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-2000" sheetId="1" state="visible" r:id="rId3"/>
    <sheet name="Rev.2-2000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<sst xmlns="http://schemas.openxmlformats.org/spreadsheetml/2006/main" count="57" uniqueCount="30">
  <si>
    <t xml:space="preserve">Counterparty</t>
  </si>
  <si>
    <t xml:space="preserve">Network</t>
  </si>
  <si>
    <t xml:space="preserve">Intertie</t>
  </si>
  <si>
    <t xml:space="preserve">Path</t>
  </si>
  <si>
    <t xml:space="preserve">Benton County PUD</t>
  </si>
  <si>
    <t xml:space="preserve">Bonneville Power</t>
  </si>
  <si>
    <t xml:space="preserve">NOB</t>
  </si>
  <si>
    <t xml:space="preserve">COB N/S</t>
  </si>
  <si>
    <t xml:space="preserve">COB S/N</t>
  </si>
  <si>
    <t xml:space="preserve">Richland PUD</t>
  </si>
  <si>
    <t xml:space="preserve">Franklin PUD</t>
  </si>
  <si>
    <t xml:space="preserve">Montana</t>
  </si>
  <si>
    <t xml:space="preserve">Pacificorp</t>
  </si>
  <si>
    <t xml:space="preserve">COB</t>
  </si>
  <si>
    <t xml:space="preserve">Cascade</t>
  </si>
  <si>
    <t xml:space="preserve">Puget Sound Energy</t>
  </si>
  <si>
    <t xml:space="preserve">Gray Harbor PUD</t>
  </si>
  <si>
    <t xml:space="preserve">Snohomish PUD</t>
  </si>
  <si>
    <t xml:space="preserve">Seattle City Light</t>
  </si>
  <si>
    <t xml:space="preserve">Sub Total</t>
  </si>
  <si>
    <t xml:space="preserve">Portland General</t>
  </si>
  <si>
    <t xml:space="preserve">Grand Total</t>
  </si>
  <si>
    <t xml:space="preserve">Network ST</t>
  </si>
  <si>
    <t xml:space="preserve">Network LT</t>
  </si>
  <si>
    <t xml:space="preserve">Intertie  ST</t>
  </si>
  <si>
    <t xml:space="preserve">Intertie  LT</t>
  </si>
  <si>
    <t xml:space="preserve">NOB N/S</t>
  </si>
  <si>
    <t xml:space="preserve">NOB S/N</t>
  </si>
  <si>
    <t xml:space="preserve">*</t>
  </si>
  <si>
    <t xml:space="preserve">1 year or longer in duration = LT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</si>
</sst>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.28"/>
    <col collapsed="false" customWidth="true" hidden="false" outlineLevel="0" max="3" min="3" style="0" width="12.28"/>
    <col collapsed="false" customWidth="true" hidden="false" outlineLevel="0" max="4" min="4" style="0" width="13.85"/>
    <col collapsed="false" customWidth="true" hidden="false" outlineLevel="0" max="5" min="5" style="0" width="7.7"/>
    <col collapsed="false" customWidth="true" hidden="false" outlineLevel="0" max="6" min="6" style="0" width="3.28"/>
    <col collapsed="false" customWidth="true" hidden="false" outlineLevel="0" max="8" min="7" style="0" width="13.85"/>
    <col collapsed="false" customWidth="true" hidden="false" outlineLevel="0" max="11" min="11" style="0" width="8.41"/>
  </cols>
  <sheetData>
    <row r="2" customFormat="false" ht="12.75" hidden="false" customHeight="false" outlineLevel="0" collapsed="false">
      <c r="A2" s="1" t="s">
        <v>0</v>
      </c>
      <c r="B2" s="2"/>
      <c r="C2" s="3" t="n">
        <v>1999</v>
      </c>
      <c r="D2" s="3"/>
      <c r="E2" s="3"/>
      <c r="F2" s="4"/>
      <c r="G2" s="5" t="n">
        <v>2000</v>
      </c>
      <c r="H2" s="5"/>
      <c r="I2" s="5"/>
    </row>
    <row r="3" customFormat="false" ht="12.75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9"/>
      <c r="G3" s="8" t="s">
        <v>1</v>
      </c>
      <c r="H3" s="8" t="s">
        <v>2</v>
      </c>
      <c r="I3" s="8" t="s">
        <v>3</v>
      </c>
    </row>
    <row r="4" customFormat="false" ht="12.75" hidden="false" customHeight="false" outlineLevel="0" collapsed="false">
      <c r="A4" s="10"/>
      <c r="B4" s="11"/>
      <c r="C4" s="12"/>
      <c r="D4" s="13"/>
      <c r="E4" s="12"/>
      <c r="F4" s="14"/>
      <c r="G4" s="12"/>
      <c r="H4" s="12"/>
      <c r="I4" s="12"/>
    </row>
    <row r="5" customFormat="false" ht="12.75" hidden="false" customHeight="false" outlineLevel="0" collapsed="false">
      <c r="A5" s="15" t="s">
        <v>4</v>
      </c>
      <c r="B5" s="16"/>
      <c r="C5" s="17" t="n">
        <v>109491.5</v>
      </c>
      <c r="D5" s="18"/>
      <c r="E5" s="17"/>
      <c r="F5" s="19"/>
      <c r="G5" s="17" t="n">
        <v>199620.25</v>
      </c>
      <c r="H5" s="20"/>
      <c r="I5" s="20"/>
    </row>
    <row r="6" customFormat="false" ht="12.75" hidden="false" customHeight="false" outlineLevel="0" collapsed="false">
      <c r="A6" s="15" t="s">
        <v>5</v>
      </c>
      <c r="B6" s="16"/>
      <c r="C6" s="17" t="n">
        <v>10230.99</v>
      </c>
      <c r="D6" s="18" t="n">
        <v>1119</v>
      </c>
      <c r="E6" s="17" t="s">
        <v>6</v>
      </c>
      <c r="F6" s="19"/>
      <c r="G6" s="17" t="n">
        <v>164753.64</v>
      </c>
      <c r="H6" s="17" t="n">
        <v>1282398.5</v>
      </c>
      <c r="I6" s="20" t="s">
        <v>6</v>
      </c>
    </row>
    <row r="7" customFormat="false" ht="12.75" hidden="false" customHeight="false" outlineLevel="0" collapsed="false">
      <c r="A7" s="15"/>
      <c r="B7" s="16"/>
      <c r="C7" s="17"/>
      <c r="D7" s="18"/>
      <c r="E7" s="17"/>
      <c r="F7" s="19"/>
      <c r="G7" s="17"/>
      <c r="H7" s="17" t="n">
        <v>255407.78</v>
      </c>
      <c r="I7" s="20" t="s">
        <v>7</v>
      </c>
    </row>
    <row r="8" customFormat="false" ht="12.75" hidden="false" customHeight="false" outlineLevel="0" collapsed="false">
      <c r="A8" s="15"/>
      <c r="B8" s="16"/>
      <c r="C8" s="17"/>
      <c r="D8" s="18"/>
      <c r="E8" s="17"/>
      <c r="F8" s="19"/>
      <c r="G8" s="17"/>
      <c r="H8" s="17" t="n">
        <v>64561.91</v>
      </c>
      <c r="I8" s="20" t="s">
        <v>8</v>
      </c>
    </row>
    <row r="9" customFormat="false" ht="12.75" hidden="false" customHeight="false" outlineLevel="0" collapsed="false">
      <c r="A9" s="15"/>
      <c r="B9" s="16"/>
      <c r="C9" s="20"/>
      <c r="E9" s="20"/>
      <c r="F9" s="21"/>
      <c r="G9" s="20"/>
      <c r="H9" s="20"/>
      <c r="I9" s="20"/>
    </row>
    <row r="10" customFormat="false" ht="12.75" hidden="false" customHeight="false" outlineLevel="0" collapsed="false">
      <c r="A10" s="15" t="s">
        <v>9</v>
      </c>
      <c r="B10" s="16"/>
      <c r="C10" s="17" t="n">
        <v>10632.5</v>
      </c>
      <c r="D10" s="18"/>
      <c r="E10" s="17"/>
      <c r="F10" s="19"/>
      <c r="G10" s="17" t="n">
        <v>4070</v>
      </c>
      <c r="H10" s="20"/>
      <c r="I10" s="20"/>
    </row>
    <row r="11" customFormat="false" ht="12.75" hidden="false" customHeight="false" outlineLevel="0" collapsed="false">
      <c r="A11" s="15" t="s">
        <v>10</v>
      </c>
      <c r="B11" s="16"/>
      <c r="C11" s="17" t="n">
        <v>14490</v>
      </c>
      <c r="D11" s="18"/>
      <c r="E11" s="17"/>
      <c r="F11" s="19"/>
      <c r="G11" s="17" t="n">
        <v>7221.25</v>
      </c>
      <c r="H11" s="20"/>
      <c r="I11" s="20"/>
    </row>
    <row r="12" customFormat="false" ht="12.75" hidden="false" customHeight="false" outlineLevel="0" collapsed="false">
      <c r="A12" s="15" t="s">
        <v>11</v>
      </c>
      <c r="B12" s="16"/>
      <c r="C12" s="17" t="n">
        <v>6444.14</v>
      </c>
      <c r="D12" s="18"/>
      <c r="E12" s="17"/>
      <c r="F12" s="19"/>
      <c r="G12" s="17" t="n">
        <v>34365.92</v>
      </c>
      <c r="H12" s="20"/>
      <c r="I12" s="20"/>
    </row>
    <row r="13" customFormat="false" ht="12.75" hidden="false" customHeight="false" outlineLevel="0" collapsed="false">
      <c r="A13" s="15" t="s">
        <v>12</v>
      </c>
      <c r="B13" s="16"/>
      <c r="C13" s="17"/>
      <c r="D13" s="18"/>
      <c r="E13" s="17"/>
      <c r="F13" s="19"/>
      <c r="G13" s="17" t="n">
        <v>75791.35</v>
      </c>
      <c r="H13" s="17" t="n">
        <v>2684.98</v>
      </c>
      <c r="I13" s="20" t="s">
        <v>13</v>
      </c>
    </row>
    <row r="14" customFormat="false" ht="12.75" hidden="false" customHeight="false" outlineLevel="0" collapsed="false">
      <c r="A14" s="15"/>
      <c r="B14" s="16"/>
      <c r="C14" s="17"/>
      <c r="D14" s="18"/>
      <c r="E14" s="17"/>
      <c r="F14" s="19"/>
      <c r="G14" s="17"/>
      <c r="H14" s="17" t="n">
        <v>40293</v>
      </c>
      <c r="I14" s="20" t="s">
        <v>14</v>
      </c>
    </row>
    <row r="15" customFormat="false" ht="12.75" hidden="false" customHeight="false" outlineLevel="0" collapsed="false">
      <c r="A15" s="15" t="s">
        <v>15</v>
      </c>
      <c r="B15" s="16"/>
      <c r="C15" s="17" t="n">
        <v>0</v>
      </c>
      <c r="D15" s="18" t="n">
        <v>400</v>
      </c>
      <c r="E15" s="17" t="s">
        <v>13</v>
      </c>
      <c r="F15" s="19"/>
      <c r="G15" s="17" t="n">
        <v>0</v>
      </c>
      <c r="H15" s="20"/>
      <c r="I15" s="20"/>
    </row>
    <row r="16" customFormat="false" ht="12.75" hidden="false" customHeight="false" outlineLevel="0" collapsed="false">
      <c r="A16" s="15" t="s">
        <v>16</v>
      </c>
      <c r="B16" s="16"/>
      <c r="C16" s="17" t="n">
        <v>9065</v>
      </c>
      <c r="D16" s="18"/>
      <c r="E16" s="17"/>
      <c r="F16" s="19"/>
      <c r="G16" s="17" t="n">
        <v>95660</v>
      </c>
      <c r="H16" s="20"/>
      <c r="I16" s="20"/>
    </row>
    <row r="17" customFormat="false" ht="12.75" hidden="false" customHeight="false" outlineLevel="0" collapsed="false">
      <c r="A17" s="15" t="s">
        <v>17</v>
      </c>
      <c r="B17" s="16"/>
      <c r="C17" s="17" t="n">
        <v>201392.92</v>
      </c>
      <c r="D17" s="18"/>
      <c r="E17" s="17"/>
      <c r="F17" s="19"/>
      <c r="G17" s="17" t="n">
        <v>58572.92</v>
      </c>
      <c r="H17" s="20"/>
      <c r="I17" s="20"/>
    </row>
    <row r="18" customFormat="false" ht="12.75" hidden="false" customHeight="false" outlineLevel="0" collapsed="false">
      <c r="A18" s="6" t="s">
        <v>18</v>
      </c>
      <c r="B18" s="7"/>
      <c r="C18" s="22" t="n">
        <v>134004.55</v>
      </c>
      <c r="D18" s="23"/>
      <c r="E18" s="22"/>
      <c r="F18" s="24"/>
      <c r="G18" s="22" t="n">
        <v>6654</v>
      </c>
      <c r="H18" s="25"/>
      <c r="I18" s="25"/>
    </row>
    <row r="19" customFormat="false" ht="12.75" hidden="false" customHeight="false" outlineLevel="0" collapsed="false">
      <c r="A19" s="10"/>
      <c r="B19" s="11"/>
      <c r="C19" s="12"/>
      <c r="D19" s="12"/>
      <c r="G19" s="26"/>
      <c r="H19" s="12"/>
    </row>
    <row r="20" customFormat="false" ht="12.75" hidden="false" customHeight="false" outlineLevel="0" collapsed="false">
      <c r="A20" s="6" t="s">
        <v>19</v>
      </c>
      <c r="B20" s="7"/>
      <c r="C20" s="27" t="n">
        <f aca="false">SUM(C5:C19)</f>
        <v>495751.6</v>
      </c>
      <c r="D20" s="27" t="n">
        <f aca="false">SUM(D5:D18)</f>
        <v>1519</v>
      </c>
      <c r="E20" s="28"/>
      <c r="F20" s="28"/>
      <c r="G20" s="27" t="n">
        <f aca="false">SUM(G5:G19)</f>
        <v>646709.33</v>
      </c>
      <c r="H20" s="27" t="n">
        <f aca="false">SUM(H6:H19)</f>
        <v>1645346.17</v>
      </c>
    </row>
    <row r="23" customFormat="false" ht="12.75" hidden="false" customHeight="false" outlineLevel="0" collapsed="false">
      <c r="A23" s="29" t="s">
        <v>20</v>
      </c>
      <c r="B23" s="30"/>
      <c r="C23" s="31" t="n">
        <v>0</v>
      </c>
      <c r="D23" s="31" t="n">
        <v>1347970</v>
      </c>
      <c r="E23" s="31" t="s">
        <v>13</v>
      </c>
      <c r="F23" s="32"/>
      <c r="G23" s="31" t="n">
        <v>0</v>
      </c>
      <c r="H23" s="31" t="n">
        <v>1528578.39</v>
      </c>
      <c r="I23" s="33" t="s">
        <v>13</v>
      </c>
    </row>
    <row r="25" customFormat="false" ht="13.5" hidden="false" customHeight="false" outlineLevel="0" collapsed="false"/>
    <row r="26" customFormat="false" ht="13.5" hidden="false" customHeight="false" outlineLevel="0" collapsed="false">
      <c r="A26" s="34" t="s">
        <v>21</v>
      </c>
      <c r="B26" s="35"/>
      <c r="C26" s="36" t="n">
        <f aca="false">SUM(C20:C23)</f>
        <v>495751.6</v>
      </c>
      <c r="D26" s="36" t="n">
        <f aca="false">SUM(D20:D23)</f>
        <v>1349489</v>
      </c>
      <c r="G26" s="36" t="n">
        <f aca="false">SUM(G20:G23)</f>
        <v>646709.33</v>
      </c>
      <c r="H26" s="36" t="n">
        <f aca="false">SUM(H20:H23)</f>
        <v>3173924.56</v>
      </c>
    </row>
  </sheetData>
  <mergeCells count="2">
    <mergeCell ref="C2:E2"/>
    <mergeCell ref="G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.28"/>
    <col collapsed="false" customWidth="true" hidden="false" outlineLevel="0" max="3" min="3" style="0" width="3.28"/>
    <col collapsed="false" customWidth="true" hidden="false" outlineLevel="0" max="4" min="4" style="0" width="13.85"/>
    <col collapsed="false" customWidth="true" hidden="false" outlineLevel="0" max="5" min="5" style="0" width="11.42"/>
    <col collapsed="false" customWidth="true" hidden="false" outlineLevel="0" max="7" min="6" style="0" width="13.99"/>
    <col collapsed="false" customWidth="true" hidden="false" outlineLevel="0" max="10" min="10" style="0" width="13.99"/>
  </cols>
  <sheetData>
    <row r="2" customFormat="false" ht="12.75" hidden="false" customHeight="false" outlineLevel="0" collapsed="false">
      <c r="A2" s="1" t="s">
        <v>0</v>
      </c>
      <c r="B2" s="2"/>
      <c r="C2" s="4"/>
      <c r="D2" s="5" t="n">
        <v>2000</v>
      </c>
      <c r="E2" s="5"/>
      <c r="F2" s="5"/>
      <c r="G2" s="5"/>
      <c r="H2" s="5"/>
    </row>
    <row r="3" customFormat="false" ht="12.75" hidden="false" customHeight="false" outlineLevel="0" collapsed="false">
      <c r="A3" s="6"/>
      <c r="B3" s="7"/>
      <c r="C3" s="9"/>
      <c r="D3" s="8" t="s">
        <v>22</v>
      </c>
      <c r="E3" s="8" t="s">
        <v>23</v>
      </c>
      <c r="F3" s="8" t="s">
        <v>24</v>
      </c>
      <c r="G3" s="8" t="s">
        <v>25</v>
      </c>
      <c r="H3" s="8" t="s">
        <v>3</v>
      </c>
    </row>
    <row r="4" customFormat="false" ht="12.75" hidden="false" customHeight="false" outlineLevel="0" collapsed="false">
      <c r="A4" s="10"/>
      <c r="B4" s="11"/>
      <c r="C4" s="14"/>
      <c r="D4" s="12"/>
      <c r="E4" s="12"/>
      <c r="F4" s="12"/>
      <c r="G4" s="12"/>
      <c r="H4" s="12"/>
    </row>
    <row r="5" customFormat="false" ht="12.75" hidden="false" customHeight="false" outlineLevel="0" collapsed="false">
      <c r="A5" s="15" t="s">
        <v>4</v>
      </c>
      <c r="B5" s="16"/>
      <c r="C5" s="19"/>
      <c r="D5" s="37" t="n">
        <v>201074.75</v>
      </c>
      <c r="E5" s="17"/>
      <c r="F5" s="20"/>
      <c r="G5" s="20"/>
      <c r="H5" s="20"/>
    </row>
    <row r="6" customFormat="false" ht="12.75" hidden="false" customHeight="false" outlineLevel="0" collapsed="false">
      <c r="A6" s="15" t="s">
        <v>5</v>
      </c>
      <c r="B6" s="16"/>
      <c r="C6" s="19"/>
      <c r="D6" s="37" t="n">
        <v>264834.48</v>
      </c>
      <c r="E6" s="17"/>
      <c r="F6" s="37" t="n">
        <v>754.5</v>
      </c>
      <c r="G6" s="37" t="n">
        <v>1281644</v>
      </c>
      <c r="H6" s="20" t="s">
        <v>26</v>
      </c>
    </row>
    <row r="7" customFormat="false" ht="12.75" hidden="false" customHeight="false" outlineLevel="0" collapsed="false">
      <c r="A7" s="15"/>
      <c r="B7" s="16"/>
      <c r="C7" s="19"/>
      <c r="D7" s="17"/>
      <c r="E7" s="17"/>
      <c r="F7" s="37" t="n">
        <v>743595.24</v>
      </c>
      <c r="G7" s="37"/>
      <c r="H7" s="20" t="s">
        <v>27</v>
      </c>
    </row>
    <row r="8" customFormat="false" ht="12.75" hidden="false" customHeight="false" outlineLevel="0" collapsed="false">
      <c r="A8" s="15"/>
      <c r="B8" s="16"/>
      <c r="C8" s="19"/>
      <c r="D8" s="17"/>
      <c r="E8" s="17"/>
      <c r="F8" s="37" t="n">
        <v>255407.78</v>
      </c>
      <c r="G8" s="17"/>
      <c r="H8" s="20" t="s">
        <v>7</v>
      </c>
    </row>
    <row r="9" customFormat="false" ht="12.75" hidden="false" customHeight="false" outlineLevel="0" collapsed="false">
      <c r="A9" s="15"/>
      <c r="B9" s="16"/>
      <c r="C9" s="19"/>
      <c r="D9" s="17"/>
      <c r="E9" s="17"/>
      <c r="F9" s="37" t="n">
        <v>63369.44</v>
      </c>
      <c r="G9" s="17"/>
      <c r="H9" s="20" t="s">
        <v>8</v>
      </c>
    </row>
    <row r="10" customFormat="false" ht="12.75" hidden="false" customHeight="false" outlineLevel="0" collapsed="false">
      <c r="A10" s="15"/>
      <c r="B10" s="16"/>
      <c r="C10" s="21"/>
      <c r="D10" s="20"/>
      <c r="E10" s="20"/>
      <c r="F10" s="20"/>
      <c r="G10" s="20"/>
      <c r="H10" s="20"/>
    </row>
    <row r="11" customFormat="false" ht="12.75" hidden="false" customHeight="false" outlineLevel="0" collapsed="false">
      <c r="A11" s="38" t="s">
        <v>9</v>
      </c>
      <c r="B11" s="16"/>
      <c r="C11" s="19"/>
      <c r="D11" s="17" t="n">
        <v>4070</v>
      </c>
      <c r="E11" s="17"/>
      <c r="F11" s="20"/>
      <c r="G11" s="20"/>
      <c r="H11" s="20"/>
    </row>
    <row r="12" customFormat="false" ht="12.75" hidden="false" customHeight="false" outlineLevel="0" collapsed="false">
      <c r="A12" s="38" t="s">
        <v>10</v>
      </c>
      <c r="B12" s="16"/>
      <c r="C12" s="19"/>
      <c r="D12" s="37" t="n">
        <v>7266.25</v>
      </c>
      <c r="E12" s="17"/>
      <c r="F12" s="20"/>
      <c r="G12" s="20"/>
      <c r="H12" s="20"/>
      <c r="J12" s="39"/>
    </row>
    <row r="13" customFormat="false" ht="12.75" hidden="false" customHeight="false" outlineLevel="0" collapsed="false">
      <c r="A13" s="15" t="s">
        <v>11</v>
      </c>
      <c r="B13" s="16"/>
      <c r="C13" s="19"/>
      <c r="D13" s="17" t="n">
        <v>34365.92</v>
      </c>
      <c r="E13" s="17"/>
      <c r="F13" s="20"/>
      <c r="G13" s="20"/>
      <c r="H13" s="20"/>
      <c r="J13" s="28"/>
    </row>
    <row r="14" customFormat="false" ht="12.75" hidden="false" customHeight="false" outlineLevel="0" collapsed="false">
      <c r="A14" s="15" t="s">
        <v>12</v>
      </c>
      <c r="B14" s="16"/>
      <c r="C14" s="19"/>
      <c r="D14" s="37" t="n">
        <v>136765.09</v>
      </c>
      <c r="E14" s="17"/>
      <c r="F14" s="37" t="n">
        <v>2994.5</v>
      </c>
      <c r="G14" s="17"/>
      <c r="H14" s="20" t="s">
        <v>13</v>
      </c>
    </row>
    <row r="15" customFormat="false" ht="12.75" hidden="false" customHeight="false" outlineLevel="0" collapsed="false">
      <c r="A15" s="15"/>
      <c r="B15" s="16"/>
      <c r="C15" s="19"/>
      <c r="D15" s="17"/>
      <c r="E15" s="17"/>
      <c r="F15" s="37" t="n">
        <v>49657.96</v>
      </c>
      <c r="G15" s="17"/>
      <c r="H15" s="20" t="s">
        <v>14</v>
      </c>
    </row>
    <row r="16" customFormat="false" ht="12.75" hidden="false" customHeight="false" outlineLevel="0" collapsed="false">
      <c r="A16" s="15" t="s">
        <v>15</v>
      </c>
      <c r="B16" s="16"/>
      <c r="C16" s="19"/>
      <c r="D16" s="17" t="n">
        <v>0</v>
      </c>
      <c r="E16" s="17"/>
      <c r="F16" s="20"/>
      <c r="G16" s="20"/>
      <c r="H16" s="20"/>
    </row>
    <row r="17" customFormat="false" ht="12.75" hidden="false" customHeight="false" outlineLevel="0" collapsed="false">
      <c r="A17" s="15" t="s">
        <v>16</v>
      </c>
      <c r="B17" s="16"/>
      <c r="C17" s="19"/>
      <c r="D17" s="37" t="n">
        <v>96390.75</v>
      </c>
      <c r="E17" s="17"/>
      <c r="F17" s="20"/>
      <c r="G17" s="20"/>
      <c r="H17" s="20"/>
    </row>
    <row r="18" customFormat="false" ht="12.75" hidden="false" customHeight="false" outlineLevel="0" collapsed="false">
      <c r="A18" s="15" t="s">
        <v>17</v>
      </c>
      <c r="B18" s="16"/>
      <c r="C18" s="19"/>
      <c r="D18" s="37" t="n">
        <v>59551.1</v>
      </c>
      <c r="E18" s="17"/>
      <c r="F18" s="20"/>
      <c r="G18" s="20"/>
      <c r="H18" s="20"/>
    </row>
    <row r="19" customFormat="false" ht="12.75" hidden="false" customHeight="false" outlineLevel="0" collapsed="false">
      <c r="A19" s="40" t="s">
        <v>18</v>
      </c>
      <c r="B19" s="7"/>
      <c r="C19" s="24"/>
      <c r="D19" s="22" t="n">
        <v>6654</v>
      </c>
      <c r="E19" s="22"/>
      <c r="F19" s="25"/>
      <c r="G19" s="25"/>
      <c r="H19" s="25"/>
    </row>
    <row r="20" customFormat="false" ht="12.75" hidden="false" customHeight="false" outlineLevel="0" collapsed="false">
      <c r="A20" s="10"/>
      <c r="B20" s="11"/>
      <c r="D20" s="26"/>
      <c r="E20" s="26"/>
      <c r="F20" s="12"/>
      <c r="G20" s="12"/>
    </row>
    <row r="21" customFormat="false" ht="12.75" hidden="false" customHeight="false" outlineLevel="0" collapsed="false">
      <c r="A21" s="6" t="s">
        <v>19</v>
      </c>
      <c r="B21" s="7"/>
      <c r="C21" s="28"/>
      <c r="D21" s="27" t="n">
        <f aca="false">SUM(D5:D20)</f>
        <v>810972.34</v>
      </c>
      <c r="E21" s="27"/>
      <c r="F21" s="27" t="n">
        <f aca="false">SUM(F4:F19)</f>
        <v>1115779.42</v>
      </c>
      <c r="G21" s="27" t="n">
        <f aca="false">SUM(G6)</f>
        <v>1281644</v>
      </c>
    </row>
    <row r="24" customFormat="false" ht="12.75" hidden="false" customHeight="false" outlineLevel="0" collapsed="false">
      <c r="A24" s="29" t="s">
        <v>20</v>
      </c>
      <c r="B24" s="30"/>
      <c r="C24" s="32"/>
      <c r="D24" s="31" t="n">
        <v>0</v>
      </c>
      <c r="E24" s="31"/>
      <c r="F24" s="31"/>
      <c r="G24" s="41" t="n">
        <v>1525355.1</v>
      </c>
      <c r="H24" s="33" t="s">
        <v>13</v>
      </c>
    </row>
    <row r="26" customFormat="false" ht="13.5" hidden="false" customHeight="false" outlineLevel="0" collapsed="false"/>
    <row r="27" customFormat="false" ht="13.5" hidden="false" customHeight="false" outlineLevel="0" collapsed="false">
      <c r="A27" s="34" t="s">
        <v>21</v>
      </c>
      <c r="B27" s="35"/>
      <c r="D27" s="36" t="n">
        <f aca="false">SUM(D21:D24)</f>
        <v>810972.34</v>
      </c>
      <c r="E27" s="36"/>
      <c r="F27" s="36" t="n">
        <f aca="false">SUM(F21:F24)</f>
        <v>1115779.42</v>
      </c>
      <c r="G27" s="36" t="n">
        <f aca="false">SUM(G21:G24)</f>
        <v>2806999.1</v>
      </c>
    </row>
    <row r="29" customFormat="false" ht="12.75" hidden="false" customHeight="false" outlineLevel="0" collapsed="false">
      <c r="A29" s="42" t="s">
        <v>28</v>
      </c>
      <c r="B29" s="43" t="s">
        <v>29</v>
      </c>
      <c r="C29" s="43"/>
      <c r="D29" s="43"/>
    </row>
    <row r="32" customFormat="false" ht="12.75" hidden="false" customHeight="false" outlineLevel="0" collapsed="false">
      <c r="G32" s="43"/>
    </row>
  </sheetData>
  <mergeCells count="1">
    <mergeCell ref="D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2000-12-04T15:01:13Z</dcterms:created>
  <dc:creator>dscholt</dc:creator>
  <dc:description/>
  <dc:language>en-US</dc:language>
  <cp:lastModifiedBy>dscholt</cp:lastModifiedBy>
  <cp:lastPrinted>2001-01-19T16:23:43Z</cp:lastPrinted>
  <dcterms:modified xsi:type="dcterms:W3CDTF">2001-09-07T15:18:11Z</dcterms:modified>
  <cp:revision>0</cp:revision>
  <dc:subject/>
  <dc:title/>
</cp:coreProperties>
</file>