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<sst xmlns="http://schemas.openxmlformats.org/spreadsheetml/2006/main" count="49" uniqueCount="20">
  <si>
    <t xml:space="preserve">Subsidiary</t>
  </si>
  <si>
    <t xml:space="preserve">volume</t>
  </si>
  <si>
    <t xml:space="preserve">period</t>
  </si>
  <si>
    <t xml:space="preserve">total</t>
  </si>
  <si>
    <t xml:space="preserve">ESP?</t>
  </si>
  <si>
    <t xml:space="preserve">Vidrio Plano de Mexico, S.A. de C.V.</t>
  </si>
  <si>
    <t xml:space="preserve">per month</t>
  </si>
  <si>
    <t xml:space="preserve">Jul-00 to Mar-01</t>
  </si>
  <si>
    <t xml:space="preserve">Y</t>
  </si>
  <si>
    <t xml:space="preserve">Vitro Flotado, S.A. de C.V.</t>
  </si>
  <si>
    <t xml:space="preserve">Vidriera Monterrey, SA de CV</t>
  </si>
  <si>
    <t xml:space="preserve">Vidriera Los Reyes, SA de CV</t>
  </si>
  <si>
    <t xml:space="preserve">Vidriera Queretaro, SA de CV</t>
  </si>
  <si>
    <t xml:space="preserve">Vidriera Guadalajara, SA de CV</t>
  </si>
  <si>
    <t xml:space="preserve">Vidriera Toluca, SA de CV</t>
  </si>
  <si>
    <t xml:space="preserve">Vitrocrisa, SA de CV</t>
  </si>
  <si>
    <t xml:space="preserve">Industrias del Alcali, SA de CV</t>
  </si>
  <si>
    <t xml:space="preserve">Vitro Fibras, SA de CV</t>
  </si>
  <si>
    <t xml:space="preserve">unknown</t>
  </si>
  <si>
    <t xml:space="preserve">Jul-00 to Mar-02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</si>
</sst>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%"/>
    <numFmt numFmtId="166" formatCode="_(* #,##0.00_);_(* \(#,##0.00\);_(* \-??_);_(@_)"/>
    <numFmt numFmtId="167" formatCode="_(* #,##0_);_(* \(#,##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i val="true"/>
      <sz val="11"/>
      <color rgb="FFFFFFFF"/>
      <name val="Arial"/>
      <family val="2"/>
    </font>
    <font>
      <i val="true"/>
      <sz val="10"/>
      <color rgb="FFFFFFFF"/>
      <name val="Arial"/>
      <family val="2"/>
    </font>
    <font>
      <sz val="10"/>
      <color rgb="FFFFFFFF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80"/>
        <bgColor rgb="FF008080"/>
      </patternFill>
    </fill>
    <fill>
      <patternFill patternType="solid">
        <fgColor rgb="FFFFFF99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Momma Credit Form_Momma Credit Form (2)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H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84"/>
    <col collapsed="false" customWidth="true" hidden="false" outlineLevel="0" max="2" min="2" style="0" width="35.42"/>
    <col collapsed="false" customWidth="true" hidden="true" outlineLevel="0" max="3" min="3" style="0" width="1.28"/>
    <col collapsed="false" customWidth="true" hidden="false" outlineLevel="0" max="4" min="4" style="1" width="12.85"/>
    <col collapsed="false" customWidth="true" hidden="false" outlineLevel="0" max="5" min="5" style="0" width="13.28"/>
    <col collapsed="false" customWidth="true" hidden="false" outlineLevel="0" max="6" min="6" style="1" width="17.99"/>
    <col collapsed="false" customWidth="true" hidden="false" outlineLevel="0" max="7" min="7" style="0" width="12.56"/>
    <col collapsed="false" customWidth="true" hidden="false" outlineLevel="0" max="8" min="8" style="1" width="9.14"/>
  </cols>
  <sheetData>
    <row r="3" customFormat="false" ht="15" hidden="false" customHeight="false" outlineLevel="0" collapsed="false">
      <c r="D3" s="2"/>
    </row>
    <row r="5" customFormat="false" ht="41.25" hidden="false" customHeight="true" outlineLevel="0" collapsed="false">
      <c r="B5" s="3" t="s">
        <v>0</v>
      </c>
      <c r="C5" s="4"/>
      <c r="D5" s="5" t="s">
        <v>1</v>
      </c>
      <c r="E5" s="5"/>
      <c r="F5" s="5" t="s">
        <v>2</v>
      </c>
      <c r="G5" s="5" t="s">
        <v>3</v>
      </c>
      <c r="H5" s="6" t="s">
        <v>4</v>
      </c>
    </row>
    <row r="6" customFormat="false" ht="23.25" hidden="false" customHeight="true" outlineLevel="0" collapsed="false">
      <c r="B6" s="7" t="s">
        <v>5</v>
      </c>
      <c r="C6" s="8"/>
      <c r="D6" s="9" t="n">
        <v>45075</v>
      </c>
      <c r="E6" s="10" t="s">
        <v>6</v>
      </c>
      <c r="F6" s="11" t="s">
        <v>7</v>
      </c>
      <c r="G6" s="12" t="n">
        <f aca="false">+D6*9</f>
        <v>405675</v>
      </c>
      <c r="H6" s="1" t="s">
        <v>8</v>
      </c>
    </row>
    <row r="7" customFormat="false" ht="23.25" hidden="false" customHeight="true" outlineLevel="0" collapsed="false">
      <c r="B7" s="7" t="s">
        <v>9</v>
      </c>
      <c r="C7" s="8"/>
      <c r="D7" s="9" t="n">
        <v>65893</v>
      </c>
      <c r="E7" s="10" t="s">
        <v>6</v>
      </c>
      <c r="F7" s="11" t="s">
        <v>7</v>
      </c>
      <c r="G7" s="12" t="n">
        <f aca="false">+D7*9</f>
        <v>593037</v>
      </c>
      <c r="H7" s="1" t="s">
        <v>8</v>
      </c>
    </row>
    <row r="8" customFormat="false" ht="23.25" hidden="false" customHeight="true" outlineLevel="0" collapsed="false">
      <c r="B8" s="7" t="s">
        <v>10</v>
      </c>
      <c r="C8" s="8"/>
      <c r="D8" s="9" t="n">
        <v>68057</v>
      </c>
      <c r="E8" s="10" t="s">
        <v>6</v>
      </c>
      <c r="F8" s="11" t="s">
        <v>7</v>
      </c>
      <c r="G8" s="12" t="n">
        <f aca="false">+D8*9</f>
        <v>612513</v>
      </c>
      <c r="H8" s="1" t="s">
        <v>8</v>
      </c>
    </row>
    <row r="9" customFormat="false" ht="23.25" hidden="false" customHeight="true" outlineLevel="0" collapsed="false">
      <c r="B9" s="7" t="s">
        <v>11</v>
      </c>
      <c r="C9" s="8"/>
      <c r="D9" s="9" t="n">
        <v>81887</v>
      </c>
      <c r="E9" s="10" t="s">
        <v>6</v>
      </c>
      <c r="F9" s="11" t="s">
        <v>7</v>
      </c>
      <c r="G9" s="12" t="n">
        <f aca="false">+D9*9</f>
        <v>736983</v>
      </c>
      <c r="H9" s="1" t="s">
        <v>8</v>
      </c>
    </row>
    <row r="10" customFormat="false" ht="23.25" hidden="false" customHeight="true" outlineLevel="0" collapsed="false">
      <c r="B10" s="7" t="s">
        <v>12</v>
      </c>
      <c r="C10" s="8"/>
      <c r="D10" s="9" t="n">
        <v>70857</v>
      </c>
      <c r="E10" s="10" t="s">
        <v>6</v>
      </c>
      <c r="F10" s="11" t="s">
        <v>7</v>
      </c>
      <c r="G10" s="12" t="n">
        <f aca="false">+D10*9</f>
        <v>637713</v>
      </c>
      <c r="H10" s="1" t="s">
        <v>8</v>
      </c>
    </row>
    <row r="11" customFormat="false" ht="23.25" hidden="false" customHeight="true" outlineLevel="0" collapsed="false">
      <c r="B11" s="7" t="s">
        <v>13</v>
      </c>
      <c r="C11" s="8"/>
      <c r="D11" s="9" t="n">
        <v>50043</v>
      </c>
      <c r="E11" s="10" t="s">
        <v>6</v>
      </c>
      <c r="F11" s="11" t="s">
        <v>7</v>
      </c>
      <c r="G11" s="12" t="n">
        <f aca="false">+D11*9</f>
        <v>450387</v>
      </c>
      <c r="H11" s="1" t="s">
        <v>8</v>
      </c>
    </row>
    <row r="12" customFormat="false" ht="23.25" hidden="false" customHeight="true" outlineLevel="0" collapsed="false">
      <c r="B12" s="7" t="s">
        <v>14</v>
      </c>
      <c r="C12" s="8"/>
      <c r="D12" s="9" t="n">
        <v>28000</v>
      </c>
      <c r="E12" s="10" t="s">
        <v>6</v>
      </c>
      <c r="F12" s="11" t="s">
        <v>7</v>
      </c>
      <c r="G12" s="12" t="n">
        <f aca="false">+D12*9</f>
        <v>252000</v>
      </c>
      <c r="H12" s="1" t="s">
        <v>8</v>
      </c>
    </row>
    <row r="13" customFormat="false" ht="23.25" hidden="false" customHeight="true" outlineLevel="0" collapsed="false">
      <c r="B13" s="7" t="s">
        <v>15</v>
      </c>
      <c r="C13" s="8"/>
      <c r="D13" s="9" t="n">
        <v>120000</v>
      </c>
      <c r="E13" s="10" t="s">
        <v>6</v>
      </c>
      <c r="F13" s="11" t="s">
        <v>7</v>
      </c>
      <c r="G13" s="12" t="n">
        <f aca="false">+D13*9</f>
        <v>1080000</v>
      </c>
      <c r="H13" s="1" t="s">
        <v>8</v>
      </c>
    </row>
    <row r="14" customFormat="false" ht="23.25" hidden="false" customHeight="true" outlineLevel="0" collapsed="false">
      <c r="B14" s="7" t="s">
        <v>16</v>
      </c>
      <c r="C14" s="8"/>
      <c r="D14" s="9" t="n">
        <v>175065</v>
      </c>
      <c r="E14" s="10" t="s">
        <v>6</v>
      </c>
      <c r="F14" s="11" t="s">
        <v>7</v>
      </c>
      <c r="G14" s="12" t="n">
        <f aca="false">+D14*9</f>
        <v>1575585</v>
      </c>
      <c r="H14" s="1" t="s">
        <v>8</v>
      </c>
    </row>
    <row r="15" customFormat="false" ht="23.25" hidden="false" customHeight="true" outlineLevel="0" collapsed="false">
      <c r="A15" s="13"/>
      <c r="B15" s="7" t="s">
        <v>17</v>
      </c>
      <c r="C15" s="8"/>
      <c r="D15" s="9" t="n">
        <v>10714</v>
      </c>
      <c r="E15" s="10" t="s">
        <v>6</v>
      </c>
      <c r="F15" s="11" t="s">
        <v>7</v>
      </c>
      <c r="G15" s="12" t="n">
        <f aca="false">+D15*9</f>
        <v>96426</v>
      </c>
      <c r="H15" s="1" t="s">
        <v>8</v>
      </c>
    </row>
    <row r="16" customFormat="false" ht="23.25" hidden="false" customHeight="true" outlineLevel="0" collapsed="false">
      <c r="B16" s="7" t="s">
        <v>18</v>
      </c>
      <c r="C16" s="8"/>
      <c r="D16" s="9" t="n">
        <v>38571</v>
      </c>
      <c r="E16" s="10" t="s">
        <v>6</v>
      </c>
      <c r="F16" s="11" t="s">
        <v>19</v>
      </c>
      <c r="G16" s="12" t="n">
        <f aca="false">+D16*9</f>
        <v>347139</v>
      </c>
      <c r="H16" s="1" t="s">
        <v>8</v>
      </c>
    </row>
    <row r="18" customFormat="false" ht="12.75" hidden="false" customHeight="false" outlineLevel="0" collapsed="false">
      <c r="D18" s="14" t="n">
        <f aca="false">SUM(D6:D16)</f>
        <v>754162</v>
      </c>
      <c r="E18" s="14"/>
      <c r="F18" s="14"/>
      <c r="G18" s="14" t="n">
        <f aca="false">SUM(G6:G16)</f>
        <v>6787458</v>
      </c>
    </row>
    <row r="19" customFormat="false" ht="12.75" hidden="false" customHeight="false" outlineLevel="0" collapsed="false">
      <c r="D19" s="14"/>
    </row>
  </sheetData>
  <mergeCells count="1">
    <mergeCell ref="D5:E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2000-02-25T19:56:25Z</dcterms:created>
  <dc:creator>rnelson</dc:creator>
  <dc:description/>
  <dc:language>en-US</dc:language>
  <cp:lastModifiedBy>rnelson</cp:lastModifiedBy>
  <cp:lastPrinted>2000-02-28T15:47:29Z</cp:lastPrinted>
  <cp:revision>0</cp:revision>
  <dc:subject/>
  <dc:title/>
</cp:coreProperties>
</file>