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comments2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aha" sheetId="1" state="visible" r:id="rId3"/>
    <sheet name="Katy" sheetId="2" state="visible" r:id="rId4"/>
    <sheet name="Katy Schematic" sheetId="3" state="visible" r:id="rId5"/>
    <sheet name="Katy Individual" sheetId="4" state="visible" r:id="rId6"/>
    <sheet name="Carthage" sheetId="5" state="visible" r:id="rId7"/>
    <sheet name="Agua Dulce" sheetId="6" state="visible" r:id="rId8"/>
    <sheet name="Richardson" sheetId="7" state="visible" r:id="rId9"/>
    <sheet name="Houston Ship Channel" sheetId="8" state="visible" r:id="rId10"/>
  </sheets>
  <definedNames>
    <definedName function="false" hidden="false" localSheetId="5" name="_xlnm.Print_Area" vbProcedure="false">'Agua Dulce'!$A$1:$J$15</definedName>
    <definedName function="false" hidden="false" localSheetId="4" name="_xlnm.Print_Area" vbProcedure="false">Carthage!$A$1:$M$23</definedName>
    <definedName function="false" hidden="false" localSheetId="1" name="_xlnm.Print_Area" vbProcedure="false">Katy!$A$1:$W$23</definedName>
    <definedName function="false" hidden="false" localSheetId="2" name="_xlnm.Print_Area" vbProcedure="false">'Katy Schematic'!$A$1:$K$47</definedName>
    <definedName function="false" hidden="false" localSheetId="0" name="_xlnm.Print_Area" vbProcedure="false">Waha!$A$1:$N$39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19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reeves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67</xdr:colOff>
                <xdr:row>17</xdr:row>
                <xdr:rowOff>9</xdr:rowOff>
              </xdr:from>
              <xdr:to>
                <xdr:col>9</xdr:col>
                <xdr:colOff>61</xdr:colOff>
                <xdr:row>21</xdr:row>
                <xdr:rowOff>12</xdr:rowOff>
              </xdr:to>
            </anchor>
          </commentPr>
        </mc:Choice>
        <mc:Fallback/>
      </mc:AlternateContent>
    </comment>
    <comment ref="J16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Oasis reports the capactiy at 570,000.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21</xdr:colOff>
                <xdr:row>14</xdr:row>
                <xdr:rowOff>9</xdr:rowOff>
              </xdr:from>
              <xdr:to>
                <xdr:col>11</xdr:col>
                <xdr:colOff>52</xdr:colOff>
                <xdr:row>19</xdr:row>
                <xdr:rowOff>3</xdr:rowOff>
              </xdr:to>
            </anchor>
          </commentPr>
        </mc:Choice>
        <mc:Fallback/>
      </mc:AlternateContent>
    </comment>
    <comment ref="J17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Block 16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15</xdr:row>
                <xdr:rowOff>5</xdr:rowOff>
              </xdr:from>
              <xdr:to>
                <xdr:col>11</xdr:col>
                <xdr:colOff>43</xdr:colOff>
                <xdr:row>20</xdr:row>
                <xdr:rowOff>3</xdr:rowOff>
              </xdr:to>
            </anchor>
          </commentPr>
        </mc:Choice>
        <mc:Fallback/>
      </mc:AlternateContent>
    </comment>
    <comment ref="J19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delivery of 110,000 possible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21</xdr:colOff>
                <xdr:row>17</xdr:row>
                <xdr:rowOff>9</xdr:rowOff>
              </xdr:from>
              <xdr:to>
                <xdr:col>11</xdr:col>
                <xdr:colOff>52</xdr:colOff>
                <xdr:row>21</xdr:row>
                <xdr:rowOff>12</xdr:rowOff>
              </xdr:to>
            </anchor>
          </commentPr>
        </mc:Choice>
        <mc:Fallback/>
      </mc:AlternateContent>
    </comment>
    <comment ref="J34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(250,000) According to the Oasis website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32</xdr:row>
                <xdr:rowOff>5</xdr:rowOff>
              </xdr:from>
              <xdr:to>
                <xdr:col>11</xdr:col>
                <xdr:colOff>43</xdr:colOff>
                <xdr:row>37</xdr:row>
                <xdr:rowOff>4</xdr:rowOff>
              </xdr:to>
            </anchor>
          </commentPr>
        </mc:Choice>
        <mc:Fallback/>
      </mc:AlternateContent>
    </commen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PGE reports (375,000)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98</xdr:colOff>
                <xdr:row>10</xdr:row>
                <xdr:rowOff>9</xdr:rowOff>
              </xdr:from>
              <xdr:to>
                <xdr:col>12</xdr:col>
                <xdr:colOff>61</xdr:colOff>
                <xdr:row>15</xdr:row>
                <xdr:rowOff>8</xdr:rowOff>
              </xdr:to>
            </anchor>
          </commentPr>
        </mc:Choice>
        <mc:Fallback/>
      </mc:AlternateContent>
    </comment>
    <comment ref="M7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$0.01 fee for gas transported through this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56</xdr:colOff>
                <xdr:row>5</xdr:row>
                <xdr:rowOff>10</xdr:rowOff>
              </xdr:from>
              <xdr:to>
                <xdr:col>14</xdr:col>
                <xdr:colOff>41</xdr:colOff>
                <xdr:row>10</xdr:row>
                <xdr:rowOff>8</xdr:rowOff>
              </xdr:to>
            </anchor>
          </commentPr>
        </mc:Choice>
        <mc:Fallback/>
      </mc:AlternateContent>
    </comment>
    <comment ref="M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$0.01 fee for gas transported through this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56</xdr:colOff>
                <xdr:row>6</xdr:row>
                <xdr:rowOff>9</xdr:rowOff>
              </xdr:from>
              <xdr:to>
                <xdr:col>14</xdr:col>
                <xdr:colOff>41</xdr:colOff>
                <xdr:row>11</xdr:row>
                <xdr:rowOff>8</xdr:rowOff>
              </xdr:to>
            </anchor>
          </commentPr>
        </mc:Choice>
        <mc:Fallback/>
      </mc:AlternateContent>
    </comment>
    <comment ref="M11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$0.01 fee for gas transported through this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56</xdr:colOff>
                <xdr:row>9</xdr:row>
                <xdr:rowOff>9</xdr:rowOff>
              </xdr:from>
              <xdr:to>
                <xdr:col>14</xdr:col>
                <xdr:colOff>41</xdr:colOff>
                <xdr:row>14</xdr:row>
                <xdr:rowOff>8</xdr:rowOff>
              </xdr:to>
            </anchor>
          </commentPr>
        </mc:Choice>
        <mc:Fallback/>
      </mc:AlternateContent>
    </comment>
    <comment ref="M12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Oasis reports the capactiy at 570,000.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56</xdr:colOff>
                <xdr:row>10</xdr:row>
                <xdr:rowOff>9</xdr:rowOff>
              </xdr:from>
              <xdr:to>
                <xdr:col>14</xdr:col>
                <xdr:colOff>41</xdr:colOff>
                <xdr:row>15</xdr:row>
                <xdr:rowOff>8</xdr:rowOff>
              </xdr:to>
            </anchor>
          </commentPr>
        </mc:Choice>
        <mc:Fallback/>
      </mc:AlternateContent>
    </comment>
    <comment ref="M1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$0.01 fee for gas transported through this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56</xdr:colOff>
                <xdr:row>11</xdr:row>
                <xdr:rowOff>9</xdr:rowOff>
              </xdr:from>
              <xdr:to>
                <xdr:col>14</xdr:col>
                <xdr:colOff>41</xdr:colOff>
                <xdr:row>17</xdr:row>
                <xdr:rowOff>1</xdr:rowOff>
              </xdr:to>
            </anchor>
          </commentPr>
        </mc:Choice>
        <mc:Fallback/>
      </mc:AlternateContent>
    </comment>
    <comment ref="M17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TUFCO (100,000)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15</xdr:row>
                <xdr:rowOff>5</xdr:rowOff>
              </xdr:from>
              <xdr:to>
                <xdr:col>15</xdr:col>
                <xdr:colOff>3</xdr:colOff>
                <xdr:row>20</xdr:row>
                <xdr:rowOff>3</xdr:rowOff>
              </xdr:to>
            </anchor>
          </commentPr>
        </mc:Choice>
        <mc:Fallback/>
      </mc:AlternateContent>
    </comment>
    <comment ref="M18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TUFCO (61,000)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16</xdr:row>
                <xdr:rowOff>5</xdr:rowOff>
              </xdr:from>
              <xdr:to>
                <xdr:col>15</xdr:col>
                <xdr:colOff>3</xdr:colOff>
                <xdr:row>21</xdr:row>
                <xdr:rowOff>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0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delivery of 160,000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90</xdr:colOff>
                <xdr:row>8</xdr:row>
                <xdr:rowOff>3</xdr:rowOff>
              </xdr:from>
              <xdr:to>
                <xdr:col>5</xdr:col>
                <xdr:colOff>1</xdr:colOff>
                <xdr:row>13</xdr:row>
                <xdr:rowOff>2</xdr:rowOff>
              </xdr:to>
            </anchor>
          </commentPr>
        </mc:Choice>
        <mc:Fallback/>
      </mc:AlternateContent>
    </comment>
    <comment ref="B11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delivery of 160,000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101</xdr:colOff>
                <xdr:row>9</xdr:row>
                <xdr:rowOff>3</xdr:rowOff>
              </xdr:from>
              <xdr:to>
                <xdr:col>5</xdr:col>
                <xdr:colOff>24</xdr:colOff>
                <xdr:row>14</xdr:row>
                <xdr:rowOff>2</xdr:rowOff>
              </xdr:to>
            </anchor>
          </commentPr>
        </mc:Choice>
        <mc:Fallback/>
      </mc:AlternateContent>
    </comment>
    <comment ref="B12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delivery of 220,000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101</xdr:colOff>
                <xdr:row>10</xdr:row>
                <xdr:rowOff>3</xdr:rowOff>
              </xdr:from>
              <xdr:to>
                <xdr:col>5</xdr:col>
                <xdr:colOff>24</xdr:colOff>
                <xdr:row>15</xdr:row>
                <xdr:rowOff>2</xdr:rowOff>
              </xdr:to>
            </anchor>
          </commentPr>
        </mc:Choice>
        <mc:Fallback/>
      </mc:AlternateContent>
    </comment>
    <comment ref="B15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delivery of 155,000 (Ship Channel) Tejas Energy Mustang LLC is 150,000 receipt and 165,000 delivery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101</xdr:colOff>
                <xdr:row>13</xdr:row>
                <xdr:rowOff>3</xdr:rowOff>
              </xdr:from>
              <xdr:to>
                <xdr:col>6</xdr:col>
                <xdr:colOff>3</xdr:colOff>
                <xdr:row>18</xdr:row>
                <xdr:rowOff>2</xdr:rowOff>
              </xdr:to>
            </anchor>
          </commentPr>
        </mc:Choice>
        <mc:Fallback/>
      </mc:AlternateContent>
    </comment>
    <comment ref="B16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delivery of 150,000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101</xdr:colOff>
                <xdr:row>14</xdr:row>
                <xdr:rowOff>3</xdr:rowOff>
              </xdr:from>
              <xdr:to>
                <xdr:col>5</xdr:col>
                <xdr:colOff>24</xdr:colOff>
                <xdr:row>19</xdr:row>
                <xdr:rowOff>2</xdr:rowOff>
              </xdr:to>
            </anchor>
          </commentPr>
        </mc:Choice>
        <mc:Fallback/>
      </mc:AlternateContent>
    </comment>
    <comment ref="B20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delivery of 240,000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0</xdr:colOff>
                <xdr:row>18</xdr:row>
                <xdr:rowOff>3</xdr:rowOff>
              </xdr:from>
              <xdr:to>
                <xdr:col>5</xdr:col>
                <xdr:colOff>31</xdr:colOff>
                <xdr:row>23</xdr:row>
                <xdr:rowOff>1</xdr:rowOff>
              </xdr:to>
            </anchor>
          </commentPr>
        </mc:Choice>
        <mc:Fallback/>
      </mc:AlternateContent>
    </commen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receipt capability is 462,000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14</xdr:row>
                <xdr:rowOff>3</xdr:rowOff>
              </xdr:from>
              <xdr:to>
                <xdr:col>7</xdr:col>
                <xdr:colOff>53</xdr:colOff>
                <xdr:row>19</xdr:row>
                <xdr:rowOff>2</xdr:rowOff>
              </xdr:to>
            </anchor>
          </commentPr>
        </mc:Choice>
        <mc:Fallback/>
      </mc:AlternateContent>
    </comment>
    <comment ref="G7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delivery of 160,000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0</xdr:colOff>
                <xdr:row>5</xdr:row>
                <xdr:rowOff>2</xdr:rowOff>
              </xdr:from>
              <xdr:to>
                <xdr:col>17</xdr:col>
                <xdr:colOff>31</xdr:colOff>
                <xdr:row>9</xdr:row>
                <xdr:rowOff>15</xdr:rowOff>
              </xdr:to>
            </anchor>
          </commentPr>
        </mc:Choice>
        <mc:Fallback/>
      </mc:AlternateContent>
    </comment>
    <comment ref="G12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receipt of 120,000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53</xdr:colOff>
                <xdr:row>10</xdr:row>
                <xdr:rowOff>3</xdr:rowOff>
              </xdr:from>
              <xdr:to>
                <xdr:col>16</xdr:col>
                <xdr:colOff>37</xdr:colOff>
                <xdr:row>15</xdr:row>
                <xdr:rowOff>2</xdr:rowOff>
              </xdr:to>
            </anchor>
          </commentPr>
        </mc:Choice>
        <mc:Fallback/>
      </mc:AlternateContent>
    </comment>
    <comment ref="H7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delivery of 160,000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5</xdr:row>
                <xdr:rowOff>2</xdr:rowOff>
              </xdr:from>
              <xdr:to>
                <xdr:col>16</xdr:col>
                <xdr:colOff>84</xdr:colOff>
                <xdr:row>9</xdr:row>
                <xdr:rowOff>15</xdr:rowOff>
              </xdr:to>
            </anchor>
          </commentPr>
        </mc:Choice>
        <mc:Fallback/>
      </mc:AlternateContent>
    </comment>
    <comment ref="H20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delivery of 240,000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18</xdr:row>
                <xdr:rowOff>3</xdr:rowOff>
              </xdr:from>
              <xdr:to>
                <xdr:col>16</xdr:col>
                <xdr:colOff>84</xdr:colOff>
                <xdr:row>23</xdr:row>
                <xdr:rowOff>1</xdr:rowOff>
              </xdr:to>
            </anchor>
          </commentPr>
        </mc:Choice>
        <mc:Fallback/>
      </mc:AlternateContent>
    </comment>
    <comment ref="I7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delivery of 220,000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0</xdr:colOff>
                <xdr:row>5</xdr:row>
                <xdr:rowOff>2</xdr:rowOff>
              </xdr:from>
              <xdr:to>
                <xdr:col>17</xdr:col>
                <xdr:colOff>40</xdr:colOff>
                <xdr:row>9</xdr:row>
                <xdr:rowOff>15</xdr:rowOff>
              </xdr:to>
            </anchor>
          </commentPr>
        </mc:Choice>
        <mc:Fallback/>
      </mc:AlternateContent>
    </comment>
    <comment ref="I10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receipt of 120,000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0</xdr:colOff>
                <xdr:row>8</xdr:row>
                <xdr:rowOff>3</xdr:rowOff>
              </xdr:from>
              <xdr:to>
                <xdr:col>17</xdr:col>
                <xdr:colOff>40</xdr:colOff>
                <xdr:row>13</xdr:row>
                <xdr:rowOff>2</xdr:rowOff>
              </xdr:to>
            </anchor>
          </commentPr>
        </mc:Choice>
        <mc:Fallback/>
      </mc:AlternateContent>
    </comment>
    <comment ref="K7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Reciept of 480,000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22</xdr:colOff>
                <xdr:row>5</xdr:row>
                <xdr:rowOff>2</xdr:rowOff>
              </xdr:from>
              <xdr:to>
                <xdr:col>20</xdr:col>
                <xdr:colOff>0</xdr:colOff>
                <xdr:row>9</xdr:row>
                <xdr:rowOff>15</xdr:rowOff>
              </xdr:to>
            </anchor>
          </commentPr>
        </mc:Choice>
        <mc:Fallback/>
      </mc:AlternateContent>
    </commen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hpl 1299 750,000MMBtu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22</xdr:colOff>
                <xdr:row>9</xdr:row>
                <xdr:rowOff>1</xdr:rowOff>
              </xdr:from>
              <xdr:to>
                <xdr:col>20</xdr:col>
                <xdr:colOff>0</xdr:colOff>
                <xdr:row>13</xdr:row>
                <xdr:rowOff>15</xdr:rowOff>
              </xdr:to>
            </anchor>
          </commentPr>
        </mc:Choice>
        <mc:Fallback/>
      </mc:AlternateContent>
    </comment>
    <comment ref="L11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delivery of 160,000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19</xdr:col>
                <xdr:colOff>46</xdr:colOff>
                <xdr:row>9</xdr:row>
                <xdr:rowOff>3</xdr:rowOff>
              </xdr:from>
              <xdr:to>
                <xdr:col>21</xdr:col>
                <xdr:colOff>0</xdr:colOff>
                <xdr:row>14</xdr:row>
                <xdr:rowOff>2</xdr:rowOff>
              </xdr:to>
            </anchor>
          </commentPr>
        </mc:Choice>
        <mc:Fallback/>
      </mc:AlternateContent>
    </comment>
    <comment ref="P7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delivery of 160,000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24</xdr:col>
                <xdr:colOff>7</xdr:colOff>
                <xdr:row>5</xdr:row>
                <xdr:rowOff>2</xdr:rowOff>
              </xdr:from>
              <xdr:to>
                <xdr:col>26</xdr:col>
                <xdr:colOff>7</xdr:colOff>
                <xdr:row>9</xdr:row>
                <xdr:rowOff>15</xdr:rowOff>
              </xdr:to>
            </anchor>
          </commentPr>
        </mc:Choice>
        <mc:Fallback/>
      </mc:AlternateContent>
    </comment>
    <comment ref="R7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delivery of 155,000 (Ship Channel) Tejas Energy Mustang LLC is 150,000 receipt and 165,000 delivery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83</xdr:colOff>
                <xdr:row>5</xdr:row>
                <xdr:rowOff>2</xdr:rowOff>
              </xdr:from>
              <xdr:to>
                <xdr:col>21</xdr:col>
                <xdr:colOff>4</xdr:colOff>
                <xdr:row>9</xdr:row>
                <xdr:rowOff>15</xdr:rowOff>
              </xdr:to>
            </anchor>
          </commentPr>
        </mc:Choice>
        <mc:Fallback/>
      </mc:AlternateContent>
    </comment>
    <comment ref="S7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delivery of 150,000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62</xdr:colOff>
                <xdr:row>5</xdr:row>
                <xdr:rowOff>2</xdr:rowOff>
              </xdr:from>
              <xdr:to>
                <xdr:col>29</xdr:col>
                <xdr:colOff>62</xdr:colOff>
                <xdr:row>9</xdr:row>
                <xdr:rowOff>15</xdr:rowOff>
              </xdr:to>
            </anchor>
          </commentPr>
        </mc:Choice>
        <mc:Fallback/>
      </mc:AlternateContent>
    </comment>
    <comment ref="S9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receipt capability is 462,000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7</xdr:row>
                <xdr:rowOff>3</xdr:rowOff>
              </xdr:from>
              <xdr:to>
                <xdr:col>21</xdr:col>
                <xdr:colOff>6</xdr:colOff>
                <xdr:row>12</xdr:row>
                <xdr:rowOff>2</xdr:rowOff>
              </xdr:to>
            </anchor>
          </commentPr>
        </mc:Choice>
        <mc:Fallback/>
      </mc:AlternateContent>
    </comment>
    <comment ref="W6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total katy plant capacity is 300,000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16</xdr:colOff>
                <xdr:row>4</xdr:row>
                <xdr:rowOff>3</xdr:rowOff>
              </xdr:from>
              <xdr:to>
                <xdr:col>27</xdr:col>
                <xdr:colOff>6</xdr:colOff>
                <xdr:row>8</xdr:row>
                <xdr:rowOff>15</xdr:rowOff>
              </xdr:to>
            </anchor>
          </commentPr>
        </mc:Choice>
        <mc:Fallback/>
      </mc:AlternateContent>
    </comment>
    <comment ref="W7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delivery of 240,000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16</xdr:colOff>
                <xdr:row>5</xdr:row>
                <xdr:rowOff>2</xdr:rowOff>
              </xdr:from>
              <xdr:to>
                <xdr:col>27</xdr:col>
                <xdr:colOff>6</xdr:colOff>
                <xdr:row>9</xdr:row>
                <xdr:rowOff>15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8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not operational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4</xdr:rowOff>
              </xdr:from>
              <xdr:to>
                <xdr:col>5</xdr:col>
                <xdr:colOff>16</xdr:colOff>
                <xdr:row>11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McCormick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3</xdr:rowOff>
              </xdr:from>
              <xdr:to>
                <xdr:col>5</xdr:col>
                <xdr:colOff>16</xdr:colOff>
                <xdr:row>19</xdr:row>
                <xdr:rowOff>2</xdr:rowOff>
              </xdr:to>
            </anchor>
          </commentPr>
        </mc:Choice>
        <mc:Fallback/>
      </mc:AlternateContent>
    </comment>
    <comment ref="C18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often has pressure problems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16</xdr:row>
                <xdr:rowOff>3</xdr:rowOff>
              </xdr:from>
              <xdr:to>
                <xdr:col>5</xdr:col>
                <xdr:colOff>16</xdr:colOff>
                <xdr:row>21</xdr:row>
                <xdr:rowOff>2</xdr:rowOff>
              </xdr:to>
            </anchor>
          </commentPr>
        </mc:Choice>
        <mc:Fallback/>
      </mc:AlternateContent>
    </comment>
    <comment ref="C19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Only firm take-away will flow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17</xdr:row>
                <xdr:rowOff>3</xdr:rowOff>
              </xdr:from>
              <xdr:to>
                <xdr:col>5</xdr:col>
                <xdr:colOff>16</xdr:colOff>
                <xdr:row>22</xdr:row>
                <xdr:rowOff>2</xdr:rowOff>
              </xdr:to>
            </anchor>
          </commentPr>
        </mc:Choice>
        <mc:Fallback/>
      </mc:AlternateContent>
    </comment>
    <comment ref="H1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Valero Texoma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45</xdr:colOff>
                <xdr:row>8</xdr:row>
                <xdr:rowOff>3</xdr:rowOff>
              </xdr:from>
              <xdr:to>
                <xdr:col>9</xdr:col>
                <xdr:colOff>30</xdr:colOff>
                <xdr:row>13</xdr:row>
                <xdr:rowOff>2</xdr:rowOff>
              </xdr:to>
            </anchor>
          </commentPr>
        </mc:Choice>
        <mc:Fallback/>
      </mc:AlternateContent>
    </comment>
    <comment ref="H12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Beckville Point-Koch-Gateway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45</xdr:colOff>
                <xdr:row>10</xdr:row>
                <xdr:rowOff>3</xdr:rowOff>
              </xdr:from>
              <xdr:to>
                <xdr:col>9</xdr:col>
                <xdr:colOff>30</xdr:colOff>
                <xdr:row>15</xdr:row>
                <xdr:rowOff>2</xdr:rowOff>
              </xdr:to>
            </anchor>
          </commentPr>
        </mc:Choice>
        <mc:Fallback/>
      </mc:AlternateContent>
    </comment>
    <comment ref="L2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Busby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53</xdr:colOff>
                <xdr:row>18</xdr:row>
                <xdr:rowOff>3</xdr:rowOff>
              </xdr:from>
              <xdr:to>
                <xdr:col>14</xdr:col>
                <xdr:colOff>38</xdr:colOff>
                <xdr:row>23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9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La Gloria point in Jim Wells County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</xdr:row>
                <xdr:rowOff>10</xdr:rowOff>
              </xdr:from>
              <xdr:to>
                <xdr:col>4</xdr:col>
                <xdr:colOff>6</xdr:colOff>
                <xdr:row>11</xdr:row>
                <xdr:rowOff>9</xdr:rowOff>
              </xdr:to>
            </anchor>
          </commentPr>
        </mc:Choice>
        <mc:Fallback/>
      </mc:AlternateContent>
    </comment>
    <comment ref="B10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additional 110,000 @ Riverside point in Nueces county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7</xdr:row>
                <xdr:rowOff>14</xdr:rowOff>
              </xdr:from>
              <xdr:to>
                <xdr:col>4</xdr:col>
                <xdr:colOff>6</xdr:colOff>
                <xdr:row>12</xdr:row>
                <xdr:rowOff>13</xdr:rowOff>
              </xdr:to>
            </anchor>
          </commentPr>
        </mc:Choice>
        <mc:Fallback/>
      </mc:AlternateContent>
    </comment>
    <comment ref="B11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Falfurrias point in Jim Wells County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8</xdr:row>
                <xdr:rowOff>12</xdr:rowOff>
              </xdr:from>
              <xdr:to>
                <xdr:col>4</xdr:col>
                <xdr:colOff>6</xdr:colOff>
                <xdr:row>13</xdr:row>
                <xdr:rowOff>11</xdr:rowOff>
              </xdr:to>
            </anchor>
          </commentPr>
        </mc:Choice>
        <mc:Fallback/>
      </mc:AlternateContent>
    </comment>
    <comment ref="B15" authorId="0">
      <text>
        <r>
          <rPr>
            <b val="true"/>
            <sz val="8"/>
            <color rgb="FF000000"/>
            <rFont val="Tahoma"/>
            <family val="0"/>
          </rPr>
          <t xml:space="preserve">bhull:
</t>
        </r>
        <r>
          <rPr>
            <sz val="8"/>
            <color rgb="FF000000"/>
            <rFont val="Tahoma"/>
            <family val="0"/>
          </rPr>
          <t xml:space="preserve">Sinton point in San Patricio county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</xdr:row>
                <xdr:rowOff>3</xdr:rowOff>
              </xdr:from>
              <xdr:to>
                <xdr:col>4</xdr:col>
                <xdr:colOff>6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<sst xmlns="http://schemas.openxmlformats.org/spreadsheetml/2006/main" count="419" uniqueCount="181">
  <si>
    <t xml:space="preserve">Enron North America - Texas</t>
  </si>
  <si>
    <t xml:space="preserve">Trading Area Matrix</t>
  </si>
  <si>
    <t xml:space="preserve">Waha</t>
  </si>
  <si>
    <t xml:space="preserve">Location</t>
  </si>
  <si>
    <t xml:space="preserve">Duke</t>
  </si>
  <si>
    <t xml:space="preserve">El Paso</t>
  </si>
  <si>
    <t xml:space="preserve">Koch</t>
  </si>
  <si>
    <t xml:space="preserve">NGPL</t>
  </si>
  <si>
    <t xml:space="preserve">NNG</t>
  </si>
  <si>
    <t xml:space="preserve">Oasis</t>
  </si>
  <si>
    <t xml:space="preserve">PG&amp;E</t>
  </si>
  <si>
    <t xml:space="preserve">TW</t>
  </si>
  <si>
    <t xml:space="preserve">TXU</t>
  </si>
  <si>
    <t xml:space="preserve">Westar</t>
  </si>
  <si>
    <t xml:space="preserve">Duke Guadalupe</t>
  </si>
  <si>
    <t xml:space="preserve">Bi-directional</t>
  </si>
  <si>
    <t xml:space="preserve">$0.01 fee for gas transported through this station</t>
  </si>
  <si>
    <t xml:space="preserve">+-300,000</t>
  </si>
  <si>
    <t xml:space="preserve">+-360,000</t>
  </si>
  <si>
    <t xml:space="preserve">El Paso Nat</t>
  </si>
  <si>
    <t xml:space="preserve">+-570,000</t>
  </si>
  <si>
    <t xml:space="preserve">(320,000)/100,000</t>
  </si>
  <si>
    <t xml:space="preserve">Koch Waha</t>
  </si>
  <si>
    <t xml:space="preserve">NGPL </t>
  </si>
  <si>
    <t xml:space="preserve">Delivery</t>
  </si>
  <si>
    <t xml:space="preserve"> </t>
  </si>
  <si>
    <t xml:space="preserve">By Pipeline</t>
  </si>
  <si>
    <t xml:space="preserve">+-190,000</t>
  </si>
  <si>
    <t xml:space="preserve">+-150,000</t>
  </si>
  <si>
    <t xml:space="preserve">+-50,000</t>
  </si>
  <si>
    <t xml:space="preserve">Oasis PL</t>
  </si>
  <si>
    <t xml:space="preserve">Receipt</t>
  </si>
  <si>
    <t xml:space="preserve">+110,000/-502,000</t>
  </si>
  <si>
    <t xml:space="preserve">+-102,000</t>
  </si>
  <si>
    <t xml:space="preserve">PG&amp;E Valero</t>
  </si>
  <si>
    <t xml:space="preserve">320,000/(100,000)</t>
  </si>
  <si>
    <t xml:space="preserve">-110,000/+502,000</t>
  </si>
  <si>
    <t xml:space="preserve">Transwestern Ward</t>
  </si>
  <si>
    <t xml:space="preserve">+-200,000</t>
  </si>
  <si>
    <t xml:space="preserve">Transwestern Pecos</t>
  </si>
  <si>
    <t xml:space="preserve"> TXU (Lone Star)</t>
  </si>
  <si>
    <t xml:space="preserve">Sid Richardson Encina/Coranado Header</t>
  </si>
  <si>
    <t xml:space="preserve">Inactive</t>
  </si>
  <si>
    <t xml:space="preserve">Sid Ridhardson Header (Old Delhi)</t>
  </si>
  <si>
    <t xml:space="preserve">-48,000/+53,000</t>
  </si>
  <si>
    <t xml:space="preserve">-63,000/+57,000</t>
  </si>
  <si>
    <t xml:space="preserve">+-35,000</t>
  </si>
  <si>
    <t xml:space="preserve">????</t>
  </si>
  <si>
    <t xml:space="preserve">Conoco - Conger-Sterling Co</t>
  </si>
  <si>
    <t xml:space="preserve">Conoco - Sterling Plt</t>
  </si>
  <si>
    <t xml:space="preserve">DFS Coyanosa (125/d)</t>
  </si>
  <si>
    <t xml:space="preserve">??</t>
  </si>
  <si>
    <t xml:space="preserve">DFS Pegasus (100/d)</t>
  </si>
  <si>
    <t xml:space="preserve">DFS Spraberry Plt (60)</t>
  </si>
  <si>
    <t xml:space="preserve">DFS Waha (125/d)</t>
  </si>
  <si>
    <t xml:space="preserve">El Paso Nat - Midland Co.</t>
  </si>
  <si>
    <t xml:space="preserve">+-85,000</t>
  </si>
  <si>
    <t xml:space="preserve">By Plant</t>
  </si>
  <si>
    <t xml:space="preserve">Gomez Plant</t>
  </si>
  <si>
    <t xml:space="preserve">Mi Vida/Richardson Line X2</t>
  </si>
  <si>
    <t xml:space="preserve">+-80,000</t>
  </si>
  <si>
    <t xml:space="preserve">Northern - Midland Co.</t>
  </si>
  <si>
    <t xml:space="preserve">Oneok Westex Glasscock</t>
  </si>
  <si>
    <t xml:space="preserve">Oneok Westex Midland Co.</t>
  </si>
  <si>
    <t xml:space="preserve">Tufco Waha</t>
  </si>
  <si>
    <t xml:space="preserve">Sid Richardson Tippett</t>
  </si>
  <si>
    <t xml:space="preserve">Sid Richardson Mi Vida</t>
  </si>
  <si>
    <t xml:space="preserve">???</t>
  </si>
  <si>
    <t xml:space="preserve">Not Tied</t>
  </si>
  <si>
    <t xml:space="preserve">Sid Richardson Halley Fuel</t>
  </si>
  <si>
    <t xml:space="preserve">+-57,000</t>
  </si>
  <si>
    <t xml:space="preserve">Sid Richardson Coyanosa</t>
  </si>
  <si>
    <t xml:space="preserve">Sid Richardson Keystone Winkler Plant</t>
  </si>
  <si>
    <t xml:space="preserve">Sid Richardson Jal Lea</t>
  </si>
  <si>
    <t xml:space="preserve">Sid Richardson Upton County</t>
  </si>
  <si>
    <t xml:space="preserve">www.txu.com/us/ourbus/pipeline/findintercon/</t>
  </si>
  <si>
    <t xml:space="preserve">http://www.aquila.com/northamerica/services/capacity/katy/faccap.html</t>
  </si>
  <si>
    <t xml:space="preserve">Katy</t>
  </si>
  <si>
    <t xml:space="preserve">Aquila</t>
  </si>
  <si>
    <t xml:space="preserve">Channel </t>
  </si>
  <si>
    <t xml:space="preserve">Dow </t>
  </si>
  <si>
    <t xml:space="preserve">Guadalupe</t>
  </si>
  <si>
    <t xml:space="preserve">HPL</t>
  </si>
  <si>
    <t xml:space="preserve">Midcon</t>
  </si>
  <si>
    <t xml:space="preserve">Amoco (Tejas)</t>
  </si>
  <si>
    <t xml:space="preserve">Aquila Storage</t>
  </si>
  <si>
    <t xml:space="preserve">Exxon Katy Plant</t>
  </si>
  <si>
    <t xml:space="preserve">Tejas </t>
  </si>
  <si>
    <t xml:space="preserve">Tennessee</t>
  </si>
  <si>
    <t xml:space="preserve">Tetco</t>
  </si>
  <si>
    <t xml:space="preserve">Transco</t>
  </si>
  <si>
    <t xml:space="preserve">Trunkline</t>
  </si>
  <si>
    <t xml:space="preserve">Aquila Storage Katy IC</t>
  </si>
  <si>
    <t xml:space="preserve">+-145,000</t>
  </si>
  <si>
    <t xml:space="preserve">+-155,000</t>
  </si>
  <si>
    <t xml:space="preserve">+-140,000</t>
  </si>
  <si>
    <t xml:space="preserve">+-210,000</t>
  </si>
  <si>
    <t xml:space="preserve">+-230,000</t>
  </si>
  <si>
    <t xml:space="preserve">+-195,000</t>
  </si>
  <si>
    <t xml:space="preserve">+480,000/-230,000</t>
  </si>
  <si>
    <t xml:space="preserve">+-130,000</t>
  </si>
  <si>
    <t xml:space="preserve">+-220,000</t>
  </si>
  <si>
    <t xml:space="preserve">+-96,000</t>
  </si>
  <si>
    <t xml:space="preserve">Guadalupe </t>
  </si>
  <si>
    <t xml:space="preserve">+-60,000</t>
  </si>
  <si>
    <t xml:space="preserve">+75,000/-120,000</t>
  </si>
  <si>
    <t xml:space="preserve">HPL </t>
  </si>
  <si>
    <t xml:space="preserve">Midcon (Kinder Morgan)</t>
  </si>
  <si>
    <t xml:space="preserve">+-250,000</t>
  </si>
  <si>
    <t xml:space="preserve">-480,000/+230,000</t>
  </si>
  <si>
    <t xml:space="preserve">Tejas Katy IC</t>
  </si>
  <si>
    <t xml:space="preserve">Tejas Ship Channel Katy IC</t>
  </si>
  <si>
    <t xml:space="preserve">an additional $0.015 per mmbtu and 0.5% retention for gas delivered at this station for compression</t>
  </si>
  <si>
    <t xml:space="preserve">Tennessee Waller Co</t>
  </si>
  <si>
    <t xml:space="preserve">Texas Eastern Waller Co</t>
  </si>
  <si>
    <t xml:space="preserve">an additional $0.01 per mmbtu and 0.5% retention for gas delivered at this station for compression</t>
  </si>
  <si>
    <t xml:space="preserve">Transco </t>
  </si>
  <si>
    <t xml:space="preserve">TXU Lone Star</t>
  </si>
  <si>
    <t xml:space="preserve">Exxon Katy Plant </t>
  </si>
  <si>
    <t xml:space="preserve">Gulf Coast Natural Ft Bend Co</t>
  </si>
  <si>
    <t xml:space="preserve">Gulf South PL Ft Bend Co.</t>
  </si>
  <si>
    <t xml:space="preserve">Simplified Pipeline Schematic</t>
  </si>
  <si>
    <t xml:space="preserve">Katy, Texas</t>
  </si>
  <si>
    <t xml:space="preserve">Exxon </t>
  </si>
  <si>
    <t xml:space="preserve">Lone Star</t>
  </si>
  <si>
    <t xml:space="preserve">Channel</t>
  </si>
  <si>
    <t xml:space="preserve">Tejas</t>
  </si>
  <si>
    <t xml:space="preserve">Dow</t>
  </si>
  <si>
    <t xml:space="preserve">Aquila Stg</t>
  </si>
  <si>
    <t xml:space="preserve">Tenn</t>
  </si>
  <si>
    <t xml:space="preserve">Trunk</t>
  </si>
  <si>
    <t xml:space="preserve">Exxon</t>
  </si>
  <si>
    <t xml:space="preserve">+230,-480</t>
  </si>
  <si>
    <t xml:space="preserve">Tail Gate</t>
  </si>
  <si>
    <t xml:space="preserve">Carthage</t>
  </si>
  <si>
    <t xml:space="preserve">750/day Processing Capacity</t>
  </si>
  <si>
    <t xml:space="preserve">EastransLP</t>
  </si>
  <si>
    <t xml:space="preserve">ETXG</t>
  </si>
  <si>
    <t xml:space="preserve">Koch Mid</t>
  </si>
  <si>
    <t xml:space="preserve">Gulf South</t>
  </si>
  <si>
    <t xml:space="preserve">PGEV</t>
  </si>
  <si>
    <t xml:space="preserve">Reliant</t>
  </si>
  <si>
    <t xml:space="preserve">Tx Gas</t>
  </si>
  <si>
    <t xml:space="preserve">Eastrans (Wet line)</t>
  </si>
  <si>
    <t xml:space="preserve">ETXG Carthage Plant</t>
  </si>
  <si>
    <t xml:space="preserve">+-100,000</t>
  </si>
  <si>
    <t xml:space="preserve">Koch Midstream</t>
  </si>
  <si>
    <t xml:space="preserve">Gulf South (Koch)</t>
  </si>
  <si>
    <t xml:space="preserve">Reliant (Noram)</t>
  </si>
  <si>
    <t xml:space="preserve">Tennesee </t>
  </si>
  <si>
    <t xml:space="preserve">Texas Gas Transmission</t>
  </si>
  <si>
    <t xml:space="preserve">DEFS</t>
  </si>
  <si>
    <t xml:space="preserve">Sonat</t>
  </si>
  <si>
    <t xml:space="preserve">Texas Gas Gathering</t>
  </si>
  <si>
    <t xml:space="preserve">Agua Dulce</t>
  </si>
  <si>
    <t xml:space="preserve">Direct Interconnects</t>
  </si>
  <si>
    <t xml:space="preserve">KMPL</t>
  </si>
  <si>
    <t xml:space="preserve">Exxon King Ranch Plant</t>
  </si>
  <si>
    <t xml:space="preserve">compressors only</t>
  </si>
  <si>
    <t xml:space="preserve">Lobo (Conoco)</t>
  </si>
  <si>
    <t xml:space="preserve">Koch-Gateway</t>
  </si>
  <si>
    <t xml:space="preserve">Indirect Interconnects</t>
  </si>
  <si>
    <t xml:space="preserve">Richardson Points</t>
  </si>
  <si>
    <t xml:space="preserve">Capacity</t>
  </si>
  <si>
    <t xml:space="preserve">Vol</t>
  </si>
  <si>
    <t xml:space="preserve">Avail</t>
  </si>
  <si>
    <t xml:space="preserve">R/D</t>
  </si>
  <si>
    <t xml:space="preserve">NNG/SID RICHARDSON JAL LEA</t>
  </si>
  <si>
    <t xml:space="preserve">R</t>
  </si>
  <si>
    <t xml:space="preserve">Lea</t>
  </si>
  <si>
    <t xml:space="preserve">NNG/SID RICHARDSON UPTON COUNTY</t>
  </si>
  <si>
    <t xml:space="preserve">D</t>
  </si>
  <si>
    <t xml:space="preserve">Upton</t>
  </si>
  <si>
    <t xml:space="preserve">COYANOSA PLT RESIDUE</t>
  </si>
  <si>
    <t xml:space="preserve">Pecos</t>
  </si>
  <si>
    <t xml:space="preserve">SID RICHARDSON BASS HALLEY PLANT</t>
  </si>
  <si>
    <t xml:space="preserve">Winkler County</t>
  </si>
  <si>
    <t xml:space="preserve">SID RICHARDSON HALLEY FUEL</t>
  </si>
  <si>
    <t xml:space="preserve">SID RICHARDSON KEYSTONE WINKLER PLANT</t>
  </si>
  <si>
    <t xml:space="preserve">RICHARDSON KEYSTONE PLANT</t>
  </si>
  <si>
    <t xml:space="preserve">Total: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</si>
</sst>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#,##0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u val="single"/>
      <sz val="10"/>
      <color rgb="FF0000FF"/>
      <name val="Arial"/>
      <family val="0"/>
    </font>
    <font>
      <b val="true"/>
      <sz val="12"/>
      <color rgb="FFFF0000"/>
      <name val="Arial"/>
      <family val="2"/>
    </font>
    <font>
      <b val="true"/>
      <sz val="8"/>
      <color rgb="FFFF0000"/>
      <name val="Arial"/>
      <family val="2"/>
    </font>
    <font>
      <b val="true"/>
      <sz val="8"/>
      <color rgb="FF0000FF"/>
      <name val="Arial"/>
      <family val="2"/>
    </font>
    <font>
      <sz val="8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FF0000"/>
      <name val="Arial"/>
      <family val="2"/>
    </font>
    <font>
      <b val="true"/>
      <sz val="12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99CCFF"/>
      <name val="Arial"/>
      <family val="2"/>
    </font>
    <font>
      <sz val="10"/>
      <color rgb="FFFF9900"/>
      <name val="Arial"/>
      <family val="2"/>
    </font>
    <font>
      <sz val="10"/>
      <color rgb="FF339966"/>
      <name val="Arial"/>
      <family val="2"/>
    </font>
    <font>
      <sz val="10"/>
      <color rgb="FF993366"/>
      <name val="Arial"/>
      <family val="2"/>
    </font>
    <font>
      <sz val="10"/>
      <color rgb="FF800080"/>
      <name val="Arial"/>
      <family val="2"/>
    </font>
    <font>
      <b val="true"/>
      <sz val="1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99CC00"/>
        <bgColor rgb="FFFFCC00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 style="medium"/>
      <bottom style="hair"/>
      <diagonal/>
    </border>
    <border diagonalUp="false" diagonalDown="false">
      <left style="medium"/>
      <right style="hair"/>
      <top style="medium"/>
      <bottom style="hair"/>
      <diagonal/>
    </border>
    <border diagonalUp="false" diagonalDown="false">
      <left style="hair"/>
      <right style="hair"/>
      <top style="medium"/>
      <bottom style="hair"/>
      <diagonal/>
    </border>
    <border diagonalUp="false" diagonalDown="false">
      <left style="hair"/>
      <right style="medium"/>
      <top style="medium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 style="medium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medium"/>
      <top style="hair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 style="medium"/>
      <right style="hair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 style="medium"/>
      <top style="hair"/>
      <bottom style="medium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medium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hair"/>
      <top style="medium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 style="hair"/>
      <top style="hair"/>
      <bottom style="medium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9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top" textRotation="9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top" textRotation="9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top" textRotation="9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top" textRotation="9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top" textRotation="9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top" textRotation="9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top" textRotation="9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top" textRotation="9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5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6" fillId="0" borderId="0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1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348840</xdr:colOff>
      <xdr:row>6</xdr:row>
      <xdr:rowOff>47520</xdr:rowOff>
    </xdr:from>
    <xdr:to>
      <xdr:col>0</xdr:col>
      <xdr:colOff>349560</xdr:colOff>
      <xdr:row>41</xdr:row>
      <xdr:rowOff>66240</xdr:rowOff>
    </xdr:to>
    <xdr:sp>
      <xdr:nvSpPr>
        <xdr:cNvPr id="0" name="Line 1"/>
        <xdr:cNvSpPr/>
      </xdr:nvSpPr>
      <xdr:spPr>
        <a:xfrm flipH="1">
          <a:off x="348840" y="1095120"/>
          <a:ext cx="720" cy="62197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358560</xdr:colOff>
      <xdr:row>7</xdr:row>
      <xdr:rowOff>114480</xdr:rowOff>
    </xdr:from>
    <xdr:to>
      <xdr:col>1</xdr:col>
      <xdr:colOff>369000</xdr:colOff>
      <xdr:row>34</xdr:row>
      <xdr:rowOff>162000</xdr:rowOff>
    </xdr:to>
    <xdr:sp>
      <xdr:nvSpPr>
        <xdr:cNvPr id="1" name="Line 2"/>
        <xdr:cNvSpPr/>
      </xdr:nvSpPr>
      <xdr:spPr>
        <a:xfrm flipH="1">
          <a:off x="996840" y="1324080"/>
          <a:ext cx="10440" cy="4952880"/>
        </a:xfrm>
        <a:prstGeom prst="line">
          <a:avLst/>
        </a:prstGeom>
        <a:ln w="93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348840</xdr:colOff>
      <xdr:row>8</xdr:row>
      <xdr:rowOff>133560</xdr:rowOff>
    </xdr:from>
    <xdr:to>
      <xdr:col>2</xdr:col>
      <xdr:colOff>359280</xdr:colOff>
      <xdr:row>46</xdr:row>
      <xdr:rowOff>66240</xdr:rowOff>
    </xdr:to>
    <xdr:sp>
      <xdr:nvSpPr>
        <xdr:cNvPr id="2" name="Line 3"/>
        <xdr:cNvSpPr/>
      </xdr:nvSpPr>
      <xdr:spPr>
        <a:xfrm flipH="1">
          <a:off x="1625040" y="1505160"/>
          <a:ext cx="10440" cy="661932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348840</xdr:colOff>
      <xdr:row>11</xdr:row>
      <xdr:rowOff>47160</xdr:rowOff>
    </xdr:from>
    <xdr:to>
      <xdr:col>2</xdr:col>
      <xdr:colOff>359640</xdr:colOff>
      <xdr:row>12</xdr:row>
      <xdr:rowOff>18720</xdr:rowOff>
    </xdr:to>
    <xdr:sp>
      <xdr:nvSpPr>
        <xdr:cNvPr id="3" name="Line 4"/>
        <xdr:cNvSpPr/>
      </xdr:nvSpPr>
      <xdr:spPr>
        <a:xfrm flipV="1">
          <a:off x="348840" y="2437920"/>
          <a:ext cx="1287000" cy="133560"/>
        </a:xfrm>
        <a:prstGeom prst="line">
          <a:avLst/>
        </a:prstGeom>
        <a:ln w="9360">
          <a:solidFill>
            <a:srgbClr val="0000ff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329040</xdr:colOff>
      <xdr:row>7</xdr:row>
      <xdr:rowOff>86040</xdr:rowOff>
    </xdr:from>
    <xdr:to>
      <xdr:col>7</xdr:col>
      <xdr:colOff>329760</xdr:colOff>
      <xdr:row>32</xdr:row>
      <xdr:rowOff>9360</xdr:rowOff>
    </xdr:to>
    <xdr:sp>
      <xdr:nvSpPr>
        <xdr:cNvPr id="4" name="Line 5"/>
        <xdr:cNvSpPr/>
      </xdr:nvSpPr>
      <xdr:spPr>
        <a:xfrm>
          <a:off x="4796280" y="1295640"/>
          <a:ext cx="720" cy="4505040"/>
        </a:xfrm>
        <a:prstGeom prst="line">
          <a:avLst/>
        </a:prstGeom>
        <a:ln w="9360">
          <a:solidFill>
            <a:srgbClr val="339966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408960</xdr:colOff>
      <xdr:row>8</xdr:row>
      <xdr:rowOff>75960</xdr:rowOff>
    </xdr:from>
    <xdr:to>
      <xdr:col>6</xdr:col>
      <xdr:colOff>419400</xdr:colOff>
      <xdr:row>40</xdr:row>
      <xdr:rowOff>105120</xdr:rowOff>
    </xdr:to>
    <xdr:sp>
      <xdr:nvSpPr>
        <xdr:cNvPr id="5" name="Line 6"/>
        <xdr:cNvSpPr/>
      </xdr:nvSpPr>
      <xdr:spPr>
        <a:xfrm>
          <a:off x="4237920" y="1447560"/>
          <a:ext cx="10440" cy="5744160"/>
        </a:xfrm>
        <a:prstGeom prst="line">
          <a:avLst/>
        </a:prstGeom>
        <a:ln w="9360">
          <a:solidFill>
            <a:srgbClr val="ff99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388800</xdr:colOff>
      <xdr:row>6</xdr:row>
      <xdr:rowOff>66600</xdr:rowOff>
    </xdr:from>
    <xdr:to>
      <xdr:col>8</xdr:col>
      <xdr:colOff>389520</xdr:colOff>
      <xdr:row>32</xdr:row>
      <xdr:rowOff>18720</xdr:rowOff>
    </xdr:to>
    <xdr:sp>
      <xdr:nvSpPr>
        <xdr:cNvPr id="6" name="Line 7"/>
        <xdr:cNvSpPr/>
      </xdr:nvSpPr>
      <xdr:spPr>
        <a:xfrm>
          <a:off x="5494320" y="1114200"/>
          <a:ext cx="720" cy="4695840"/>
        </a:xfrm>
        <a:prstGeom prst="line">
          <a:avLst/>
        </a:prstGeom>
        <a:ln w="9360">
          <a:solidFill>
            <a:srgbClr val="800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318960</xdr:colOff>
      <xdr:row>16</xdr:row>
      <xdr:rowOff>152280</xdr:rowOff>
    </xdr:from>
    <xdr:to>
      <xdr:col>8</xdr:col>
      <xdr:colOff>449280</xdr:colOff>
      <xdr:row>17</xdr:row>
      <xdr:rowOff>104760</xdr:rowOff>
    </xdr:to>
    <xdr:sp>
      <xdr:nvSpPr>
        <xdr:cNvPr id="7" name="Rectangle 8"/>
        <xdr:cNvSpPr/>
      </xdr:nvSpPr>
      <xdr:spPr>
        <a:xfrm>
          <a:off x="5424480" y="3352680"/>
          <a:ext cx="130320" cy="114480"/>
        </a:xfrm>
        <a:prstGeom prst="rect">
          <a:avLst/>
        </a:prstGeom>
        <a:solidFill>
          <a:srgbClr val="993366"/>
        </a:solidFill>
        <a:ln w="9360">
          <a:solidFill>
            <a:srgbClr val="993366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358920</xdr:colOff>
      <xdr:row>9</xdr:row>
      <xdr:rowOff>75960</xdr:rowOff>
    </xdr:from>
    <xdr:to>
      <xdr:col>3</xdr:col>
      <xdr:colOff>359640</xdr:colOff>
      <xdr:row>35</xdr:row>
      <xdr:rowOff>105120</xdr:rowOff>
    </xdr:to>
    <xdr:sp>
      <xdr:nvSpPr>
        <xdr:cNvPr id="8" name="Line 9"/>
        <xdr:cNvSpPr/>
      </xdr:nvSpPr>
      <xdr:spPr>
        <a:xfrm>
          <a:off x="2273400" y="1609560"/>
          <a:ext cx="720" cy="4772520"/>
        </a:xfrm>
        <a:prstGeom prst="line">
          <a:avLst/>
        </a:prstGeom>
        <a:ln w="9360">
          <a:solidFill>
            <a:srgbClr val="ff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369000</xdr:colOff>
      <xdr:row>9</xdr:row>
      <xdr:rowOff>56880</xdr:rowOff>
    </xdr:from>
    <xdr:to>
      <xdr:col>4</xdr:col>
      <xdr:colOff>369360</xdr:colOff>
      <xdr:row>35</xdr:row>
      <xdr:rowOff>162000</xdr:rowOff>
    </xdr:to>
    <xdr:sp>
      <xdr:nvSpPr>
        <xdr:cNvPr id="9" name="Line 10"/>
        <xdr:cNvSpPr/>
      </xdr:nvSpPr>
      <xdr:spPr>
        <a:xfrm>
          <a:off x="2921760" y="1590480"/>
          <a:ext cx="360" cy="4848480"/>
        </a:xfrm>
        <a:prstGeom prst="line">
          <a:avLst/>
        </a:prstGeom>
        <a:ln w="9360">
          <a:solidFill>
            <a:srgbClr val="00ff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338760</xdr:colOff>
      <xdr:row>8</xdr:row>
      <xdr:rowOff>133560</xdr:rowOff>
    </xdr:from>
    <xdr:to>
      <xdr:col>5</xdr:col>
      <xdr:colOff>339480</xdr:colOff>
      <xdr:row>42</xdr:row>
      <xdr:rowOff>86040</xdr:rowOff>
    </xdr:to>
    <xdr:sp>
      <xdr:nvSpPr>
        <xdr:cNvPr id="10" name="Line 11"/>
        <xdr:cNvSpPr/>
      </xdr:nvSpPr>
      <xdr:spPr>
        <a:xfrm>
          <a:off x="3529800" y="1505160"/>
          <a:ext cx="720" cy="5991480"/>
        </a:xfrm>
        <a:prstGeom prst="line">
          <a:avLst/>
        </a:prstGeom>
        <a:ln w="9360">
          <a:solidFill>
            <a:srgbClr val="99cc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358560</xdr:colOff>
      <xdr:row>5</xdr:row>
      <xdr:rowOff>37800</xdr:rowOff>
    </xdr:from>
    <xdr:to>
      <xdr:col>2</xdr:col>
      <xdr:colOff>618480</xdr:colOff>
      <xdr:row>6</xdr:row>
      <xdr:rowOff>152640</xdr:rowOff>
    </xdr:to>
    <xdr:sp>
      <xdr:nvSpPr>
        <xdr:cNvPr id="11" name="Line 12"/>
        <xdr:cNvSpPr/>
      </xdr:nvSpPr>
      <xdr:spPr>
        <a:xfrm flipH="1">
          <a:off x="358560" y="923760"/>
          <a:ext cx="1536120" cy="2764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388440</xdr:colOff>
      <xdr:row>5</xdr:row>
      <xdr:rowOff>123840</xdr:rowOff>
    </xdr:from>
    <xdr:to>
      <xdr:col>2</xdr:col>
      <xdr:colOff>638640</xdr:colOff>
      <xdr:row>8</xdr:row>
      <xdr:rowOff>114480</xdr:rowOff>
    </xdr:to>
    <xdr:sp>
      <xdr:nvSpPr>
        <xdr:cNvPr id="12" name="Line 13"/>
        <xdr:cNvSpPr/>
      </xdr:nvSpPr>
      <xdr:spPr>
        <a:xfrm flipH="1">
          <a:off x="1026720" y="1009800"/>
          <a:ext cx="888120" cy="4762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359280</xdr:colOff>
      <xdr:row>7</xdr:row>
      <xdr:rowOff>19080</xdr:rowOff>
    </xdr:from>
    <xdr:to>
      <xdr:col>3</xdr:col>
      <xdr:colOff>110520</xdr:colOff>
      <xdr:row>9</xdr:row>
      <xdr:rowOff>123840</xdr:rowOff>
    </xdr:to>
    <xdr:sp>
      <xdr:nvSpPr>
        <xdr:cNvPr id="13" name="Line 14"/>
        <xdr:cNvSpPr/>
      </xdr:nvSpPr>
      <xdr:spPr>
        <a:xfrm flipH="1">
          <a:off x="1635480" y="1228680"/>
          <a:ext cx="389520" cy="4287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339120</xdr:colOff>
      <xdr:row>7</xdr:row>
      <xdr:rowOff>19080</xdr:rowOff>
    </xdr:from>
    <xdr:to>
      <xdr:col>3</xdr:col>
      <xdr:colOff>339840</xdr:colOff>
      <xdr:row>10</xdr:row>
      <xdr:rowOff>18720</xdr:rowOff>
    </xdr:to>
    <xdr:sp>
      <xdr:nvSpPr>
        <xdr:cNvPr id="14" name="Line 15"/>
        <xdr:cNvSpPr/>
      </xdr:nvSpPr>
      <xdr:spPr>
        <a:xfrm>
          <a:off x="2253600" y="1228680"/>
          <a:ext cx="720" cy="4856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518400</xdr:colOff>
      <xdr:row>7</xdr:row>
      <xdr:rowOff>0</xdr:rowOff>
    </xdr:from>
    <xdr:to>
      <xdr:col>4</xdr:col>
      <xdr:colOff>349560</xdr:colOff>
      <xdr:row>9</xdr:row>
      <xdr:rowOff>123840</xdr:rowOff>
    </xdr:to>
    <xdr:sp>
      <xdr:nvSpPr>
        <xdr:cNvPr id="15" name="Line 16"/>
        <xdr:cNvSpPr/>
      </xdr:nvSpPr>
      <xdr:spPr>
        <a:xfrm>
          <a:off x="2432880" y="1209600"/>
          <a:ext cx="469440" cy="4478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10080</xdr:colOff>
      <xdr:row>6</xdr:row>
      <xdr:rowOff>28440</xdr:rowOff>
    </xdr:from>
    <xdr:to>
      <xdr:col>5</xdr:col>
      <xdr:colOff>339480</xdr:colOff>
      <xdr:row>9</xdr:row>
      <xdr:rowOff>86040</xdr:rowOff>
    </xdr:to>
    <xdr:sp>
      <xdr:nvSpPr>
        <xdr:cNvPr id="16" name="Line 17"/>
        <xdr:cNvSpPr/>
      </xdr:nvSpPr>
      <xdr:spPr>
        <a:xfrm>
          <a:off x="2562840" y="1076040"/>
          <a:ext cx="967680" cy="543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378720</xdr:colOff>
      <xdr:row>12</xdr:row>
      <xdr:rowOff>133560</xdr:rowOff>
    </xdr:from>
    <xdr:to>
      <xdr:col>6</xdr:col>
      <xdr:colOff>399240</xdr:colOff>
      <xdr:row>16</xdr:row>
      <xdr:rowOff>37800</xdr:rowOff>
    </xdr:to>
    <xdr:sp>
      <xdr:nvSpPr>
        <xdr:cNvPr id="17" name="Line 18"/>
        <xdr:cNvSpPr/>
      </xdr:nvSpPr>
      <xdr:spPr>
        <a:xfrm flipH="1">
          <a:off x="378720" y="2686320"/>
          <a:ext cx="3849480" cy="551880"/>
        </a:xfrm>
        <a:prstGeom prst="line">
          <a:avLst/>
        </a:prstGeom>
        <a:ln w="9360">
          <a:solidFill>
            <a:srgbClr val="ff99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358560</xdr:colOff>
      <xdr:row>13</xdr:row>
      <xdr:rowOff>123840</xdr:rowOff>
    </xdr:from>
    <xdr:to>
      <xdr:col>6</xdr:col>
      <xdr:colOff>379440</xdr:colOff>
      <xdr:row>16</xdr:row>
      <xdr:rowOff>152280</xdr:rowOff>
    </xdr:to>
    <xdr:sp>
      <xdr:nvSpPr>
        <xdr:cNvPr id="18" name="Line 19"/>
        <xdr:cNvSpPr/>
      </xdr:nvSpPr>
      <xdr:spPr>
        <a:xfrm flipH="1">
          <a:off x="996840" y="2838600"/>
          <a:ext cx="3211560" cy="514080"/>
        </a:xfrm>
        <a:prstGeom prst="line">
          <a:avLst/>
        </a:prstGeom>
        <a:ln w="9360">
          <a:solidFill>
            <a:srgbClr val="ff99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358920</xdr:colOff>
      <xdr:row>14</xdr:row>
      <xdr:rowOff>114480</xdr:rowOff>
    </xdr:from>
    <xdr:to>
      <xdr:col>6</xdr:col>
      <xdr:colOff>399240</xdr:colOff>
      <xdr:row>17</xdr:row>
      <xdr:rowOff>56880</xdr:rowOff>
    </xdr:to>
    <xdr:sp>
      <xdr:nvSpPr>
        <xdr:cNvPr id="19" name="Line 20"/>
        <xdr:cNvSpPr/>
      </xdr:nvSpPr>
      <xdr:spPr>
        <a:xfrm flipH="1">
          <a:off x="1635120" y="2990880"/>
          <a:ext cx="2593080" cy="428400"/>
        </a:xfrm>
        <a:prstGeom prst="line">
          <a:avLst/>
        </a:prstGeom>
        <a:ln w="9360">
          <a:solidFill>
            <a:srgbClr val="ff99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368640</xdr:colOff>
      <xdr:row>15</xdr:row>
      <xdr:rowOff>114480</xdr:rowOff>
    </xdr:from>
    <xdr:to>
      <xdr:col>6</xdr:col>
      <xdr:colOff>399240</xdr:colOff>
      <xdr:row>17</xdr:row>
      <xdr:rowOff>123840</xdr:rowOff>
    </xdr:to>
    <xdr:sp>
      <xdr:nvSpPr>
        <xdr:cNvPr id="20" name="Line 21"/>
        <xdr:cNvSpPr/>
      </xdr:nvSpPr>
      <xdr:spPr>
        <a:xfrm flipH="1">
          <a:off x="2283120" y="3152880"/>
          <a:ext cx="1945080" cy="333360"/>
        </a:xfrm>
        <a:prstGeom prst="line">
          <a:avLst/>
        </a:prstGeom>
        <a:ln w="9360">
          <a:solidFill>
            <a:srgbClr val="ff99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378360</xdr:colOff>
      <xdr:row>16</xdr:row>
      <xdr:rowOff>142920</xdr:rowOff>
    </xdr:from>
    <xdr:to>
      <xdr:col>6</xdr:col>
      <xdr:colOff>399240</xdr:colOff>
      <xdr:row>18</xdr:row>
      <xdr:rowOff>47160</xdr:rowOff>
    </xdr:to>
    <xdr:sp>
      <xdr:nvSpPr>
        <xdr:cNvPr id="21" name="Line 22"/>
        <xdr:cNvSpPr/>
      </xdr:nvSpPr>
      <xdr:spPr>
        <a:xfrm flipH="1">
          <a:off x="2931120" y="3343320"/>
          <a:ext cx="1297080" cy="228240"/>
        </a:xfrm>
        <a:prstGeom prst="line">
          <a:avLst/>
        </a:prstGeom>
        <a:ln w="9360">
          <a:solidFill>
            <a:srgbClr val="ff99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348480</xdr:colOff>
      <xdr:row>18</xdr:row>
      <xdr:rowOff>18720</xdr:rowOff>
    </xdr:from>
    <xdr:to>
      <xdr:col>6</xdr:col>
      <xdr:colOff>389160</xdr:colOff>
      <xdr:row>18</xdr:row>
      <xdr:rowOff>133200</xdr:rowOff>
    </xdr:to>
    <xdr:sp>
      <xdr:nvSpPr>
        <xdr:cNvPr id="22" name="Line 23"/>
        <xdr:cNvSpPr/>
      </xdr:nvSpPr>
      <xdr:spPr>
        <a:xfrm flipH="1">
          <a:off x="3539520" y="3543120"/>
          <a:ext cx="678600" cy="114480"/>
        </a:xfrm>
        <a:prstGeom prst="line">
          <a:avLst/>
        </a:prstGeom>
        <a:ln w="9360">
          <a:solidFill>
            <a:srgbClr val="ff99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398880</xdr:colOff>
      <xdr:row>19</xdr:row>
      <xdr:rowOff>28440</xdr:rowOff>
    </xdr:from>
    <xdr:to>
      <xdr:col>7</xdr:col>
      <xdr:colOff>329760</xdr:colOff>
      <xdr:row>19</xdr:row>
      <xdr:rowOff>114480</xdr:rowOff>
    </xdr:to>
    <xdr:sp>
      <xdr:nvSpPr>
        <xdr:cNvPr id="23" name="Line 24"/>
        <xdr:cNvSpPr/>
      </xdr:nvSpPr>
      <xdr:spPr>
        <a:xfrm>
          <a:off x="4227840" y="3714480"/>
          <a:ext cx="569160" cy="86040"/>
        </a:xfrm>
        <a:prstGeom prst="line">
          <a:avLst/>
        </a:prstGeom>
        <a:ln w="9360">
          <a:solidFill>
            <a:srgbClr val="ff99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398880</xdr:colOff>
      <xdr:row>20</xdr:row>
      <xdr:rowOff>95400</xdr:rowOff>
    </xdr:from>
    <xdr:to>
      <xdr:col>8</xdr:col>
      <xdr:colOff>379440</xdr:colOff>
      <xdr:row>21</xdr:row>
      <xdr:rowOff>133560</xdr:rowOff>
    </xdr:to>
    <xdr:sp>
      <xdr:nvSpPr>
        <xdr:cNvPr id="24" name="Line 25"/>
        <xdr:cNvSpPr/>
      </xdr:nvSpPr>
      <xdr:spPr>
        <a:xfrm>
          <a:off x="4227840" y="3943440"/>
          <a:ext cx="1257120" cy="200160"/>
        </a:xfrm>
        <a:prstGeom prst="line">
          <a:avLst/>
        </a:prstGeom>
        <a:ln w="9360">
          <a:solidFill>
            <a:srgbClr val="ff99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348480</xdr:colOff>
      <xdr:row>10</xdr:row>
      <xdr:rowOff>638280</xdr:rowOff>
    </xdr:from>
    <xdr:to>
      <xdr:col>8</xdr:col>
      <xdr:colOff>379080</xdr:colOff>
      <xdr:row>14</xdr:row>
      <xdr:rowOff>95760</xdr:rowOff>
    </xdr:to>
    <xdr:sp>
      <xdr:nvSpPr>
        <xdr:cNvPr id="25" name="Line 26"/>
        <xdr:cNvSpPr/>
      </xdr:nvSpPr>
      <xdr:spPr>
        <a:xfrm flipH="1">
          <a:off x="348480" y="2333880"/>
          <a:ext cx="5136120" cy="638280"/>
        </a:xfrm>
        <a:prstGeom prst="line">
          <a:avLst/>
        </a:prstGeom>
        <a:ln w="9360">
          <a:solidFill>
            <a:srgbClr val="80008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348840</xdr:colOff>
      <xdr:row>21</xdr:row>
      <xdr:rowOff>9360</xdr:rowOff>
    </xdr:from>
    <xdr:to>
      <xdr:col>8</xdr:col>
      <xdr:colOff>389520</xdr:colOff>
      <xdr:row>23</xdr:row>
      <xdr:rowOff>28440</xdr:rowOff>
    </xdr:to>
    <xdr:sp>
      <xdr:nvSpPr>
        <xdr:cNvPr id="26" name="Line 27"/>
        <xdr:cNvSpPr/>
      </xdr:nvSpPr>
      <xdr:spPr>
        <a:xfrm>
          <a:off x="3539880" y="4019400"/>
          <a:ext cx="1955160" cy="343080"/>
        </a:xfrm>
        <a:prstGeom prst="line">
          <a:avLst/>
        </a:prstGeom>
        <a:ln w="9360">
          <a:solidFill>
            <a:srgbClr val="99ccff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369000</xdr:colOff>
      <xdr:row>21</xdr:row>
      <xdr:rowOff>95400</xdr:rowOff>
    </xdr:from>
    <xdr:to>
      <xdr:col>8</xdr:col>
      <xdr:colOff>389520</xdr:colOff>
      <xdr:row>23</xdr:row>
      <xdr:rowOff>161640</xdr:rowOff>
    </xdr:to>
    <xdr:sp>
      <xdr:nvSpPr>
        <xdr:cNvPr id="27" name="Line 28"/>
        <xdr:cNvSpPr/>
      </xdr:nvSpPr>
      <xdr:spPr>
        <a:xfrm flipH="1" flipV="1">
          <a:off x="1007280" y="4105440"/>
          <a:ext cx="4487760" cy="390240"/>
        </a:xfrm>
        <a:prstGeom prst="line">
          <a:avLst/>
        </a:prstGeom>
        <a:ln w="9360">
          <a:solidFill>
            <a:srgbClr val="80008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338760</xdr:colOff>
      <xdr:row>25</xdr:row>
      <xdr:rowOff>19080</xdr:rowOff>
    </xdr:from>
    <xdr:to>
      <xdr:col>8</xdr:col>
      <xdr:colOff>379080</xdr:colOff>
      <xdr:row>25</xdr:row>
      <xdr:rowOff>19080</xdr:rowOff>
    </xdr:to>
    <xdr:sp>
      <xdr:nvSpPr>
        <xdr:cNvPr id="28" name="Line 29"/>
        <xdr:cNvSpPr/>
      </xdr:nvSpPr>
      <xdr:spPr>
        <a:xfrm flipH="1">
          <a:off x="4806000" y="4676760"/>
          <a:ext cx="678600" cy="0"/>
        </a:xfrm>
        <a:prstGeom prst="line">
          <a:avLst/>
        </a:prstGeom>
        <a:ln w="9360">
          <a:solidFill>
            <a:srgbClr val="339966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368640</xdr:colOff>
      <xdr:row>25</xdr:row>
      <xdr:rowOff>47520</xdr:rowOff>
    </xdr:from>
    <xdr:to>
      <xdr:col>8</xdr:col>
      <xdr:colOff>408960</xdr:colOff>
      <xdr:row>26</xdr:row>
      <xdr:rowOff>66240</xdr:rowOff>
    </xdr:to>
    <xdr:sp>
      <xdr:nvSpPr>
        <xdr:cNvPr id="29" name="Line 30"/>
        <xdr:cNvSpPr/>
      </xdr:nvSpPr>
      <xdr:spPr>
        <a:xfrm flipH="1" flipV="1">
          <a:off x="2921400" y="4705200"/>
          <a:ext cx="2593080" cy="180720"/>
        </a:xfrm>
        <a:prstGeom prst="line">
          <a:avLst/>
        </a:prstGeom>
        <a:ln w="9360">
          <a:solidFill>
            <a:srgbClr val="80008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379080</xdr:colOff>
      <xdr:row>25</xdr:row>
      <xdr:rowOff>123840</xdr:rowOff>
    </xdr:from>
    <xdr:to>
      <xdr:col>8</xdr:col>
      <xdr:colOff>379440</xdr:colOff>
      <xdr:row>27</xdr:row>
      <xdr:rowOff>95400</xdr:rowOff>
    </xdr:to>
    <xdr:sp>
      <xdr:nvSpPr>
        <xdr:cNvPr id="30" name="Line 31"/>
        <xdr:cNvSpPr/>
      </xdr:nvSpPr>
      <xdr:spPr>
        <a:xfrm>
          <a:off x="1655280" y="4781520"/>
          <a:ext cx="3829680" cy="295560"/>
        </a:xfrm>
        <a:prstGeom prst="line">
          <a:avLst/>
        </a:prstGeom>
        <a:ln w="9360">
          <a:solidFill>
            <a:srgbClr val="80008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358920</xdr:colOff>
      <xdr:row>26</xdr:row>
      <xdr:rowOff>133560</xdr:rowOff>
    </xdr:from>
    <xdr:to>
      <xdr:col>7</xdr:col>
      <xdr:colOff>309600</xdr:colOff>
      <xdr:row>28</xdr:row>
      <xdr:rowOff>95400</xdr:rowOff>
    </xdr:to>
    <xdr:sp>
      <xdr:nvSpPr>
        <xdr:cNvPr id="31" name="Line 32"/>
        <xdr:cNvSpPr/>
      </xdr:nvSpPr>
      <xdr:spPr>
        <a:xfrm flipH="1" flipV="1">
          <a:off x="358920" y="4953240"/>
          <a:ext cx="4417920" cy="285840"/>
        </a:xfrm>
        <a:prstGeom prst="line">
          <a:avLst/>
        </a:prstGeom>
        <a:ln w="9360">
          <a:solidFill>
            <a:srgbClr val="339966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358560</xdr:colOff>
      <xdr:row>28</xdr:row>
      <xdr:rowOff>151920</xdr:rowOff>
    </xdr:from>
    <xdr:to>
      <xdr:col>7</xdr:col>
      <xdr:colOff>309240</xdr:colOff>
      <xdr:row>30</xdr:row>
      <xdr:rowOff>66240</xdr:rowOff>
    </xdr:to>
    <xdr:sp>
      <xdr:nvSpPr>
        <xdr:cNvPr id="32" name="Line 33"/>
        <xdr:cNvSpPr/>
      </xdr:nvSpPr>
      <xdr:spPr>
        <a:xfrm flipH="1" flipV="1">
          <a:off x="996840" y="5295600"/>
          <a:ext cx="3779640" cy="237960"/>
        </a:xfrm>
        <a:prstGeom prst="line">
          <a:avLst/>
        </a:prstGeom>
        <a:ln w="9360">
          <a:solidFill>
            <a:srgbClr val="339966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358920</xdr:colOff>
      <xdr:row>19</xdr:row>
      <xdr:rowOff>75960</xdr:rowOff>
    </xdr:from>
    <xdr:to>
      <xdr:col>2</xdr:col>
      <xdr:colOff>349920</xdr:colOff>
      <xdr:row>19</xdr:row>
      <xdr:rowOff>114480</xdr:rowOff>
    </xdr:to>
    <xdr:sp>
      <xdr:nvSpPr>
        <xdr:cNvPr id="33" name="Line 34"/>
        <xdr:cNvSpPr/>
      </xdr:nvSpPr>
      <xdr:spPr>
        <a:xfrm>
          <a:off x="997200" y="3762000"/>
          <a:ext cx="628920" cy="38520"/>
        </a:xfrm>
        <a:prstGeom prst="line">
          <a:avLst/>
        </a:prstGeom>
        <a:ln w="9360">
          <a:solidFill>
            <a:srgbClr val="0000ff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369000</xdr:colOff>
      <xdr:row>20</xdr:row>
      <xdr:rowOff>38160</xdr:rowOff>
    </xdr:from>
    <xdr:to>
      <xdr:col>4</xdr:col>
      <xdr:colOff>349560</xdr:colOff>
      <xdr:row>20</xdr:row>
      <xdr:rowOff>162000</xdr:rowOff>
    </xdr:to>
    <xdr:sp>
      <xdr:nvSpPr>
        <xdr:cNvPr id="34" name="Line 35"/>
        <xdr:cNvSpPr/>
      </xdr:nvSpPr>
      <xdr:spPr>
        <a:xfrm flipV="1">
          <a:off x="1645200" y="3886200"/>
          <a:ext cx="1257120" cy="123840"/>
        </a:xfrm>
        <a:prstGeom prst="line">
          <a:avLst/>
        </a:prstGeom>
        <a:ln w="9360">
          <a:solidFill>
            <a:srgbClr val="0000ff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398880</xdr:colOff>
      <xdr:row>29</xdr:row>
      <xdr:rowOff>9720</xdr:rowOff>
    </xdr:from>
    <xdr:to>
      <xdr:col>9</xdr:col>
      <xdr:colOff>599040</xdr:colOff>
      <xdr:row>30</xdr:row>
      <xdr:rowOff>56880</xdr:rowOff>
    </xdr:to>
    <xdr:sp>
      <xdr:nvSpPr>
        <xdr:cNvPr id="35" name="Line 36"/>
        <xdr:cNvSpPr/>
      </xdr:nvSpPr>
      <xdr:spPr>
        <a:xfrm>
          <a:off x="5504400" y="5315040"/>
          <a:ext cx="838080" cy="209160"/>
        </a:xfrm>
        <a:prstGeom prst="line">
          <a:avLst/>
        </a:prstGeom>
        <a:ln w="9360">
          <a:solidFill>
            <a:srgbClr val="80008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388800</xdr:colOff>
      <xdr:row>30</xdr:row>
      <xdr:rowOff>133560</xdr:rowOff>
    </xdr:from>
    <xdr:to>
      <xdr:col>9</xdr:col>
      <xdr:colOff>588960</xdr:colOff>
      <xdr:row>32</xdr:row>
      <xdr:rowOff>28440</xdr:rowOff>
    </xdr:to>
    <xdr:sp>
      <xdr:nvSpPr>
        <xdr:cNvPr id="36" name="Line 37"/>
        <xdr:cNvSpPr/>
      </xdr:nvSpPr>
      <xdr:spPr>
        <a:xfrm>
          <a:off x="5494320" y="5600880"/>
          <a:ext cx="838080" cy="218880"/>
        </a:xfrm>
        <a:prstGeom prst="line">
          <a:avLst/>
        </a:prstGeom>
        <a:ln w="9360">
          <a:solidFill>
            <a:srgbClr val="80008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408960</xdr:colOff>
      <xdr:row>32</xdr:row>
      <xdr:rowOff>75960</xdr:rowOff>
    </xdr:from>
    <xdr:to>
      <xdr:col>7</xdr:col>
      <xdr:colOff>578880</xdr:colOff>
      <xdr:row>34</xdr:row>
      <xdr:rowOff>56880</xdr:rowOff>
    </xdr:to>
    <xdr:sp>
      <xdr:nvSpPr>
        <xdr:cNvPr id="37" name="Line 38"/>
        <xdr:cNvSpPr/>
      </xdr:nvSpPr>
      <xdr:spPr>
        <a:xfrm>
          <a:off x="4237920" y="5867280"/>
          <a:ext cx="808200" cy="304560"/>
        </a:xfrm>
        <a:prstGeom prst="line">
          <a:avLst/>
        </a:prstGeom>
        <a:ln w="9360">
          <a:solidFill>
            <a:srgbClr val="ff99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408960</xdr:colOff>
      <xdr:row>34</xdr:row>
      <xdr:rowOff>105120</xdr:rowOff>
    </xdr:from>
    <xdr:to>
      <xdr:col>7</xdr:col>
      <xdr:colOff>628920</xdr:colOff>
      <xdr:row>36</xdr:row>
      <xdr:rowOff>75960</xdr:rowOff>
    </xdr:to>
    <xdr:sp>
      <xdr:nvSpPr>
        <xdr:cNvPr id="38" name="Line 39"/>
        <xdr:cNvSpPr/>
      </xdr:nvSpPr>
      <xdr:spPr>
        <a:xfrm>
          <a:off x="4237920" y="6220080"/>
          <a:ext cx="858240" cy="294840"/>
        </a:xfrm>
        <a:prstGeom prst="line">
          <a:avLst/>
        </a:prstGeom>
        <a:ln w="9360">
          <a:solidFill>
            <a:srgbClr val="ff99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419040</xdr:colOff>
      <xdr:row>36</xdr:row>
      <xdr:rowOff>133560</xdr:rowOff>
    </xdr:from>
    <xdr:to>
      <xdr:col>7</xdr:col>
      <xdr:colOff>608760</xdr:colOff>
      <xdr:row>38</xdr:row>
      <xdr:rowOff>66600</xdr:rowOff>
    </xdr:to>
    <xdr:sp>
      <xdr:nvSpPr>
        <xdr:cNvPr id="39" name="Line 40"/>
        <xdr:cNvSpPr/>
      </xdr:nvSpPr>
      <xdr:spPr>
        <a:xfrm>
          <a:off x="4248000" y="6572520"/>
          <a:ext cx="828000" cy="256680"/>
        </a:xfrm>
        <a:prstGeom prst="line">
          <a:avLst/>
        </a:prstGeom>
        <a:ln w="9360">
          <a:solidFill>
            <a:srgbClr val="ff99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419040</xdr:colOff>
      <xdr:row>39</xdr:row>
      <xdr:rowOff>9720</xdr:rowOff>
    </xdr:from>
    <xdr:to>
      <xdr:col>7</xdr:col>
      <xdr:colOff>599040</xdr:colOff>
      <xdr:row>40</xdr:row>
      <xdr:rowOff>56880</xdr:rowOff>
    </xdr:to>
    <xdr:sp>
      <xdr:nvSpPr>
        <xdr:cNvPr id="40" name="Line 41"/>
        <xdr:cNvSpPr/>
      </xdr:nvSpPr>
      <xdr:spPr>
        <a:xfrm>
          <a:off x="4248000" y="6934320"/>
          <a:ext cx="818280" cy="209160"/>
        </a:xfrm>
        <a:prstGeom prst="line">
          <a:avLst/>
        </a:prstGeom>
        <a:ln w="9360">
          <a:solidFill>
            <a:srgbClr val="ff99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348840</xdr:colOff>
      <xdr:row>40</xdr:row>
      <xdr:rowOff>133560</xdr:rowOff>
    </xdr:from>
    <xdr:to>
      <xdr:col>6</xdr:col>
      <xdr:colOff>720</xdr:colOff>
      <xdr:row>42</xdr:row>
      <xdr:rowOff>18720</xdr:rowOff>
    </xdr:to>
    <xdr:sp>
      <xdr:nvSpPr>
        <xdr:cNvPr id="41" name="Line 42"/>
        <xdr:cNvSpPr/>
      </xdr:nvSpPr>
      <xdr:spPr>
        <a:xfrm>
          <a:off x="3539880" y="7220160"/>
          <a:ext cx="289800" cy="209160"/>
        </a:xfrm>
        <a:prstGeom prst="line">
          <a:avLst/>
        </a:prstGeom>
        <a:ln w="9360">
          <a:solidFill>
            <a:srgbClr val="99ccff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369000</xdr:colOff>
      <xdr:row>36</xdr:row>
      <xdr:rowOff>95400</xdr:rowOff>
    </xdr:from>
    <xdr:to>
      <xdr:col>3</xdr:col>
      <xdr:colOff>578880</xdr:colOff>
      <xdr:row>38</xdr:row>
      <xdr:rowOff>75960</xdr:rowOff>
    </xdr:to>
    <xdr:sp>
      <xdr:nvSpPr>
        <xdr:cNvPr id="42" name="Line 43"/>
        <xdr:cNvSpPr/>
      </xdr:nvSpPr>
      <xdr:spPr>
        <a:xfrm>
          <a:off x="1645200" y="6534360"/>
          <a:ext cx="848160" cy="304200"/>
        </a:xfrm>
        <a:prstGeom prst="line">
          <a:avLst/>
        </a:prstGeom>
        <a:ln w="9360">
          <a:solidFill>
            <a:srgbClr val="0000ff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628200</xdr:colOff>
      <xdr:row>20</xdr:row>
      <xdr:rowOff>75960</xdr:rowOff>
    </xdr:from>
    <xdr:to>
      <xdr:col>3</xdr:col>
      <xdr:colOff>130320</xdr:colOff>
      <xdr:row>21</xdr:row>
      <xdr:rowOff>19080</xdr:rowOff>
    </xdr:to>
    <xdr:sp>
      <xdr:nvSpPr>
        <xdr:cNvPr id="43" name="Rectangle 44"/>
        <xdr:cNvSpPr/>
      </xdr:nvSpPr>
      <xdr:spPr>
        <a:xfrm>
          <a:off x="1904400" y="3924000"/>
          <a:ext cx="140400" cy="105120"/>
        </a:xfrm>
        <a:prstGeom prst="rect">
          <a:avLst/>
        </a:prstGeom>
        <a:solidFill>
          <a:srgbClr val="0000ff"/>
        </a:solidFill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369000</xdr:colOff>
      <xdr:row>38</xdr:row>
      <xdr:rowOff>142920</xdr:rowOff>
    </xdr:from>
    <xdr:to>
      <xdr:col>3</xdr:col>
      <xdr:colOff>588960</xdr:colOff>
      <xdr:row>40</xdr:row>
      <xdr:rowOff>56880</xdr:rowOff>
    </xdr:to>
    <xdr:sp>
      <xdr:nvSpPr>
        <xdr:cNvPr id="44" name="Line 45"/>
        <xdr:cNvSpPr/>
      </xdr:nvSpPr>
      <xdr:spPr>
        <a:xfrm>
          <a:off x="1645200" y="6905520"/>
          <a:ext cx="858240" cy="237960"/>
        </a:xfrm>
        <a:prstGeom prst="line">
          <a:avLst/>
        </a:prstGeom>
        <a:ln w="9360">
          <a:solidFill>
            <a:srgbClr val="0000ff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369000</xdr:colOff>
      <xdr:row>40</xdr:row>
      <xdr:rowOff>152280</xdr:rowOff>
    </xdr:from>
    <xdr:to>
      <xdr:col>3</xdr:col>
      <xdr:colOff>569160</xdr:colOff>
      <xdr:row>42</xdr:row>
      <xdr:rowOff>56880</xdr:rowOff>
    </xdr:to>
    <xdr:sp>
      <xdr:nvSpPr>
        <xdr:cNvPr id="45" name="Line 46"/>
        <xdr:cNvSpPr/>
      </xdr:nvSpPr>
      <xdr:spPr>
        <a:xfrm>
          <a:off x="1645200" y="7238880"/>
          <a:ext cx="838440" cy="228600"/>
        </a:xfrm>
        <a:prstGeom prst="line">
          <a:avLst/>
        </a:prstGeom>
        <a:ln w="9360">
          <a:solidFill>
            <a:srgbClr val="0000ff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349200</xdr:colOff>
      <xdr:row>43</xdr:row>
      <xdr:rowOff>47520</xdr:rowOff>
    </xdr:from>
    <xdr:to>
      <xdr:col>3</xdr:col>
      <xdr:colOff>599040</xdr:colOff>
      <xdr:row>44</xdr:row>
      <xdr:rowOff>56880</xdr:rowOff>
    </xdr:to>
    <xdr:sp>
      <xdr:nvSpPr>
        <xdr:cNvPr id="46" name="Line 47"/>
        <xdr:cNvSpPr/>
      </xdr:nvSpPr>
      <xdr:spPr>
        <a:xfrm>
          <a:off x="1625400" y="7619760"/>
          <a:ext cx="888120" cy="171360"/>
        </a:xfrm>
        <a:prstGeom prst="line">
          <a:avLst/>
        </a:prstGeom>
        <a:ln w="9360">
          <a:solidFill>
            <a:srgbClr val="0000ff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359280</xdr:colOff>
      <xdr:row>45</xdr:row>
      <xdr:rowOff>37800</xdr:rowOff>
    </xdr:from>
    <xdr:to>
      <xdr:col>3</xdr:col>
      <xdr:colOff>599040</xdr:colOff>
      <xdr:row>46</xdr:row>
      <xdr:rowOff>56880</xdr:rowOff>
    </xdr:to>
    <xdr:sp>
      <xdr:nvSpPr>
        <xdr:cNvPr id="47" name="Line 48"/>
        <xdr:cNvSpPr/>
      </xdr:nvSpPr>
      <xdr:spPr>
        <a:xfrm>
          <a:off x="1635480" y="7934040"/>
          <a:ext cx="878040" cy="181080"/>
        </a:xfrm>
        <a:prstGeom prst="line">
          <a:avLst/>
        </a:prstGeom>
        <a:ln w="9360">
          <a:solidFill>
            <a:srgbClr val="0000ff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628200</xdr:colOff>
      <xdr:row>41</xdr:row>
      <xdr:rowOff>19080</xdr:rowOff>
    </xdr:from>
    <xdr:to>
      <xdr:col>3</xdr:col>
      <xdr:colOff>130320</xdr:colOff>
      <xdr:row>41</xdr:row>
      <xdr:rowOff>152280</xdr:rowOff>
    </xdr:to>
    <xdr:sp>
      <xdr:nvSpPr>
        <xdr:cNvPr id="48" name="Rectangle 49"/>
        <xdr:cNvSpPr/>
      </xdr:nvSpPr>
      <xdr:spPr>
        <a:xfrm>
          <a:off x="1904400" y="7267680"/>
          <a:ext cx="140400" cy="133200"/>
        </a:xfrm>
        <a:prstGeom prst="rect">
          <a:avLst/>
        </a:prstGeom>
        <a:solidFill>
          <a:srgbClr val="0000ff"/>
        </a:solidFill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339120</xdr:colOff>
      <xdr:row>39</xdr:row>
      <xdr:rowOff>75960</xdr:rowOff>
    </xdr:from>
    <xdr:to>
      <xdr:col>0</xdr:col>
      <xdr:colOff>628920</xdr:colOff>
      <xdr:row>40</xdr:row>
      <xdr:rowOff>37800</xdr:rowOff>
    </xdr:to>
    <xdr:sp>
      <xdr:nvSpPr>
        <xdr:cNvPr id="49" name="Line 50"/>
        <xdr:cNvSpPr/>
      </xdr:nvSpPr>
      <xdr:spPr>
        <a:xfrm>
          <a:off x="339120" y="7000560"/>
          <a:ext cx="289800" cy="123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338760</xdr:colOff>
      <xdr:row>30</xdr:row>
      <xdr:rowOff>152640</xdr:rowOff>
    </xdr:from>
    <xdr:to>
      <xdr:col>7</xdr:col>
      <xdr:colOff>319680</xdr:colOff>
      <xdr:row>31</xdr:row>
      <xdr:rowOff>66240</xdr:rowOff>
    </xdr:to>
    <xdr:sp>
      <xdr:nvSpPr>
        <xdr:cNvPr id="50" name="Line 51"/>
        <xdr:cNvSpPr/>
      </xdr:nvSpPr>
      <xdr:spPr>
        <a:xfrm flipH="1" flipV="1">
          <a:off x="3529800" y="5619960"/>
          <a:ext cx="1257120" cy="75600"/>
        </a:xfrm>
        <a:prstGeom prst="line">
          <a:avLst/>
        </a:prstGeom>
        <a:ln w="9360">
          <a:solidFill>
            <a:srgbClr val="339966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358560</xdr:colOff>
      <xdr:row>28</xdr:row>
      <xdr:rowOff>123840</xdr:rowOff>
    </xdr:from>
    <xdr:to>
      <xdr:col>7</xdr:col>
      <xdr:colOff>329400</xdr:colOff>
      <xdr:row>29</xdr:row>
      <xdr:rowOff>75960</xdr:rowOff>
    </xdr:to>
    <xdr:sp>
      <xdr:nvSpPr>
        <xdr:cNvPr id="51" name="Line 52"/>
        <xdr:cNvSpPr/>
      </xdr:nvSpPr>
      <xdr:spPr>
        <a:xfrm flipH="1" flipV="1">
          <a:off x="2911320" y="5267520"/>
          <a:ext cx="1885320" cy="113760"/>
        </a:xfrm>
        <a:prstGeom prst="line">
          <a:avLst/>
        </a:prstGeom>
        <a:ln w="9360">
          <a:solidFill>
            <a:srgbClr val="339966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32</xdr:col>
      <xdr:colOff>0</xdr:colOff>
      <xdr:row>5</xdr:row>
      <xdr:rowOff>9360</xdr:rowOff>
    </xdr:from>
    <xdr:to>
      <xdr:col>32</xdr:col>
      <xdr:colOff>720</xdr:colOff>
      <xdr:row>47</xdr:row>
      <xdr:rowOff>152640</xdr:rowOff>
    </xdr:to>
    <xdr:sp>
      <xdr:nvSpPr>
        <xdr:cNvPr id="52" name="Line 1"/>
        <xdr:cNvSpPr/>
      </xdr:nvSpPr>
      <xdr:spPr>
        <a:xfrm flipH="1">
          <a:off x="20118600" y="819000"/>
          <a:ext cx="720" cy="69440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10080</xdr:colOff>
      <xdr:row>13</xdr:row>
      <xdr:rowOff>0</xdr:rowOff>
    </xdr:from>
    <xdr:to>
      <xdr:col>32</xdr:col>
      <xdr:colOff>618840</xdr:colOff>
      <xdr:row>13</xdr:row>
      <xdr:rowOff>0</xdr:rowOff>
    </xdr:to>
    <xdr:sp>
      <xdr:nvSpPr>
        <xdr:cNvPr id="53" name="Line 2"/>
        <xdr:cNvSpPr/>
      </xdr:nvSpPr>
      <xdr:spPr>
        <a:xfrm>
          <a:off x="20128680" y="210492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10080</xdr:colOff>
      <xdr:row>19</xdr:row>
      <xdr:rowOff>0</xdr:rowOff>
    </xdr:from>
    <xdr:to>
      <xdr:col>32</xdr:col>
      <xdr:colOff>618840</xdr:colOff>
      <xdr:row>19</xdr:row>
      <xdr:rowOff>0</xdr:rowOff>
    </xdr:to>
    <xdr:sp>
      <xdr:nvSpPr>
        <xdr:cNvPr id="54" name="Line 3"/>
        <xdr:cNvSpPr/>
      </xdr:nvSpPr>
      <xdr:spPr>
        <a:xfrm>
          <a:off x="20128680" y="307656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10080</xdr:colOff>
      <xdr:row>25</xdr:row>
      <xdr:rowOff>0</xdr:rowOff>
    </xdr:from>
    <xdr:to>
      <xdr:col>32</xdr:col>
      <xdr:colOff>618840</xdr:colOff>
      <xdr:row>25</xdr:row>
      <xdr:rowOff>0</xdr:rowOff>
    </xdr:to>
    <xdr:sp>
      <xdr:nvSpPr>
        <xdr:cNvPr id="55" name="Line 4"/>
        <xdr:cNvSpPr/>
      </xdr:nvSpPr>
      <xdr:spPr>
        <a:xfrm>
          <a:off x="20128680" y="404820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10080</xdr:colOff>
      <xdr:row>16</xdr:row>
      <xdr:rowOff>0</xdr:rowOff>
    </xdr:from>
    <xdr:to>
      <xdr:col>32</xdr:col>
      <xdr:colOff>618840</xdr:colOff>
      <xdr:row>16</xdr:row>
      <xdr:rowOff>0</xdr:rowOff>
    </xdr:to>
    <xdr:sp>
      <xdr:nvSpPr>
        <xdr:cNvPr id="56" name="Line 5"/>
        <xdr:cNvSpPr/>
      </xdr:nvSpPr>
      <xdr:spPr>
        <a:xfrm>
          <a:off x="20128680" y="259092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10080</xdr:colOff>
      <xdr:row>22</xdr:row>
      <xdr:rowOff>0</xdr:rowOff>
    </xdr:from>
    <xdr:to>
      <xdr:col>32</xdr:col>
      <xdr:colOff>618840</xdr:colOff>
      <xdr:row>22</xdr:row>
      <xdr:rowOff>0</xdr:rowOff>
    </xdr:to>
    <xdr:sp>
      <xdr:nvSpPr>
        <xdr:cNvPr id="57" name="Line 6"/>
        <xdr:cNvSpPr/>
      </xdr:nvSpPr>
      <xdr:spPr>
        <a:xfrm>
          <a:off x="20128680" y="356220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62</xdr:row>
      <xdr:rowOff>0</xdr:rowOff>
    </xdr:from>
    <xdr:to>
      <xdr:col>33</xdr:col>
      <xdr:colOff>720</xdr:colOff>
      <xdr:row>62</xdr:row>
      <xdr:rowOff>0</xdr:rowOff>
    </xdr:to>
    <xdr:sp>
      <xdr:nvSpPr>
        <xdr:cNvPr id="58" name="Line 7"/>
        <xdr:cNvSpPr/>
      </xdr:nvSpPr>
      <xdr:spPr>
        <a:xfrm>
          <a:off x="20118600" y="10039320"/>
          <a:ext cx="63900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627840</xdr:colOff>
      <xdr:row>5</xdr:row>
      <xdr:rowOff>9360</xdr:rowOff>
    </xdr:from>
    <xdr:to>
      <xdr:col>1</xdr:col>
      <xdr:colOff>638280</xdr:colOff>
      <xdr:row>47</xdr:row>
      <xdr:rowOff>152640</xdr:rowOff>
    </xdr:to>
    <xdr:sp>
      <xdr:nvSpPr>
        <xdr:cNvPr id="59" name="Line 8"/>
        <xdr:cNvSpPr/>
      </xdr:nvSpPr>
      <xdr:spPr>
        <a:xfrm flipH="1">
          <a:off x="1266120" y="819000"/>
          <a:ext cx="10440" cy="69440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10080</xdr:colOff>
      <xdr:row>10</xdr:row>
      <xdr:rowOff>0</xdr:rowOff>
    </xdr:from>
    <xdr:to>
      <xdr:col>2</xdr:col>
      <xdr:colOff>618840</xdr:colOff>
      <xdr:row>10</xdr:row>
      <xdr:rowOff>0</xdr:rowOff>
    </xdr:to>
    <xdr:sp>
      <xdr:nvSpPr>
        <xdr:cNvPr id="60" name="Line 9"/>
        <xdr:cNvSpPr/>
      </xdr:nvSpPr>
      <xdr:spPr>
        <a:xfrm>
          <a:off x="1286280" y="161928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10080</xdr:colOff>
      <xdr:row>16</xdr:row>
      <xdr:rowOff>0</xdr:rowOff>
    </xdr:from>
    <xdr:to>
      <xdr:col>2</xdr:col>
      <xdr:colOff>618840</xdr:colOff>
      <xdr:row>16</xdr:row>
      <xdr:rowOff>0</xdr:rowOff>
    </xdr:to>
    <xdr:sp>
      <xdr:nvSpPr>
        <xdr:cNvPr id="61" name="Line 10"/>
        <xdr:cNvSpPr/>
      </xdr:nvSpPr>
      <xdr:spPr>
        <a:xfrm>
          <a:off x="1286280" y="259092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10080</xdr:colOff>
      <xdr:row>22</xdr:row>
      <xdr:rowOff>0</xdr:rowOff>
    </xdr:from>
    <xdr:to>
      <xdr:col>2</xdr:col>
      <xdr:colOff>618840</xdr:colOff>
      <xdr:row>22</xdr:row>
      <xdr:rowOff>0</xdr:rowOff>
    </xdr:to>
    <xdr:sp>
      <xdr:nvSpPr>
        <xdr:cNvPr id="62" name="Line 11"/>
        <xdr:cNvSpPr/>
      </xdr:nvSpPr>
      <xdr:spPr>
        <a:xfrm>
          <a:off x="1286280" y="356220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10080</xdr:colOff>
      <xdr:row>13</xdr:row>
      <xdr:rowOff>0</xdr:rowOff>
    </xdr:from>
    <xdr:to>
      <xdr:col>2</xdr:col>
      <xdr:colOff>618840</xdr:colOff>
      <xdr:row>13</xdr:row>
      <xdr:rowOff>0</xdr:rowOff>
    </xdr:to>
    <xdr:sp>
      <xdr:nvSpPr>
        <xdr:cNvPr id="63" name="Line 12"/>
        <xdr:cNvSpPr/>
      </xdr:nvSpPr>
      <xdr:spPr>
        <a:xfrm>
          <a:off x="1286280" y="210492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10080</xdr:colOff>
      <xdr:row>19</xdr:row>
      <xdr:rowOff>0</xdr:rowOff>
    </xdr:from>
    <xdr:to>
      <xdr:col>2</xdr:col>
      <xdr:colOff>618840</xdr:colOff>
      <xdr:row>19</xdr:row>
      <xdr:rowOff>0</xdr:rowOff>
    </xdr:to>
    <xdr:sp>
      <xdr:nvSpPr>
        <xdr:cNvPr id="64" name="Line 13"/>
        <xdr:cNvSpPr/>
      </xdr:nvSpPr>
      <xdr:spPr>
        <a:xfrm>
          <a:off x="1286280" y="307656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3</xdr:col>
      <xdr:colOff>720</xdr:colOff>
      <xdr:row>59</xdr:row>
      <xdr:rowOff>0</xdr:rowOff>
    </xdr:to>
    <xdr:sp>
      <xdr:nvSpPr>
        <xdr:cNvPr id="65" name="Line 14"/>
        <xdr:cNvSpPr/>
      </xdr:nvSpPr>
      <xdr:spPr>
        <a:xfrm>
          <a:off x="1276200" y="9553680"/>
          <a:ext cx="63900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720</xdr:colOff>
      <xdr:row>30</xdr:row>
      <xdr:rowOff>0</xdr:rowOff>
    </xdr:to>
    <xdr:sp>
      <xdr:nvSpPr>
        <xdr:cNvPr id="66" name="Line 15"/>
        <xdr:cNvSpPr/>
      </xdr:nvSpPr>
      <xdr:spPr>
        <a:xfrm>
          <a:off x="638280" y="4857840"/>
          <a:ext cx="63864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720</xdr:colOff>
      <xdr:row>33</xdr:row>
      <xdr:rowOff>0</xdr:rowOff>
    </xdr:to>
    <xdr:sp>
      <xdr:nvSpPr>
        <xdr:cNvPr id="67" name="Line 16"/>
        <xdr:cNvSpPr/>
      </xdr:nvSpPr>
      <xdr:spPr>
        <a:xfrm>
          <a:off x="638280" y="5343480"/>
          <a:ext cx="63864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10080</xdr:colOff>
      <xdr:row>25</xdr:row>
      <xdr:rowOff>0</xdr:rowOff>
    </xdr:from>
    <xdr:to>
      <xdr:col>2</xdr:col>
      <xdr:colOff>618840</xdr:colOff>
      <xdr:row>25</xdr:row>
      <xdr:rowOff>0</xdr:rowOff>
    </xdr:to>
    <xdr:sp>
      <xdr:nvSpPr>
        <xdr:cNvPr id="68" name="Line 17"/>
        <xdr:cNvSpPr/>
      </xdr:nvSpPr>
      <xdr:spPr>
        <a:xfrm>
          <a:off x="1286280" y="404820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10080</xdr:colOff>
      <xdr:row>28</xdr:row>
      <xdr:rowOff>0</xdr:rowOff>
    </xdr:from>
    <xdr:to>
      <xdr:col>2</xdr:col>
      <xdr:colOff>618840</xdr:colOff>
      <xdr:row>28</xdr:row>
      <xdr:rowOff>0</xdr:rowOff>
    </xdr:to>
    <xdr:sp>
      <xdr:nvSpPr>
        <xdr:cNvPr id="69" name="Line 18"/>
        <xdr:cNvSpPr/>
      </xdr:nvSpPr>
      <xdr:spPr>
        <a:xfrm>
          <a:off x="1286280" y="453384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2</xdr:col>
      <xdr:colOff>720</xdr:colOff>
      <xdr:row>36</xdr:row>
      <xdr:rowOff>0</xdr:rowOff>
    </xdr:to>
    <xdr:sp>
      <xdr:nvSpPr>
        <xdr:cNvPr id="70" name="Line 19"/>
        <xdr:cNvSpPr/>
      </xdr:nvSpPr>
      <xdr:spPr>
        <a:xfrm>
          <a:off x="638280" y="5829480"/>
          <a:ext cx="63864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2</xdr:col>
      <xdr:colOff>720</xdr:colOff>
      <xdr:row>39</xdr:row>
      <xdr:rowOff>0</xdr:rowOff>
    </xdr:to>
    <xdr:sp>
      <xdr:nvSpPr>
        <xdr:cNvPr id="71" name="Line 20"/>
        <xdr:cNvSpPr/>
      </xdr:nvSpPr>
      <xdr:spPr>
        <a:xfrm>
          <a:off x="638280" y="6315120"/>
          <a:ext cx="63864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628200</xdr:colOff>
      <xdr:row>5</xdr:row>
      <xdr:rowOff>9360</xdr:rowOff>
    </xdr:from>
    <xdr:to>
      <xdr:col>7</xdr:col>
      <xdr:colOff>720</xdr:colOff>
      <xdr:row>47</xdr:row>
      <xdr:rowOff>152640</xdr:rowOff>
    </xdr:to>
    <xdr:sp>
      <xdr:nvSpPr>
        <xdr:cNvPr id="72" name="Line 21"/>
        <xdr:cNvSpPr/>
      </xdr:nvSpPr>
      <xdr:spPr>
        <a:xfrm flipH="1">
          <a:off x="4512960" y="819000"/>
          <a:ext cx="10800" cy="69440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10080</xdr:colOff>
      <xdr:row>10</xdr:row>
      <xdr:rowOff>0</xdr:rowOff>
    </xdr:from>
    <xdr:to>
      <xdr:col>7</xdr:col>
      <xdr:colOff>618840</xdr:colOff>
      <xdr:row>10</xdr:row>
      <xdr:rowOff>0</xdr:rowOff>
    </xdr:to>
    <xdr:sp>
      <xdr:nvSpPr>
        <xdr:cNvPr id="73" name="Line 22"/>
        <xdr:cNvSpPr/>
      </xdr:nvSpPr>
      <xdr:spPr>
        <a:xfrm>
          <a:off x="4533120" y="161928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10080</xdr:colOff>
      <xdr:row>13</xdr:row>
      <xdr:rowOff>0</xdr:rowOff>
    </xdr:from>
    <xdr:to>
      <xdr:col>7</xdr:col>
      <xdr:colOff>618840</xdr:colOff>
      <xdr:row>13</xdr:row>
      <xdr:rowOff>0</xdr:rowOff>
    </xdr:to>
    <xdr:sp>
      <xdr:nvSpPr>
        <xdr:cNvPr id="74" name="Line 23"/>
        <xdr:cNvSpPr/>
      </xdr:nvSpPr>
      <xdr:spPr>
        <a:xfrm>
          <a:off x="4533120" y="210492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8</xdr:col>
      <xdr:colOff>720</xdr:colOff>
      <xdr:row>59</xdr:row>
      <xdr:rowOff>0</xdr:rowOff>
    </xdr:to>
    <xdr:sp>
      <xdr:nvSpPr>
        <xdr:cNvPr id="75" name="Line 24"/>
        <xdr:cNvSpPr/>
      </xdr:nvSpPr>
      <xdr:spPr>
        <a:xfrm>
          <a:off x="4523040" y="9553680"/>
          <a:ext cx="63900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720</xdr:colOff>
      <xdr:row>18</xdr:row>
      <xdr:rowOff>0</xdr:rowOff>
    </xdr:to>
    <xdr:sp>
      <xdr:nvSpPr>
        <xdr:cNvPr id="76" name="Line 25"/>
        <xdr:cNvSpPr/>
      </xdr:nvSpPr>
      <xdr:spPr>
        <a:xfrm>
          <a:off x="3884760" y="2914560"/>
          <a:ext cx="63900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10080</xdr:colOff>
      <xdr:row>16</xdr:row>
      <xdr:rowOff>0</xdr:rowOff>
    </xdr:from>
    <xdr:to>
      <xdr:col>7</xdr:col>
      <xdr:colOff>618840</xdr:colOff>
      <xdr:row>16</xdr:row>
      <xdr:rowOff>0</xdr:rowOff>
    </xdr:to>
    <xdr:sp>
      <xdr:nvSpPr>
        <xdr:cNvPr id="77" name="Line 26"/>
        <xdr:cNvSpPr/>
      </xdr:nvSpPr>
      <xdr:spPr>
        <a:xfrm>
          <a:off x="4533120" y="259092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628200</xdr:colOff>
      <xdr:row>5</xdr:row>
      <xdr:rowOff>9360</xdr:rowOff>
    </xdr:from>
    <xdr:to>
      <xdr:col>12</xdr:col>
      <xdr:colOff>720</xdr:colOff>
      <xdr:row>47</xdr:row>
      <xdr:rowOff>152640</xdr:rowOff>
    </xdr:to>
    <xdr:sp>
      <xdr:nvSpPr>
        <xdr:cNvPr id="78" name="Line 27"/>
        <xdr:cNvSpPr/>
      </xdr:nvSpPr>
      <xdr:spPr>
        <a:xfrm flipH="1">
          <a:off x="7759800" y="819000"/>
          <a:ext cx="10800" cy="69440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10080</xdr:colOff>
      <xdr:row>10</xdr:row>
      <xdr:rowOff>0</xdr:rowOff>
    </xdr:from>
    <xdr:to>
      <xdr:col>12</xdr:col>
      <xdr:colOff>618840</xdr:colOff>
      <xdr:row>10</xdr:row>
      <xdr:rowOff>0</xdr:rowOff>
    </xdr:to>
    <xdr:sp>
      <xdr:nvSpPr>
        <xdr:cNvPr id="79" name="Line 28"/>
        <xdr:cNvSpPr/>
      </xdr:nvSpPr>
      <xdr:spPr>
        <a:xfrm>
          <a:off x="7779960" y="161928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10080</xdr:colOff>
      <xdr:row>22</xdr:row>
      <xdr:rowOff>0</xdr:rowOff>
    </xdr:from>
    <xdr:to>
      <xdr:col>12</xdr:col>
      <xdr:colOff>618840</xdr:colOff>
      <xdr:row>22</xdr:row>
      <xdr:rowOff>0</xdr:rowOff>
    </xdr:to>
    <xdr:sp>
      <xdr:nvSpPr>
        <xdr:cNvPr id="80" name="Line 29"/>
        <xdr:cNvSpPr/>
      </xdr:nvSpPr>
      <xdr:spPr>
        <a:xfrm>
          <a:off x="7779960" y="356220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10080</xdr:colOff>
      <xdr:row>13</xdr:row>
      <xdr:rowOff>0</xdr:rowOff>
    </xdr:from>
    <xdr:to>
      <xdr:col>12</xdr:col>
      <xdr:colOff>618840</xdr:colOff>
      <xdr:row>13</xdr:row>
      <xdr:rowOff>0</xdr:rowOff>
    </xdr:to>
    <xdr:sp>
      <xdr:nvSpPr>
        <xdr:cNvPr id="81" name="Line 30"/>
        <xdr:cNvSpPr/>
      </xdr:nvSpPr>
      <xdr:spPr>
        <a:xfrm>
          <a:off x="7779960" y="210492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10080</xdr:colOff>
      <xdr:row>19</xdr:row>
      <xdr:rowOff>0</xdr:rowOff>
    </xdr:from>
    <xdr:to>
      <xdr:col>12</xdr:col>
      <xdr:colOff>618840</xdr:colOff>
      <xdr:row>19</xdr:row>
      <xdr:rowOff>0</xdr:rowOff>
    </xdr:to>
    <xdr:sp>
      <xdr:nvSpPr>
        <xdr:cNvPr id="82" name="Line 31"/>
        <xdr:cNvSpPr/>
      </xdr:nvSpPr>
      <xdr:spPr>
        <a:xfrm>
          <a:off x="7779960" y="307656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59</xdr:row>
      <xdr:rowOff>0</xdr:rowOff>
    </xdr:from>
    <xdr:to>
      <xdr:col>13</xdr:col>
      <xdr:colOff>720</xdr:colOff>
      <xdr:row>59</xdr:row>
      <xdr:rowOff>0</xdr:rowOff>
    </xdr:to>
    <xdr:sp>
      <xdr:nvSpPr>
        <xdr:cNvPr id="83" name="Line 32"/>
        <xdr:cNvSpPr/>
      </xdr:nvSpPr>
      <xdr:spPr>
        <a:xfrm>
          <a:off x="7769880" y="9553680"/>
          <a:ext cx="63900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12</xdr:col>
      <xdr:colOff>720</xdr:colOff>
      <xdr:row>33</xdr:row>
      <xdr:rowOff>0</xdr:rowOff>
    </xdr:to>
    <xdr:sp>
      <xdr:nvSpPr>
        <xdr:cNvPr id="84" name="Line 33"/>
        <xdr:cNvSpPr/>
      </xdr:nvSpPr>
      <xdr:spPr>
        <a:xfrm>
          <a:off x="7131600" y="5343480"/>
          <a:ext cx="63900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10080</xdr:colOff>
      <xdr:row>25</xdr:row>
      <xdr:rowOff>0</xdr:rowOff>
    </xdr:from>
    <xdr:to>
      <xdr:col>12</xdr:col>
      <xdr:colOff>618840</xdr:colOff>
      <xdr:row>25</xdr:row>
      <xdr:rowOff>0</xdr:rowOff>
    </xdr:to>
    <xdr:sp>
      <xdr:nvSpPr>
        <xdr:cNvPr id="85" name="Line 34"/>
        <xdr:cNvSpPr/>
      </xdr:nvSpPr>
      <xdr:spPr>
        <a:xfrm>
          <a:off x="7779960" y="404820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10080</xdr:colOff>
      <xdr:row>28</xdr:row>
      <xdr:rowOff>0</xdr:rowOff>
    </xdr:from>
    <xdr:to>
      <xdr:col>12</xdr:col>
      <xdr:colOff>618840</xdr:colOff>
      <xdr:row>28</xdr:row>
      <xdr:rowOff>0</xdr:rowOff>
    </xdr:to>
    <xdr:sp>
      <xdr:nvSpPr>
        <xdr:cNvPr id="86" name="Line 35"/>
        <xdr:cNvSpPr/>
      </xdr:nvSpPr>
      <xdr:spPr>
        <a:xfrm>
          <a:off x="7779960" y="453384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36</xdr:row>
      <xdr:rowOff>0</xdr:rowOff>
    </xdr:from>
    <xdr:to>
      <xdr:col>12</xdr:col>
      <xdr:colOff>720</xdr:colOff>
      <xdr:row>36</xdr:row>
      <xdr:rowOff>0</xdr:rowOff>
    </xdr:to>
    <xdr:sp>
      <xdr:nvSpPr>
        <xdr:cNvPr id="87" name="Line 36"/>
        <xdr:cNvSpPr/>
      </xdr:nvSpPr>
      <xdr:spPr>
        <a:xfrm>
          <a:off x="7131600" y="5829480"/>
          <a:ext cx="63900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39</xdr:row>
      <xdr:rowOff>0</xdr:rowOff>
    </xdr:from>
    <xdr:to>
      <xdr:col>12</xdr:col>
      <xdr:colOff>720</xdr:colOff>
      <xdr:row>39</xdr:row>
      <xdr:rowOff>0</xdr:rowOff>
    </xdr:to>
    <xdr:sp>
      <xdr:nvSpPr>
        <xdr:cNvPr id="88" name="Line 37"/>
        <xdr:cNvSpPr/>
      </xdr:nvSpPr>
      <xdr:spPr>
        <a:xfrm>
          <a:off x="7131600" y="6315120"/>
          <a:ext cx="63900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498600</xdr:colOff>
      <xdr:row>15</xdr:row>
      <xdr:rowOff>86040</xdr:rowOff>
    </xdr:from>
    <xdr:to>
      <xdr:col>12</xdr:col>
      <xdr:colOff>130320</xdr:colOff>
      <xdr:row>16</xdr:row>
      <xdr:rowOff>123840</xdr:rowOff>
    </xdr:to>
    <xdr:sp>
      <xdr:nvSpPr>
        <xdr:cNvPr id="89" name="Rectangle 38"/>
        <xdr:cNvSpPr/>
      </xdr:nvSpPr>
      <xdr:spPr>
        <a:xfrm>
          <a:off x="7630200" y="2514960"/>
          <a:ext cx="270000" cy="199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10080</xdr:colOff>
      <xdr:row>31</xdr:row>
      <xdr:rowOff>0</xdr:rowOff>
    </xdr:from>
    <xdr:to>
      <xdr:col>12</xdr:col>
      <xdr:colOff>618840</xdr:colOff>
      <xdr:row>31</xdr:row>
      <xdr:rowOff>0</xdr:rowOff>
    </xdr:to>
    <xdr:sp>
      <xdr:nvSpPr>
        <xdr:cNvPr id="90" name="Line 39"/>
        <xdr:cNvSpPr/>
      </xdr:nvSpPr>
      <xdr:spPr>
        <a:xfrm>
          <a:off x="7779960" y="501984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5</xdr:row>
      <xdr:rowOff>9360</xdr:rowOff>
    </xdr:from>
    <xdr:to>
      <xdr:col>17</xdr:col>
      <xdr:colOff>720</xdr:colOff>
      <xdr:row>47</xdr:row>
      <xdr:rowOff>152640</xdr:rowOff>
    </xdr:to>
    <xdr:sp>
      <xdr:nvSpPr>
        <xdr:cNvPr id="91" name="Line 40"/>
        <xdr:cNvSpPr/>
      </xdr:nvSpPr>
      <xdr:spPr>
        <a:xfrm flipH="1">
          <a:off x="10378440" y="819000"/>
          <a:ext cx="720" cy="69440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-360</xdr:colOff>
      <xdr:row>9</xdr:row>
      <xdr:rowOff>142920</xdr:rowOff>
    </xdr:from>
    <xdr:to>
      <xdr:col>17</xdr:col>
      <xdr:colOff>618480</xdr:colOff>
      <xdr:row>9</xdr:row>
      <xdr:rowOff>142920</xdr:rowOff>
    </xdr:to>
    <xdr:sp>
      <xdr:nvSpPr>
        <xdr:cNvPr id="92" name="Line 41"/>
        <xdr:cNvSpPr/>
      </xdr:nvSpPr>
      <xdr:spPr>
        <a:xfrm flipH="1">
          <a:off x="10378080" y="1600200"/>
          <a:ext cx="6188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10080</xdr:colOff>
      <xdr:row>13</xdr:row>
      <xdr:rowOff>0</xdr:rowOff>
    </xdr:from>
    <xdr:to>
      <xdr:col>17</xdr:col>
      <xdr:colOff>618840</xdr:colOff>
      <xdr:row>13</xdr:row>
      <xdr:rowOff>0</xdr:rowOff>
    </xdr:to>
    <xdr:sp>
      <xdr:nvSpPr>
        <xdr:cNvPr id="93" name="Line 42"/>
        <xdr:cNvSpPr/>
      </xdr:nvSpPr>
      <xdr:spPr>
        <a:xfrm>
          <a:off x="10388520" y="210492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10080</xdr:colOff>
      <xdr:row>19</xdr:row>
      <xdr:rowOff>0</xdr:rowOff>
    </xdr:from>
    <xdr:to>
      <xdr:col>17</xdr:col>
      <xdr:colOff>618840</xdr:colOff>
      <xdr:row>19</xdr:row>
      <xdr:rowOff>0</xdr:rowOff>
    </xdr:to>
    <xdr:sp>
      <xdr:nvSpPr>
        <xdr:cNvPr id="94" name="Line 43"/>
        <xdr:cNvSpPr/>
      </xdr:nvSpPr>
      <xdr:spPr>
        <a:xfrm>
          <a:off x="10388520" y="307656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10080</xdr:colOff>
      <xdr:row>16</xdr:row>
      <xdr:rowOff>0</xdr:rowOff>
    </xdr:from>
    <xdr:to>
      <xdr:col>17</xdr:col>
      <xdr:colOff>618840</xdr:colOff>
      <xdr:row>16</xdr:row>
      <xdr:rowOff>0</xdr:rowOff>
    </xdr:to>
    <xdr:sp>
      <xdr:nvSpPr>
        <xdr:cNvPr id="95" name="Line 44"/>
        <xdr:cNvSpPr/>
      </xdr:nvSpPr>
      <xdr:spPr>
        <a:xfrm>
          <a:off x="10388520" y="259092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10080</xdr:colOff>
      <xdr:row>22</xdr:row>
      <xdr:rowOff>0</xdr:rowOff>
    </xdr:from>
    <xdr:to>
      <xdr:col>17</xdr:col>
      <xdr:colOff>618840</xdr:colOff>
      <xdr:row>22</xdr:row>
      <xdr:rowOff>0</xdr:rowOff>
    </xdr:to>
    <xdr:sp>
      <xdr:nvSpPr>
        <xdr:cNvPr id="96" name="Line 45"/>
        <xdr:cNvSpPr/>
      </xdr:nvSpPr>
      <xdr:spPr>
        <a:xfrm>
          <a:off x="10388520" y="356220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62</xdr:row>
      <xdr:rowOff>0</xdr:rowOff>
    </xdr:from>
    <xdr:to>
      <xdr:col>18</xdr:col>
      <xdr:colOff>720</xdr:colOff>
      <xdr:row>62</xdr:row>
      <xdr:rowOff>0</xdr:rowOff>
    </xdr:to>
    <xdr:sp>
      <xdr:nvSpPr>
        <xdr:cNvPr id="97" name="Line 46"/>
        <xdr:cNvSpPr/>
      </xdr:nvSpPr>
      <xdr:spPr>
        <a:xfrm>
          <a:off x="10378440" y="10039320"/>
          <a:ext cx="63900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25</xdr:row>
      <xdr:rowOff>0</xdr:rowOff>
    </xdr:from>
    <xdr:to>
      <xdr:col>17</xdr:col>
      <xdr:colOff>720</xdr:colOff>
      <xdr:row>25</xdr:row>
      <xdr:rowOff>0</xdr:rowOff>
    </xdr:to>
    <xdr:sp>
      <xdr:nvSpPr>
        <xdr:cNvPr id="98" name="Line 47"/>
        <xdr:cNvSpPr/>
      </xdr:nvSpPr>
      <xdr:spPr>
        <a:xfrm>
          <a:off x="9740160" y="4048200"/>
          <a:ext cx="63900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-360</xdr:colOff>
      <xdr:row>5</xdr:row>
      <xdr:rowOff>9360</xdr:rowOff>
    </xdr:from>
    <xdr:to>
      <xdr:col>27</xdr:col>
      <xdr:colOff>0</xdr:colOff>
      <xdr:row>47</xdr:row>
      <xdr:rowOff>152640</xdr:rowOff>
    </xdr:to>
    <xdr:sp>
      <xdr:nvSpPr>
        <xdr:cNvPr id="99" name="Line 48"/>
        <xdr:cNvSpPr/>
      </xdr:nvSpPr>
      <xdr:spPr>
        <a:xfrm flipH="1">
          <a:off x="16871760" y="819000"/>
          <a:ext cx="360" cy="69440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-360</xdr:colOff>
      <xdr:row>9</xdr:row>
      <xdr:rowOff>142920</xdr:rowOff>
    </xdr:from>
    <xdr:to>
      <xdr:col>27</xdr:col>
      <xdr:colOff>618480</xdr:colOff>
      <xdr:row>9</xdr:row>
      <xdr:rowOff>142920</xdr:rowOff>
    </xdr:to>
    <xdr:sp>
      <xdr:nvSpPr>
        <xdr:cNvPr id="100" name="Line 49"/>
        <xdr:cNvSpPr/>
      </xdr:nvSpPr>
      <xdr:spPr>
        <a:xfrm flipH="1">
          <a:off x="16871760" y="1600200"/>
          <a:ext cx="6188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9720</xdr:colOff>
      <xdr:row>13</xdr:row>
      <xdr:rowOff>0</xdr:rowOff>
    </xdr:from>
    <xdr:to>
      <xdr:col>27</xdr:col>
      <xdr:colOff>618840</xdr:colOff>
      <xdr:row>13</xdr:row>
      <xdr:rowOff>0</xdr:rowOff>
    </xdr:to>
    <xdr:sp>
      <xdr:nvSpPr>
        <xdr:cNvPr id="101" name="Line 50"/>
        <xdr:cNvSpPr/>
      </xdr:nvSpPr>
      <xdr:spPr>
        <a:xfrm>
          <a:off x="16881840" y="2104920"/>
          <a:ext cx="60912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9720</xdr:colOff>
      <xdr:row>19</xdr:row>
      <xdr:rowOff>0</xdr:rowOff>
    </xdr:from>
    <xdr:to>
      <xdr:col>27</xdr:col>
      <xdr:colOff>618840</xdr:colOff>
      <xdr:row>19</xdr:row>
      <xdr:rowOff>0</xdr:rowOff>
    </xdr:to>
    <xdr:sp>
      <xdr:nvSpPr>
        <xdr:cNvPr id="102" name="Line 51"/>
        <xdr:cNvSpPr/>
      </xdr:nvSpPr>
      <xdr:spPr>
        <a:xfrm>
          <a:off x="16881840" y="3076560"/>
          <a:ext cx="60912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9720</xdr:colOff>
      <xdr:row>16</xdr:row>
      <xdr:rowOff>0</xdr:rowOff>
    </xdr:from>
    <xdr:to>
      <xdr:col>27</xdr:col>
      <xdr:colOff>618840</xdr:colOff>
      <xdr:row>16</xdr:row>
      <xdr:rowOff>0</xdr:rowOff>
    </xdr:to>
    <xdr:sp>
      <xdr:nvSpPr>
        <xdr:cNvPr id="103" name="Line 52"/>
        <xdr:cNvSpPr/>
      </xdr:nvSpPr>
      <xdr:spPr>
        <a:xfrm>
          <a:off x="16881840" y="2590920"/>
          <a:ext cx="60912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9720</xdr:colOff>
      <xdr:row>22</xdr:row>
      <xdr:rowOff>0</xdr:rowOff>
    </xdr:from>
    <xdr:to>
      <xdr:col>27</xdr:col>
      <xdr:colOff>618840</xdr:colOff>
      <xdr:row>22</xdr:row>
      <xdr:rowOff>0</xdr:rowOff>
    </xdr:to>
    <xdr:sp>
      <xdr:nvSpPr>
        <xdr:cNvPr id="104" name="Line 53"/>
        <xdr:cNvSpPr/>
      </xdr:nvSpPr>
      <xdr:spPr>
        <a:xfrm>
          <a:off x="16881840" y="3562200"/>
          <a:ext cx="60912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62</xdr:row>
      <xdr:rowOff>0</xdr:rowOff>
    </xdr:from>
    <xdr:to>
      <xdr:col>28</xdr:col>
      <xdr:colOff>720</xdr:colOff>
      <xdr:row>62</xdr:row>
      <xdr:rowOff>0</xdr:rowOff>
    </xdr:to>
    <xdr:sp>
      <xdr:nvSpPr>
        <xdr:cNvPr id="105" name="Line 54"/>
        <xdr:cNvSpPr/>
      </xdr:nvSpPr>
      <xdr:spPr>
        <a:xfrm>
          <a:off x="16872120" y="10039320"/>
          <a:ext cx="63864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-360</xdr:colOff>
      <xdr:row>5</xdr:row>
      <xdr:rowOff>9360</xdr:rowOff>
    </xdr:from>
    <xdr:to>
      <xdr:col>22</xdr:col>
      <xdr:colOff>0</xdr:colOff>
      <xdr:row>47</xdr:row>
      <xdr:rowOff>152640</xdr:rowOff>
    </xdr:to>
    <xdr:sp>
      <xdr:nvSpPr>
        <xdr:cNvPr id="106" name="Line 55"/>
        <xdr:cNvSpPr/>
      </xdr:nvSpPr>
      <xdr:spPr>
        <a:xfrm flipH="1">
          <a:off x="13624920" y="819000"/>
          <a:ext cx="360" cy="69440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-360</xdr:colOff>
      <xdr:row>9</xdr:row>
      <xdr:rowOff>142920</xdr:rowOff>
    </xdr:from>
    <xdr:to>
      <xdr:col>22</xdr:col>
      <xdr:colOff>618480</xdr:colOff>
      <xdr:row>9</xdr:row>
      <xdr:rowOff>142920</xdr:rowOff>
    </xdr:to>
    <xdr:sp>
      <xdr:nvSpPr>
        <xdr:cNvPr id="107" name="Line 56"/>
        <xdr:cNvSpPr/>
      </xdr:nvSpPr>
      <xdr:spPr>
        <a:xfrm flipH="1">
          <a:off x="13624920" y="1600200"/>
          <a:ext cx="6188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9720</xdr:colOff>
      <xdr:row>13</xdr:row>
      <xdr:rowOff>0</xdr:rowOff>
    </xdr:from>
    <xdr:to>
      <xdr:col>22</xdr:col>
      <xdr:colOff>618840</xdr:colOff>
      <xdr:row>13</xdr:row>
      <xdr:rowOff>0</xdr:rowOff>
    </xdr:to>
    <xdr:sp>
      <xdr:nvSpPr>
        <xdr:cNvPr id="108" name="Line 57"/>
        <xdr:cNvSpPr/>
      </xdr:nvSpPr>
      <xdr:spPr>
        <a:xfrm>
          <a:off x="13635000" y="2104920"/>
          <a:ext cx="60912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9720</xdr:colOff>
      <xdr:row>19</xdr:row>
      <xdr:rowOff>0</xdr:rowOff>
    </xdr:from>
    <xdr:to>
      <xdr:col>22</xdr:col>
      <xdr:colOff>618840</xdr:colOff>
      <xdr:row>19</xdr:row>
      <xdr:rowOff>0</xdr:rowOff>
    </xdr:to>
    <xdr:sp>
      <xdr:nvSpPr>
        <xdr:cNvPr id="109" name="Line 58"/>
        <xdr:cNvSpPr/>
      </xdr:nvSpPr>
      <xdr:spPr>
        <a:xfrm>
          <a:off x="13635000" y="3076560"/>
          <a:ext cx="609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9720</xdr:colOff>
      <xdr:row>25</xdr:row>
      <xdr:rowOff>0</xdr:rowOff>
    </xdr:from>
    <xdr:to>
      <xdr:col>22</xdr:col>
      <xdr:colOff>618840</xdr:colOff>
      <xdr:row>25</xdr:row>
      <xdr:rowOff>0</xdr:rowOff>
    </xdr:to>
    <xdr:sp>
      <xdr:nvSpPr>
        <xdr:cNvPr id="110" name="Line 59"/>
        <xdr:cNvSpPr/>
      </xdr:nvSpPr>
      <xdr:spPr>
        <a:xfrm>
          <a:off x="13635000" y="4048200"/>
          <a:ext cx="60912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9720</xdr:colOff>
      <xdr:row>16</xdr:row>
      <xdr:rowOff>0</xdr:rowOff>
    </xdr:from>
    <xdr:to>
      <xdr:col>22</xdr:col>
      <xdr:colOff>618840</xdr:colOff>
      <xdr:row>16</xdr:row>
      <xdr:rowOff>0</xdr:rowOff>
    </xdr:to>
    <xdr:sp>
      <xdr:nvSpPr>
        <xdr:cNvPr id="111" name="Line 60"/>
        <xdr:cNvSpPr/>
      </xdr:nvSpPr>
      <xdr:spPr>
        <a:xfrm>
          <a:off x="13635000" y="2590920"/>
          <a:ext cx="60912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9720</xdr:colOff>
      <xdr:row>22</xdr:row>
      <xdr:rowOff>0</xdr:rowOff>
    </xdr:from>
    <xdr:to>
      <xdr:col>22</xdr:col>
      <xdr:colOff>618840</xdr:colOff>
      <xdr:row>22</xdr:row>
      <xdr:rowOff>0</xdr:rowOff>
    </xdr:to>
    <xdr:sp>
      <xdr:nvSpPr>
        <xdr:cNvPr id="112" name="Line 61"/>
        <xdr:cNvSpPr/>
      </xdr:nvSpPr>
      <xdr:spPr>
        <a:xfrm>
          <a:off x="13635000" y="3562200"/>
          <a:ext cx="609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59760</xdr:colOff>
      <xdr:row>21</xdr:row>
      <xdr:rowOff>114480</xdr:rowOff>
    </xdr:from>
    <xdr:to>
      <xdr:col>22</xdr:col>
      <xdr:colOff>180000</xdr:colOff>
      <xdr:row>22</xdr:row>
      <xdr:rowOff>47520</xdr:rowOff>
    </xdr:to>
    <xdr:sp>
      <xdr:nvSpPr>
        <xdr:cNvPr id="113" name="Rectangle 62"/>
        <xdr:cNvSpPr/>
      </xdr:nvSpPr>
      <xdr:spPr>
        <a:xfrm>
          <a:off x="13685040" y="3515040"/>
          <a:ext cx="120240" cy="946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27</xdr:row>
      <xdr:rowOff>0</xdr:rowOff>
    </xdr:from>
    <xdr:to>
      <xdr:col>22</xdr:col>
      <xdr:colOff>360</xdr:colOff>
      <xdr:row>27</xdr:row>
      <xdr:rowOff>0</xdr:rowOff>
    </xdr:to>
    <xdr:sp>
      <xdr:nvSpPr>
        <xdr:cNvPr id="114" name="Line 63"/>
        <xdr:cNvSpPr/>
      </xdr:nvSpPr>
      <xdr:spPr>
        <a:xfrm>
          <a:off x="12987000" y="4371840"/>
          <a:ext cx="63864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30</xdr:row>
      <xdr:rowOff>0</xdr:rowOff>
    </xdr:from>
    <xdr:to>
      <xdr:col>22</xdr:col>
      <xdr:colOff>360</xdr:colOff>
      <xdr:row>30</xdr:row>
      <xdr:rowOff>0</xdr:rowOff>
    </xdr:to>
    <xdr:sp>
      <xdr:nvSpPr>
        <xdr:cNvPr id="115" name="Line 64"/>
        <xdr:cNvSpPr/>
      </xdr:nvSpPr>
      <xdr:spPr>
        <a:xfrm>
          <a:off x="12987000" y="4857840"/>
          <a:ext cx="63864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62</xdr:row>
      <xdr:rowOff>0</xdr:rowOff>
    </xdr:from>
    <xdr:to>
      <xdr:col>23</xdr:col>
      <xdr:colOff>720</xdr:colOff>
      <xdr:row>62</xdr:row>
      <xdr:rowOff>0</xdr:rowOff>
    </xdr:to>
    <xdr:sp>
      <xdr:nvSpPr>
        <xdr:cNvPr id="116" name="Line 65"/>
        <xdr:cNvSpPr/>
      </xdr:nvSpPr>
      <xdr:spPr>
        <a:xfrm>
          <a:off x="13625280" y="10039320"/>
          <a:ext cx="63864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33</xdr:row>
      <xdr:rowOff>0</xdr:rowOff>
    </xdr:from>
    <xdr:to>
      <xdr:col>22</xdr:col>
      <xdr:colOff>360</xdr:colOff>
      <xdr:row>33</xdr:row>
      <xdr:rowOff>0</xdr:rowOff>
    </xdr:to>
    <xdr:sp>
      <xdr:nvSpPr>
        <xdr:cNvPr id="117" name="Line 66"/>
        <xdr:cNvSpPr/>
      </xdr:nvSpPr>
      <xdr:spPr>
        <a:xfrm>
          <a:off x="12987000" y="5343480"/>
          <a:ext cx="63864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36</xdr:row>
      <xdr:rowOff>0</xdr:rowOff>
    </xdr:from>
    <xdr:to>
      <xdr:col>22</xdr:col>
      <xdr:colOff>360</xdr:colOff>
      <xdr:row>36</xdr:row>
      <xdr:rowOff>0</xdr:rowOff>
    </xdr:to>
    <xdr:sp>
      <xdr:nvSpPr>
        <xdr:cNvPr id="118" name="Line 67"/>
        <xdr:cNvSpPr/>
      </xdr:nvSpPr>
      <xdr:spPr>
        <a:xfrm>
          <a:off x="12987000" y="5829480"/>
          <a:ext cx="63864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379080</xdr:colOff>
      <xdr:row>29</xdr:row>
      <xdr:rowOff>105120</xdr:rowOff>
    </xdr:from>
    <xdr:to>
      <xdr:col>21</xdr:col>
      <xdr:colOff>499320</xdr:colOff>
      <xdr:row>30</xdr:row>
      <xdr:rowOff>37800</xdr:rowOff>
    </xdr:to>
    <xdr:sp>
      <xdr:nvSpPr>
        <xdr:cNvPr id="119" name="Rectangle 68"/>
        <xdr:cNvSpPr/>
      </xdr:nvSpPr>
      <xdr:spPr>
        <a:xfrm>
          <a:off x="13366080" y="4800960"/>
          <a:ext cx="120240" cy="946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10080</xdr:colOff>
      <xdr:row>10</xdr:row>
      <xdr:rowOff>0</xdr:rowOff>
    </xdr:from>
    <xdr:to>
      <xdr:col>32</xdr:col>
      <xdr:colOff>618840</xdr:colOff>
      <xdr:row>10</xdr:row>
      <xdr:rowOff>0</xdr:rowOff>
    </xdr:to>
    <xdr:sp>
      <xdr:nvSpPr>
        <xdr:cNvPr id="120" name="Line 69"/>
        <xdr:cNvSpPr/>
      </xdr:nvSpPr>
      <xdr:spPr>
        <a:xfrm>
          <a:off x="20128680" y="161928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37</xdr:col>
      <xdr:colOff>0</xdr:colOff>
      <xdr:row>5</xdr:row>
      <xdr:rowOff>9360</xdr:rowOff>
    </xdr:from>
    <xdr:to>
      <xdr:col>37</xdr:col>
      <xdr:colOff>720</xdr:colOff>
      <xdr:row>47</xdr:row>
      <xdr:rowOff>152640</xdr:rowOff>
    </xdr:to>
    <xdr:sp>
      <xdr:nvSpPr>
        <xdr:cNvPr id="121" name="Line 70"/>
        <xdr:cNvSpPr/>
      </xdr:nvSpPr>
      <xdr:spPr>
        <a:xfrm flipH="1">
          <a:off x="23365440" y="819000"/>
          <a:ext cx="720" cy="69440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37</xdr:col>
      <xdr:colOff>10080</xdr:colOff>
      <xdr:row>13</xdr:row>
      <xdr:rowOff>0</xdr:rowOff>
    </xdr:from>
    <xdr:to>
      <xdr:col>37</xdr:col>
      <xdr:colOff>618840</xdr:colOff>
      <xdr:row>13</xdr:row>
      <xdr:rowOff>0</xdr:rowOff>
    </xdr:to>
    <xdr:sp>
      <xdr:nvSpPr>
        <xdr:cNvPr id="122" name="Line 71"/>
        <xdr:cNvSpPr/>
      </xdr:nvSpPr>
      <xdr:spPr>
        <a:xfrm>
          <a:off x="23375520" y="210492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37</xdr:col>
      <xdr:colOff>10080</xdr:colOff>
      <xdr:row>19</xdr:row>
      <xdr:rowOff>0</xdr:rowOff>
    </xdr:from>
    <xdr:to>
      <xdr:col>37</xdr:col>
      <xdr:colOff>618840</xdr:colOff>
      <xdr:row>19</xdr:row>
      <xdr:rowOff>0</xdr:rowOff>
    </xdr:to>
    <xdr:sp>
      <xdr:nvSpPr>
        <xdr:cNvPr id="123" name="Line 72"/>
        <xdr:cNvSpPr/>
      </xdr:nvSpPr>
      <xdr:spPr>
        <a:xfrm>
          <a:off x="23375520" y="307656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37</xdr:col>
      <xdr:colOff>10080</xdr:colOff>
      <xdr:row>16</xdr:row>
      <xdr:rowOff>0</xdr:rowOff>
    </xdr:from>
    <xdr:to>
      <xdr:col>37</xdr:col>
      <xdr:colOff>618840</xdr:colOff>
      <xdr:row>16</xdr:row>
      <xdr:rowOff>0</xdr:rowOff>
    </xdr:to>
    <xdr:sp>
      <xdr:nvSpPr>
        <xdr:cNvPr id="124" name="Line 73"/>
        <xdr:cNvSpPr/>
      </xdr:nvSpPr>
      <xdr:spPr>
        <a:xfrm>
          <a:off x="23375520" y="259092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37</xdr:col>
      <xdr:colOff>0</xdr:colOff>
      <xdr:row>62</xdr:row>
      <xdr:rowOff>0</xdr:rowOff>
    </xdr:from>
    <xdr:to>
      <xdr:col>38</xdr:col>
      <xdr:colOff>720</xdr:colOff>
      <xdr:row>62</xdr:row>
      <xdr:rowOff>0</xdr:rowOff>
    </xdr:to>
    <xdr:sp>
      <xdr:nvSpPr>
        <xdr:cNvPr id="125" name="Line 74"/>
        <xdr:cNvSpPr/>
      </xdr:nvSpPr>
      <xdr:spPr>
        <a:xfrm>
          <a:off x="23365440" y="10039320"/>
          <a:ext cx="63900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37</xdr:col>
      <xdr:colOff>10080</xdr:colOff>
      <xdr:row>10</xdr:row>
      <xdr:rowOff>0</xdr:rowOff>
    </xdr:from>
    <xdr:to>
      <xdr:col>37</xdr:col>
      <xdr:colOff>618840</xdr:colOff>
      <xdr:row>10</xdr:row>
      <xdr:rowOff>0</xdr:rowOff>
    </xdr:to>
    <xdr:sp>
      <xdr:nvSpPr>
        <xdr:cNvPr id="126" name="Line 75"/>
        <xdr:cNvSpPr/>
      </xdr:nvSpPr>
      <xdr:spPr>
        <a:xfrm>
          <a:off x="23375520" y="1619280"/>
          <a:ext cx="60876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36</xdr:col>
      <xdr:colOff>0</xdr:colOff>
      <xdr:row>21</xdr:row>
      <xdr:rowOff>0</xdr:rowOff>
    </xdr:from>
    <xdr:to>
      <xdr:col>37</xdr:col>
      <xdr:colOff>720</xdr:colOff>
      <xdr:row>21</xdr:row>
      <xdr:rowOff>0</xdr:rowOff>
    </xdr:to>
    <xdr:sp>
      <xdr:nvSpPr>
        <xdr:cNvPr id="127" name="Line 76"/>
        <xdr:cNvSpPr/>
      </xdr:nvSpPr>
      <xdr:spPr>
        <a:xfrm>
          <a:off x="22727160" y="3400560"/>
          <a:ext cx="63900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http://www.txu.com/us/ourbus/pipeline/findintercon/" TargetMode="External"/><Relationship Id="rId3" Type="http://schemas.openxmlformats.org/officeDocument/2006/relationships/hyperlink" Target="http://www.aquila.com/northamerica/services/capacity/katy/faccap.html" TargetMode="External"/><Relationship Id="rId4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4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://www.txu.com/us/ourbus/pipeline/findintercon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56"/>
    <col collapsed="false" customWidth="true" hidden="false" outlineLevel="0" max="2" min="2" style="2" width="29.71"/>
    <col collapsed="false" customWidth="true" hidden="false" outlineLevel="0" max="3" min="3" style="1" width="7.99"/>
    <col collapsed="false" customWidth="true" hidden="false" outlineLevel="0" max="4" min="4" style="1" width="13.85"/>
    <col collapsed="false" customWidth="true" hidden="false" outlineLevel="0" max="6" min="5" style="1" width="9.85"/>
    <col collapsed="false" customWidth="false" hidden="false" outlineLevel="0" max="7" min="7" style="1" width="9.14"/>
    <col collapsed="false" customWidth="true" hidden="true" outlineLevel="0" max="8" min="8" style="1" width="3.7"/>
    <col collapsed="false" customWidth="true" hidden="true" outlineLevel="0" max="9" min="9" style="1" width="32.7"/>
    <col collapsed="false" customWidth="true" hidden="false" outlineLevel="0" max="10" min="10" style="1" width="14.99"/>
    <col collapsed="false" customWidth="true" hidden="false" outlineLevel="0" max="11" min="11" style="1" width="14.14"/>
    <col collapsed="false" customWidth="false" hidden="false" outlineLevel="0" max="12" min="12" style="1" width="9.14"/>
    <col collapsed="false" customWidth="true" hidden="false" outlineLevel="0" max="13" min="13" style="3" width="9.85"/>
    <col collapsed="false" customWidth="true" hidden="false" outlineLevel="0" max="14" min="14" style="1" width="10.41"/>
    <col collapsed="false" customWidth="false" hidden="false" outlineLevel="0" max="17" min="15" style="4" width="9.14"/>
    <col collapsed="false" customWidth="false" hidden="false" outlineLevel="0" max="257" min="18" style="1" width="9.14"/>
  </cols>
  <sheetData>
    <row r="1" customFormat="false" ht="12.75" hidden="false" customHeight="false" outlineLevel="0" collapsed="false">
      <c r="A1" s="5"/>
      <c r="B1" s="5" t="s">
        <v>0</v>
      </c>
      <c r="C1" s="5"/>
      <c r="D1" s="6"/>
      <c r="E1" s="5"/>
      <c r="F1" s="6"/>
      <c r="G1" s="6"/>
      <c r="H1" s="5"/>
      <c r="I1" s="5"/>
      <c r="J1" s="5"/>
      <c r="K1" s="5"/>
      <c r="L1" s="7"/>
      <c r="M1" s="8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1.25" hidden="false" customHeight="false" outlineLevel="0" collapsed="false">
      <c r="A2" s="5"/>
      <c r="B2" s="5" t="s">
        <v>1</v>
      </c>
      <c r="C2" s="5"/>
      <c r="D2" s="6"/>
      <c r="E2" s="5"/>
      <c r="F2" s="6"/>
      <c r="G2" s="6"/>
      <c r="H2" s="5"/>
      <c r="I2" s="5"/>
      <c r="J2" s="5"/>
      <c r="K2" s="5"/>
      <c r="L2" s="6"/>
      <c r="M2" s="8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1.25" hidden="false" customHeight="false" outlineLevel="0" collapsed="false">
      <c r="A3" s="5"/>
      <c r="B3" s="5"/>
      <c r="C3" s="5"/>
      <c r="D3" s="6"/>
      <c r="E3" s="5"/>
      <c r="F3" s="6"/>
      <c r="G3" s="6"/>
      <c r="H3" s="5"/>
      <c r="I3" s="5"/>
      <c r="J3" s="5"/>
      <c r="K3" s="5"/>
      <c r="L3" s="6"/>
      <c r="M3" s="8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.75" hidden="false" customHeight="false" outlineLevel="0" collapsed="false">
      <c r="A4" s="5"/>
      <c r="B4" s="9" t="s">
        <v>2</v>
      </c>
      <c r="C4" s="5"/>
      <c r="D4" s="6"/>
      <c r="E4" s="5"/>
      <c r="F4" s="6"/>
      <c r="G4" s="6"/>
      <c r="H4" s="5"/>
      <c r="I4" s="5"/>
      <c r="J4" s="5"/>
      <c r="K4" s="5"/>
      <c r="L4" s="6"/>
      <c r="M4" s="8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3.5" hidden="false" customHeight="false" outlineLevel="0" collapsed="false">
      <c r="A5" s="2"/>
      <c r="C5" s="2"/>
      <c r="E5" s="2"/>
      <c r="H5" s="2"/>
      <c r="I5" s="2"/>
      <c r="J5" s="2"/>
      <c r="K5" s="2"/>
      <c r="N5" s="2"/>
      <c r="O5" s="0"/>
      <c r="P5" s="0"/>
      <c r="Q5" s="0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customFormat="false" ht="12" hidden="false" customHeight="false" outlineLevel="0" collapsed="false">
      <c r="A6" s="10"/>
      <c r="B6" s="11" t="s">
        <v>3</v>
      </c>
      <c r="C6" s="12" t="s">
        <v>4</v>
      </c>
      <c r="D6" s="13" t="s">
        <v>5</v>
      </c>
      <c r="E6" s="14" t="s">
        <v>6</v>
      </c>
      <c r="F6" s="13" t="s">
        <v>7</v>
      </c>
      <c r="G6" s="13" t="s">
        <v>8</v>
      </c>
      <c r="H6" s="14"/>
      <c r="I6" s="14"/>
      <c r="J6" s="14" t="s">
        <v>9</v>
      </c>
      <c r="K6" s="14" t="s">
        <v>10</v>
      </c>
      <c r="L6" s="13" t="s">
        <v>11</v>
      </c>
      <c r="M6" s="15" t="s">
        <v>12</v>
      </c>
      <c r="N6" s="16" t="s">
        <v>13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customFormat="false" ht="11.25" hidden="false" customHeight="false" outlineLevel="0" collapsed="false">
      <c r="A7" s="17"/>
      <c r="B7" s="18" t="s">
        <v>14</v>
      </c>
      <c r="C7" s="19"/>
      <c r="D7" s="20"/>
      <c r="E7" s="21"/>
      <c r="F7" s="22"/>
      <c r="G7" s="20"/>
      <c r="H7" s="23" t="s">
        <v>15</v>
      </c>
      <c r="I7" s="23" t="s">
        <v>16</v>
      </c>
      <c r="J7" s="20"/>
      <c r="K7" s="24" t="s">
        <v>17</v>
      </c>
      <c r="L7" s="20"/>
      <c r="M7" s="25" t="s">
        <v>18</v>
      </c>
      <c r="N7" s="2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11.25" hidden="false" customHeight="false" outlineLevel="0" collapsed="false">
      <c r="A8" s="17"/>
      <c r="B8" s="27" t="s">
        <v>19</v>
      </c>
      <c r="C8" s="28"/>
      <c r="D8" s="29"/>
      <c r="E8" s="30"/>
      <c r="F8" s="31"/>
      <c r="G8" s="32" t="n">
        <v>150000</v>
      </c>
      <c r="H8" s="33" t="s">
        <v>15</v>
      </c>
      <c r="I8" s="33" t="s">
        <v>16</v>
      </c>
      <c r="J8" s="34" t="s">
        <v>20</v>
      </c>
      <c r="K8" s="32" t="s">
        <v>21</v>
      </c>
      <c r="L8" s="32" t="n">
        <v>150000</v>
      </c>
      <c r="M8" s="35" t="s">
        <v>18</v>
      </c>
      <c r="N8" s="36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false" customHeight="false" outlineLevel="0" collapsed="false">
      <c r="A9" s="17"/>
      <c r="B9" s="27" t="s">
        <v>22</v>
      </c>
      <c r="C9" s="28"/>
      <c r="D9" s="32"/>
      <c r="E9" s="37"/>
      <c r="F9" s="31"/>
      <c r="G9" s="32"/>
      <c r="H9" s="33"/>
      <c r="I9" s="33"/>
      <c r="J9" s="32" t="n">
        <v>-51000</v>
      </c>
      <c r="K9" s="32" t="n">
        <v>-35000</v>
      </c>
      <c r="L9" s="32"/>
      <c r="M9" s="33"/>
      <c r="N9" s="36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customFormat="false" ht="11.25" hidden="false" customHeight="false" outlineLevel="0" collapsed="false">
      <c r="A10" s="17"/>
      <c r="B10" s="27" t="s">
        <v>23</v>
      </c>
      <c r="C10" s="28"/>
      <c r="D10" s="32"/>
      <c r="E10" s="30"/>
      <c r="F10" s="37"/>
      <c r="G10" s="32"/>
      <c r="H10" s="33" t="s">
        <v>24</v>
      </c>
      <c r="I10" s="33"/>
      <c r="J10" s="32"/>
      <c r="K10" s="32" t="s">
        <v>25</v>
      </c>
      <c r="L10" s="32"/>
      <c r="M10" s="33" t="n">
        <v>35000</v>
      </c>
      <c r="N10" s="3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customFormat="false" ht="11.25" hidden="false" customHeight="false" outlineLevel="0" collapsed="false">
      <c r="A11" s="38" t="s">
        <v>26</v>
      </c>
      <c r="B11" s="27" t="s">
        <v>8</v>
      </c>
      <c r="C11" s="28"/>
      <c r="D11" s="32" t="n">
        <v>-150000</v>
      </c>
      <c r="E11" s="30"/>
      <c r="F11" s="31"/>
      <c r="G11" s="29"/>
      <c r="H11" s="33" t="s">
        <v>15</v>
      </c>
      <c r="I11" s="33" t="s">
        <v>16</v>
      </c>
      <c r="J11" s="34" t="s">
        <v>27</v>
      </c>
      <c r="K11" s="32" t="n">
        <v>-160000</v>
      </c>
      <c r="L11" s="34" t="s">
        <v>28</v>
      </c>
      <c r="M11" s="35" t="s">
        <v>29</v>
      </c>
      <c r="N11" s="39" t="n">
        <v>-115000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1.25" hidden="false" customHeight="false" outlineLevel="0" collapsed="false">
      <c r="A12" s="17"/>
      <c r="B12" s="27" t="s">
        <v>30</v>
      </c>
      <c r="C12" s="28"/>
      <c r="D12" s="34" t="s">
        <v>20</v>
      </c>
      <c r="E12" s="40" t="n">
        <v>51000</v>
      </c>
      <c r="F12" s="40"/>
      <c r="G12" s="34" t="s">
        <v>27</v>
      </c>
      <c r="H12" s="33" t="s">
        <v>31</v>
      </c>
      <c r="I12" s="33"/>
      <c r="J12" s="29"/>
      <c r="K12" s="34" t="s">
        <v>32</v>
      </c>
      <c r="L12" s="32" t="n">
        <v>360000</v>
      </c>
      <c r="M12" s="32" t="n">
        <v>-360000</v>
      </c>
      <c r="N12" s="41" t="s">
        <v>33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11.25" hidden="false" customHeight="false" outlineLevel="0" collapsed="false">
      <c r="A13" s="17"/>
      <c r="B13" s="27" t="s">
        <v>34</v>
      </c>
      <c r="C13" s="42" t="s">
        <v>17</v>
      </c>
      <c r="D13" s="32" t="s">
        <v>35</v>
      </c>
      <c r="E13" s="40" t="n">
        <v>35000</v>
      </c>
      <c r="F13" s="40"/>
      <c r="G13" s="32" t="n">
        <v>160000</v>
      </c>
      <c r="H13" s="32" t="s">
        <v>15</v>
      </c>
      <c r="I13" s="32" t="s">
        <v>16</v>
      </c>
      <c r="J13" s="34" t="s">
        <v>36</v>
      </c>
      <c r="K13" s="29"/>
      <c r="L13" s="32" t="n">
        <v>270000</v>
      </c>
      <c r="M13" s="34" t="n">
        <v>-150000</v>
      </c>
      <c r="N13" s="39" t="n">
        <v>110000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11.25" hidden="false" customHeight="false" outlineLevel="0" collapsed="false">
      <c r="A14" s="17"/>
      <c r="B14" s="27" t="s">
        <v>37</v>
      </c>
      <c r="C14" s="28"/>
      <c r="D14" s="32" t="n">
        <v>-150000</v>
      </c>
      <c r="E14" s="30"/>
      <c r="F14" s="31"/>
      <c r="G14" s="34" t="s">
        <v>28</v>
      </c>
      <c r="H14" s="33" t="s">
        <v>15</v>
      </c>
      <c r="I14" s="33"/>
      <c r="J14" s="32" t="n">
        <v>-360000</v>
      </c>
      <c r="K14" s="32" t="n">
        <v>-150000</v>
      </c>
      <c r="L14" s="29"/>
      <c r="M14" s="35" t="n">
        <v>-85000</v>
      </c>
      <c r="N14" s="43" t="s">
        <v>38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11.25" hidden="false" customHeight="false" outlineLevel="0" collapsed="false">
      <c r="A15" s="17"/>
      <c r="B15" s="27" t="s">
        <v>39</v>
      </c>
      <c r="C15" s="28"/>
      <c r="D15" s="32"/>
      <c r="E15" s="30"/>
      <c r="F15" s="31"/>
      <c r="G15" s="32"/>
      <c r="H15" s="33" t="s">
        <v>31</v>
      </c>
      <c r="I15" s="33"/>
      <c r="J15" s="32"/>
      <c r="K15" s="32" t="n">
        <v>-120000</v>
      </c>
      <c r="L15" s="29"/>
      <c r="M15" s="33" t="n">
        <v>-115000</v>
      </c>
      <c r="N15" s="36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11.25" hidden="false" customHeight="false" outlineLevel="0" collapsed="false">
      <c r="A16" s="17"/>
      <c r="B16" s="27" t="s">
        <v>40</v>
      </c>
      <c r="C16" s="28"/>
      <c r="D16" s="32"/>
      <c r="E16" s="30"/>
      <c r="F16" s="31"/>
      <c r="G16" s="34" t="s">
        <v>29</v>
      </c>
      <c r="H16" s="33" t="s">
        <v>15</v>
      </c>
      <c r="I16" s="33"/>
      <c r="J16" s="32" t="n">
        <v>360000</v>
      </c>
      <c r="K16" s="32" t="n">
        <v>150000</v>
      </c>
      <c r="L16" s="32" t="n">
        <f aca="false">85000+115000</f>
        <v>200000</v>
      </c>
      <c r="M16" s="29"/>
      <c r="N16" s="36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1.25" hidden="false" customHeight="false" outlineLevel="0" collapsed="false">
      <c r="A17" s="17"/>
      <c r="B17" s="44" t="s">
        <v>41</v>
      </c>
      <c r="C17" s="28"/>
      <c r="D17" s="45"/>
      <c r="E17" s="46"/>
      <c r="F17" s="47"/>
      <c r="G17" s="48" t="n">
        <v>100000</v>
      </c>
      <c r="H17" s="49"/>
      <c r="I17" s="49"/>
      <c r="J17" s="45" t="n">
        <v>-53000</v>
      </c>
      <c r="K17" s="45"/>
      <c r="L17" s="45" t="s">
        <v>42</v>
      </c>
      <c r="M17" s="45" t="n">
        <v>-38000</v>
      </c>
      <c r="N17" s="50" t="n">
        <v>30000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11.25" hidden="false" customHeight="false" outlineLevel="0" collapsed="false">
      <c r="A18" s="17"/>
      <c r="B18" s="44" t="s">
        <v>43</v>
      </c>
      <c r="C18" s="51" t="n">
        <v>-15000</v>
      </c>
      <c r="D18" s="45" t="s">
        <v>44</v>
      </c>
      <c r="E18" s="46"/>
      <c r="F18" s="47"/>
      <c r="G18" s="48" t="s">
        <v>42</v>
      </c>
      <c r="H18" s="49"/>
      <c r="I18" s="49"/>
      <c r="J18" s="45"/>
      <c r="K18" s="45" t="s">
        <v>45</v>
      </c>
      <c r="L18" s="45"/>
      <c r="M18" s="45" t="n">
        <v>-60000</v>
      </c>
      <c r="N18" s="52" t="s">
        <v>46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12" hidden="false" customHeight="false" outlineLevel="0" collapsed="false">
      <c r="A19" s="53"/>
      <c r="B19" s="54" t="s">
        <v>13</v>
      </c>
      <c r="C19" s="55"/>
      <c r="D19" s="56"/>
      <c r="E19" s="57"/>
      <c r="F19" s="58" t="n">
        <v>-35000</v>
      </c>
      <c r="G19" s="56" t="n">
        <v>115000</v>
      </c>
      <c r="H19" s="56" t="s">
        <v>24</v>
      </c>
      <c r="I19" s="56"/>
      <c r="J19" s="59" t="s">
        <v>33</v>
      </c>
      <c r="K19" s="56" t="n">
        <v>-110000</v>
      </c>
      <c r="L19" s="59" t="s">
        <v>38</v>
      </c>
      <c r="M19" s="60" t="s">
        <v>47</v>
      </c>
      <c r="N19" s="6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11.25" hidden="false" customHeight="false" outlineLevel="0" collapsed="false">
      <c r="A20" s="62"/>
      <c r="B20" s="63" t="s">
        <v>48</v>
      </c>
      <c r="C20" s="64"/>
      <c r="D20" s="65"/>
      <c r="E20" s="66"/>
      <c r="F20" s="67"/>
      <c r="G20" s="65"/>
      <c r="H20" s="68" t="s">
        <v>31</v>
      </c>
      <c r="I20" s="68"/>
      <c r="J20" s="68"/>
      <c r="K20" s="68"/>
      <c r="L20" s="65"/>
      <c r="M20" s="68" t="n">
        <v>-85000</v>
      </c>
      <c r="N20" s="69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customFormat="false" ht="11.25" hidden="false" customHeight="false" outlineLevel="0" collapsed="false">
      <c r="A21" s="62"/>
      <c r="B21" s="70" t="s">
        <v>49</v>
      </c>
      <c r="C21" s="28"/>
      <c r="D21" s="32"/>
      <c r="E21" s="30"/>
      <c r="F21" s="31"/>
      <c r="G21" s="32"/>
      <c r="H21" s="33" t="s">
        <v>31</v>
      </c>
      <c r="I21" s="33"/>
      <c r="J21" s="33"/>
      <c r="K21" s="33"/>
      <c r="L21" s="32"/>
      <c r="M21" s="33" t="n">
        <v>-70000</v>
      </c>
      <c r="N21" s="36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11.25" hidden="false" customHeight="false" outlineLevel="0" collapsed="false">
      <c r="A22" s="62"/>
      <c r="B22" s="70" t="s">
        <v>50</v>
      </c>
      <c r="C22" s="28"/>
      <c r="D22" s="32" t="s">
        <v>51</v>
      </c>
      <c r="E22" s="30" t="s">
        <v>51</v>
      </c>
      <c r="F22" s="31"/>
      <c r="G22" s="32" t="n">
        <v>-50000</v>
      </c>
      <c r="H22" s="33" t="s">
        <v>31</v>
      </c>
      <c r="I22" s="33"/>
      <c r="J22" s="33" t="n">
        <v>-300000</v>
      </c>
      <c r="K22" s="33" t="s">
        <v>51</v>
      </c>
      <c r="L22" s="32"/>
      <c r="M22" s="33" t="n">
        <v>-105000</v>
      </c>
      <c r="N22" s="3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11.25" hidden="false" customHeight="false" outlineLevel="0" collapsed="false">
      <c r="A23" s="62"/>
      <c r="B23" s="70" t="s">
        <v>52</v>
      </c>
      <c r="C23" s="28"/>
      <c r="D23" s="32" t="s">
        <v>51</v>
      </c>
      <c r="E23" s="30"/>
      <c r="F23" s="31"/>
      <c r="G23" s="32"/>
      <c r="H23" s="33" t="s">
        <v>31</v>
      </c>
      <c r="I23" s="33"/>
      <c r="J23" s="33"/>
      <c r="K23" s="33"/>
      <c r="L23" s="32"/>
      <c r="M23" s="33" t="n">
        <v>-40000</v>
      </c>
      <c r="N23" s="36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customFormat="false" ht="11.25" hidden="false" customHeight="false" outlineLevel="0" collapsed="false">
      <c r="A24" s="62"/>
      <c r="B24" s="70" t="s">
        <v>53</v>
      </c>
      <c r="C24" s="28"/>
      <c r="D24" s="32" t="s">
        <v>51</v>
      </c>
      <c r="E24" s="30"/>
      <c r="F24" s="31"/>
      <c r="G24" s="32" t="n">
        <v>-44000</v>
      </c>
      <c r="H24" s="33" t="s">
        <v>31</v>
      </c>
      <c r="I24" s="33"/>
      <c r="J24" s="33"/>
      <c r="K24" s="33" t="s">
        <v>51</v>
      </c>
      <c r="L24" s="32"/>
      <c r="M24" s="33" t="n">
        <v>-65000</v>
      </c>
      <c r="N24" s="36" t="s">
        <v>51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  <row r="25" customFormat="false" ht="11.25" hidden="false" customHeight="false" outlineLevel="0" collapsed="false">
      <c r="A25" s="62"/>
      <c r="B25" s="70" t="s">
        <v>54</v>
      </c>
      <c r="C25" s="28"/>
      <c r="D25" s="32" t="s">
        <v>51</v>
      </c>
      <c r="E25" s="30" t="s">
        <v>51</v>
      </c>
      <c r="F25" s="31"/>
      <c r="G25" s="32"/>
      <c r="H25" s="33" t="s">
        <v>31</v>
      </c>
      <c r="I25" s="33"/>
      <c r="J25" s="33" t="n">
        <v>-110000</v>
      </c>
      <c r="K25" s="33" t="s">
        <v>51</v>
      </c>
      <c r="L25" s="32" t="n">
        <v>-30000</v>
      </c>
      <c r="M25" s="33" t="n">
        <f aca="false">-65000</f>
        <v>-65000</v>
      </c>
      <c r="N25" s="36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1.25" hidden="false" customHeight="false" outlineLevel="0" collapsed="false">
      <c r="A26" s="62"/>
      <c r="B26" s="70" t="s">
        <v>55</v>
      </c>
      <c r="C26" s="28"/>
      <c r="D26" s="32"/>
      <c r="E26" s="30"/>
      <c r="F26" s="31"/>
      <c r="G26" s="32"/>
      <c r="H26" s="33" t="s">
        <v>15</v>
      </c>
      <c r="I26" s="33"/>
      <c r="J26" s="33"/>
      <c r="K26" s="33" t="s">
        <v>25</v>
      </c>
      <c r="L26" s="32"/>
      <c r="M26" s="35" t="s">
        <v>56</v>
      </c>
      <c r="N26" s="36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1.25" hidden="false" customHeight="false" outlineLevel="0" collapsed="false">
      <c r="A27" s="71" t="s">
        <v>57</v>
      </c>
      <c r="B27" s="70" t="s">
        <v>58</v>
      </c>
      <c r="C27" s="28"/>
      <c r="D27" s="32"/>
      <c r="E27" s="30"/>
      <c r="F27" s="31"/>
      <c r="G27" s="32"/>
      <c r="H27" s="33"/>
      <c r="I27" s="33"/>
      <c r="J27" s="33" t="n">
        <v>-380000</v>
      </c>
      <c r="K27" s="33"/>
      <c r="L27" s="32"/>
      <c r="M27" s="33"/>
      <c r="N27" s="36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1.25" hidden="true" customHeight="false" outlineLevel="0" collapsed="false">
      <c r="A28" s="62"/>
      <c r="B28" s="70" t="s">
        <v>59</v>
      </c>
      <c r="C28" s="28"/>
      <c r="D28" s="32"/>
      <c r="E28" s="30"/>
      <c r="F28" s="31"/>
      <c r="G28" s="32"/>
      <c r="H28" s="33" t="s">
        <v>15</v>
      </c>
      <c r="I28" s="33"/>
      <c r="J28" s="33"/>
      <c r="K28" s="33" t="s">
        <v>25</v>
      </c>
      <c r="L28" s="32"/>
      <c r="M28" s="35" t="s">
        <v>60</v>
      </c>
      <c r="N28" s="36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1.25" hidden="false" customHeight="false" outlineLevel="0" collapsed="false">
      <c r="A29" s="62"/>
      <c r="B29" s="70" t="s">
        <v>61</v>
      </c>
      <c r="C29" s="28"/>
      <c r="D29" s="32"/>
      <c r="E29" s="30"/>
      <c r="F29" s="31"/>
      <c r="G29" s="32"/>
      <c r="H29" s="33" t="s">
        <v>15</v>
      </c>
      <c r="I29" s="33"/>
      <c r="J29" s="33"/>
      <c r="K29" s="33" t="s">
        <v>25</v>
      </c>
      <c r="L29" s="32"/>
      <c r="M29" s="35" t="s">
        <v>38</v>
      </c>
      <c r="N29" s="3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1.25" hidden="false" customHeight="false" outlineLevel="0" collapsed="false">
      <c r="A30" s="62"/>
      <c r="B30" s="70" t="s">
        <v>62</v>
      </c>
      <c r="C30" s="28"/>
      <c r="D30" s="32"/>
      <c r="E30" s="30"/>
      <c r="F30" s="31"/>
      <c r="G30" s="32"/>
      <c r="H30" s="33" t="s">
        <v>24</v>
      </c>
      <c r="I30" s="33"/>
      <c r="J30" s="33"/>
      <c r="K30" s="33" t="s">
        <v>25</v>
      </c>
      <c r="L30" s="32"/>
      <c r="M30" s="33" t="n">
        <v>-70000</v>
      </c>
      <c r="N30" s="36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1.25" hidden="false" customHeight="false" outlineLevel="0" collapsed="false">
      <c r="A31" s="62"/>
      <c r="B31" s="70" t="s">
        <v>63</v>
      </c>
      <c r="C31" s="28"/>
      <c r="D31" s="32"/>
      <c r="E31" s="30"/>
      <c r="F31" s="31"/>
      <c r="G31" s="32"/>
      <c r="H31" s="33" t="s">
        <v>31</v>
      </c>
      <c r="I31" s="33"/>
      <c r="J31" s="33"/>
      <c r="K31" s="33" t="s">
        <v>25</v>
      </c>
      <c r="L31" s="32"/>
      <c r="M31" s="33" t="n">
        <v>-55000</v>
      </c>
      <c r="N31" s="36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1.25" hidden="false" customHeight="false" outlineLevel="0" collapsed="false">
      <c r="A32" s="62"/>
      <c r="B32" s="70" t="s">
        <v>64</v>
      </c>
      <c r="C32" s="28"/>
      <c r="D32" s="32"/>
      <c r="E32" s="30"/>
      <c r="F32" s="31"/>
      <c r="G32" s="32"/>
      <c r="H32" s="30"/>
      <c r="I32" s="30"/>
      <c r="J32" s="33" t="n">
        <v>518000</v>
      </c>
      <c r="K32" s="33"/>
      <c r="L32" s="32"/>
      <c r="M32" s="40"/>
      <c r="N32" s="3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1.25" hidden="false" customHeight="false" outlineLevel="0" collapsed="false">
      <c r="A33" s="62"/>
      <c r="B33" s="70" t="s">
        <v>65</v>
      </c>
      <c r="C33" s="28"/>
      <c r="D33" s="32"/>
      <c r="E33" s="30"/>
      <c r="F33" s="31"/>
      <c r="G33" s="32" t="n">
        <v>-60000</v>
      </c>
      <c r="H33" s="30"/>
      <c r="I33" s="30"/>
      <c r="J33" s="33" t="n">
        <v>-60000</v>
      </c>
      <c r="K33" s="33"/>
      <c r="L33" s="32"/>
      <c r="M33" s="40"/>
      <c r="N33" s="36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1.25" hidden="false" customHeight="false" outlineLevel="0" collapsed="false">
      <c r="A34" s="71"/>
      <c r="B34" s="70" t="s">
        <v>66</v>
      </c>
      <c r="C34" s="28"/>
      <c r="D34" s="32"/>
      <c r="E34" s="30" t="s">
        <v>67</v>
      </c>
      <c r="F34" s="31"/>
      <c r="G34" s="32" t="n">
        <v>-50000</v>
      </c>
      <c r="H34" s="33" t="s">
        <v>31</v>
      </c>
      <c r="I34" s="33"/>
      <c r="J34" s="33" t="n">
        <v>-120000</v>
      </c>
      <c r="K34" s="33" t="s">
        <v>47</v>
      </c>
      <c r="L34" s="32" t="s">
        <v>68</v>
      </c>
      <c r="M34" s="33" t="s">
        <v>42</v>
      </c>
      <c r="N34" s="36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1.25" hidden="false" customHeight="false" outlineLevel="0" collapsed="false">
      <c r="A35" s="62"/>
      <c r="B35" s="70" t="s">
        <v>69</v>
      </c>
      <c r="C35" s="28"/>
      <c r="D35" s="31"/>
      <c r="E35" s="30"/>
      <c r="F35" s="31"/>
      <c r="G35" s="31"/>
      <c r="H35" s="30"/>
      <c r="I35" s="30"/>
      <c r="J35" s="30"/>
      <c r="K35" s="35" t="s">
        <v>70</v>
      </c>
      <c r="L35" s="32" t="n">
        <v>2000</v>
      </c>
      <c r="M35" s="40"/>
      <c r="N35" s="36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1.25" hidden="false" customHeight="false" outlineLevel="0" collapsed="false">
      <c r="A36" s="62"/>
      <c r="B36" s="70" t="s">
        <v>71</v>
      </c>
      <c r="C36" s="28"/>
      <c r="D36" s="31"/>
      <c r="E36" s="30"/>
      <c r="F36" s="31"/>
      <c r="G36" s="31"/>
      <c r="H36" s="30"/>
      <c r="I36" s="30"/>
      <c r="J36" s="30"/>
      <c r="K36" s="35"/>
      <c r="L36" s="32" t="s">
        <v>42</v>
      </c>
      <c r="M36" s="33" t="n">
        <v>-70000</v>
      </c>
      <c r="N36" s="36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1.25" hidden="false" customHeight="false" outlineLevel="0" collapsed="false">
      <c r="A37" s="62"/>
      <c r="B37" s="70" t="s">
        <v>72</v>
      </c>
      <c r="C37" s="28"/>
      <c r="D37" s="32" t="n">
        <v>-120000</v>
      </c>
      <c r="E37" s="30"/>
      <c r="F37" s="31"/>
      <c r="G37" s="31"/>
      <c r="H37" s="30"/>
      <c r="I37" s="30"/>
      <c r="J37" s="30"/>
      <c r="K37" s="33"/>
      <c r="L37" s="32" t="n">
        <v>-95000</v>
      </c>
      <c r="M37" s="40"/>
      <c r="N37" s="36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1.25" hidden="false" customHeight="false" outlineLevel="0" collapsed="false">
      <c r="A38" s="62"/>
      <c r="B38" s="70" t="s">
        <v>73</v>
      </c>
      <c r="C38" s="72"/>
      <c r="D38" s="32" t="s">
        <v>67</v>
      </c>
      <c r="E38" s="73"/>
      <c r="F38" s="32"/>
      <c r="G38" s="32" t="n">
        <v>-63000</v>
      </c>
      <c r="H38" s="30"/>
      <c r="I38" s="30"/>
      <c r="J38" s="30"/>
      <c r="K38" s="33"/>
      <c r="L38" s="32"/>
      <c r="M38" s="40"/>
      <c r="N38" s="36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" hidden="false" customHeight="false" outlineLevel="0" collapsed="false">
      <c r="A39" s="74"/>
      <c r="B39" s="75" t="s">
        <v>74</v>
      </c>
      <c r="C39" s="76"/>
      <c r="D39" s="56"/>
      <c r="E39" s="77"/>
      <c r="F39" s="56"/>
      <c r="G39" s="56" t="n">
        <v>500</v>
      </c>
      <c r="H39" s="57"/>
      <c r="I39" s="57"/>
      <c r="J39" s="57"/>
      <c r="K39" s="60"/>
      <c r="L39" s="56"/>
      <c r="M39" s="58"/>
      <c r="N39" s="78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1.25" hidden="false" customHeight="false" outlineLevel="0" collapsed="false">
      <c r="A40" s="2"/>
      <c r="C40" s="2"/>
      <c r="E40" s="2"/>
      <c r="H40" s="2"/>
      <c r="I40" s="2"/>
      <c r="J40" s="2"/>
      <c r="K40" s="79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1.25" hidden="false" customHeight="false" outlineLevel="0" collapsed="false">
      <c r="A41" s="2"/>
      <c r="C41" s="2"/>
      <c r="E41" s="2"/>
      <c r="H41" s="2"/>
      <c r="I41" s="2"/>
      <c r="J41" s="2"/>
      <c r="K41" s="79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1.25" hidden="false" customHeight="false" outlineLevel="0" collapsed="false">
      <c r="A42" s="2"/>
      <c r="C42" s="2"/>
      <c r="E42" s="2"/>
      <c r="H42" s="2"/>
      <c r="I42" s="2"/>
      <c r="J42" s="2"/>
      <c r="K42" s="79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11.25" hidden="false" customHeight="false" outlineLevel="0" collapsed="false">
      <c r="A43" s="2"/>
      <c r="C43" s="2"/>
      <c r="E43" s="2"/>
      <c r="H43" s="2"/>
      <c r="I43" s="2"/>
      <c r="J43" s="2"/>
      <c r="K43" s="79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11.25" hidden="false" customHeight="false" outlineLevel="0" collapsed="false">
      <c r="A44" s="2"/>
      <c r="C44" s="2"/>
      <c r="E44" s="2"/>
      <c r="H44" s="2"/>
      <c r="I44" s="2"/>
      <c r="J44" s="2"/>
      <c r="K44" s="79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11.25" hidden="false" customHeight="false" outlineLevel="0" collapsed="false">
      <c r="A45" s="2"/>
      <c r="C45" s="2"/>
      <c r="E45" s="2"/>
      <c r="H45" s="2"/>
      <c r="I45" s="2"/>
      <c r="J45" s="2"/>
      <c r="K45" s="79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11.25" hidden="false" customHeight="false" outlineLevel="0" collapsed="false">
      <c r="A46" s="2"/>
      <c r="C46" s="2"/>
      <c r="E46" s="2"/>
      <c r="H46" s="2"/>
      <c r="I46" s="2"/>
      <c r="J46" s="2"/>
      <c r="K46" s="79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1.25" hidden="false" customHeight="false" outlineLevel="0" collapsed="false">
      <c r="A47" s="2"/>
      <c r="C47" s="2"/>
      <c r="E47" s="2"/>
      <c r="H47" s="2"/>
      <c r="I47" s="2"/>
      <c r="J47" s="2"/>
      <c r="K47" s="79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1.25" hidden="false" customHeight="false" outlineLevel="0" collapsed="false">
      <c r="A48" s="2"/>
      <c r="C48" s="2"/>
      <c r="E48" s="2"/>
      <c r="H48" s="2"/>
      <c r="I48" s="2"/>
      <c r="J48" s="2"/>
      <c r="K48" s="79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1.25" hidden="false" customHeight="false" outlineLevel="0" collapsed="false">
      <c r="A49" s="2"/>
      <c r="C49" s="2"/>
      <c r="E49" s="2"/>
      <c r="H49" s="2"/>
      <c r="I49" s="2"/>
      <c r="J49" s="2"/>
      <c r="K49" s="79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1.25" hidden="false" customHeight="false" outlineLevel="0" collapsed="false">
      <c r="A50" s="2"/>
      <c r="C50" s="2"/>
      <c r="E50" s="2"/>
      <c r="H50" s="2"/>
      <c r="I50" s="2"/>
      <c r="J50" s="2"/>
      <c r="K50" s="79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1.25" hidden="false" customHeight="false" outlineLevel="0" collapsed="false">
      <c r="A51" s="2"/>
      <c r="C51" s="2"/>
      <c r="E51" s="2"/>
      <c r="H51" s="2"/>
      <c r="I51" s="2"/>
      <c r="J51" s="2"/>
      <c r="K51" s="79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1.25" hidden="false" customHeight="false" outlineLevel="0" collapsed="false">
      <c r="A52" s="2"/>
      <c r="C52" s="2"/>
      <c r="E52" s="2"/>
      <c r="H52" s="2"/>
      <c r="I52" s="2"/>
      <c r="J52" s="2"/>
      <c r="K52" s="79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1.25" hidden="false" customHeight="false" outlineLevel="0" collapsed="false">
      <c r="A53" s="2"/>
      <c r="C53" s="2"/>
      <c r="E53" s="2"/>
      <c r="H53" s="2"/>
      <c r="I53" s="2"/>
      <c r="J53" s="2"/>
      <c r="K53" s="79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1.25" hidden="false" customHeight="false" outlineLevel="0" collapsed="false">
      <c r="A54" s="2"/>
      <c r="C54" s="2"/>
      <c r="E54" s="2"/>
      <c r="H54" s="2"/>
      <c r="I54" s="2"/>
      <c r="J54" s="2"/>
      <c r="K54" s="79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1.25" hidden="false" customHeight="false" outlineLevel="0" collapsed="false">
      <c r="A55" s="2"/>
      <c r="C55" s="2"/>
      <c r="E55" s="2"/>
      <c r="H55" s="2"/>
      <c r="I55" s="2"/>
      <c r="J55" s="2"/>
      <c r="K55" s="79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11.25" hidden="false" customHeight="false" outlineLevel="0" collapsed="false">
      <c r="A56" s="2"/>
      <c r="C56" s="2"/>
      <c r="E56" s="2"/>
      <c r="H56" s="2"/>
      <c r="I56" s="2"/>
      <c r="J56" s="2"/>
      <c r="K56" s="79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1.25" hidden="false" customHeight="false" outlineLevel="0" collapsed="false">
      <c r="A57" s="2"/>
      <c r="C57" s="2"/>
      <c r="E57" s="2"/>
      <c r="H57" s="2"/>
      <c r="I57" s="2"/>
      <c r="J57" s="2"/>
      <c r="K57" s="79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1.25" hidden="false" customHeight="false" outlineLevel="0" collapsed="false">
      <c r="A58" s="2"/>
      <c r="C58" s="2"/>
      <c r="E58" s="2"/>
      <c r="H58" s="2"/>
      <c r="I58" s="2"/>
      <c r="J58" s="2"/>
      <c r="K58" s="79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1.25" hidden="false" customHeight="false" outlineLevel="0" collapsed="false">
      <c r="A59" s="2"/>
      <c r="C59" s="2"/>
      <c r="E59" s="2"/>
      <c r="H59" s="2"/>
      <c r="I59" s="2"/>
      <c r="J59" s="2"/>
      <c r="K59" s="79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11.25" hidden="false" customHeight="false" outlineLevel="0" collapsed="false">
      <c r="A60" s="2"/>
      <c r="C60" s="2"/>
      <c r="E60" s="2"/>
      <c r="H60" s="2"/>
      <c r="I60" s="2"/>
      <c r="J60" s="2"/>
      <c r="K60" s="79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</row>
    <row r="61" customFormat="false" ht="11.25" hidden="false" customHeight="false" outlineLevel="0" collapsed="false">
      <c r="A61" s="2"/>
      <c r="C61" s="2"/>
      <c r="E61" s="2"/>
      <c r="H61" s="2"/>
      <c r="I61" s="2"/>
      <c r="J61" s="2"/>
      <c r="K61" s="79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</row>
    <row r="62" customFormat="false" ht="11.25" hidden="false" customHeight="false" outlineLevel="0" collapsed="false">
      <c r="A62" s="2"/>
      <c r="C62" s="2"/>
      <c r="E62" s="2"/>
      <c r="H62" s="2"/>
      <c r="I62" s="2"/>
      <c r="J62" s="2"/>
      <c r="K62" s="79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</row>
    <row r="63" customFormat="false" ht="11.25" hidden="false" customHeight="false" outlineLevel="0" collapsed="false">
      <c r="A63" s="2"/>
      <c r="C63" s="2"/>
      <c r="E63" s="2"/>
      <c r="H63" s="2"/>
      <c r="I63" s="2"/>
      <c r="J63" s="2"/>
      <c r="K63" s="79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</row>
    <row r="64" customFormat="false" ht="11.25" hidden="false" customHeight="false" outlineLevel="0" collapsed="false">
      <c r="A64" s="2"/>
      <c r="C64" s="2"/>
      <c r="E64" s="2"/>
      <c r="H64" s="2"/>
      <c r="I64" s="2"/>
      <c r="J64" s="2"/>
      <c r="K64" s="79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</row>
    <row r="65" customFormat="false" ht="11.25" hidden="false" customHeight="false" outlineLevel="0" collapsed="false">
      <c r="A65" s="2"/>
      <c r="C65" s="2"/>
      <c r="E65" s="2"/>
      <c r="H65" s="2"/>
      <c r="I65" s="2"/>
      <c r="J65" s="2"/>
      <c r="K65" s="79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</row>
    <row r="66" customFormat="false" ht="11.25" hidden="false" customHeight="false" outlineLevel="0" collapsed="false">
      <c r="A66" s="2"/>
      <c r="C66" s="2"/>
      <c r="E66" s="2"/>
      <c r="H66" s="2"/>
      <c r="I66" s="2"/>
      <c r="J66" s="2"/>
      <c r="K66" s="79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</row>
    <row r="67" customFormat="false" ht="11.25" hidden="false" customHeight="false" outlineLevel="0" collapsed="false">
      <c r="A67" s="2"/>
      <c r="C67" s="2"/>
      <c r="E67" s="2"/>
      <c r="H67" s="2"/>
      <c r="I67" s="2"/>
      <c r="J67" s="2"/>
      <c r="K67" s="79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</row>
    <row r="68" customFormat="false" ht="11.25" hidden="false" customHeight="false" outlineLevel="0" collapsed="false">
      <c r="A68" s="2"/>
      <c r="C68" s="2"/>
      <c r="E68" s="2"/>
      <c r="H68" s="2"/>
      <c r="I68" s="2"/>
      <c r="J68" s="2"/>
      <c r="K68" s="79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</row>
    <row r="69" customFormat="false" ht="11.25" hidden="false" customHeight="false" outlineLevel="0" collapsed="false">
      <c r="A69" s="2"/>
      <c r="C69" s="2"/>
      <c r="E69" s="2"/>
      <c r="H69" s="2"/>
      <c r="I69" s="2"/>
      <c r="J69" s="2"/>
      <c r="K69" s="79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</row>
    <row r="70" customFormat="false" ht="11.25" hidden="false" customHeight="false" outlineLevel="0" collapsed="false">
      <c r="A70" s="2"/>
      <c r="C70" s="2"/>
      <c r="E70" s="2"/>
      <c r="H70" s="2"/>
      <c r="I70" s="2"/>
      <c r="J70" s="2"/>
      <c r="K70" s="79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customFormat="false" ht="11.25" hidden="false" customHeight="false" outlineLevel="0" collapsed="false">
      <c r="A71" s="2"/>
      <c r="C71" s="2"/>
      <c r="E71" s="2"/>
      <c r="H71" s="2"/>
      <c r="I71" s="2"/>
      <c r="J71" s="2"/>
      <c r="K71" s="79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</row>
    <row r="72" customFormat="false" ht="11.25" hidden="false" customHeight="false" outlineLevel="0" collapsed="false">
      <c r="A72" s="2"/>
      <c r="C72" s="2"/>
      <c r="E72" s="2"/>
      <c r="H72" s="2"/>
      <c r="I72" s="2"/>
      <c r="J72" s="2"/>
      <c r="K72" s="79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</row>
    <row r="73" customFormat="false" ht="11.25" hidden="false" customHeight="false" outlineLevel="0" collapsed="false">
      <c r="A73" s="2"/>
      <c r="C73" s="2"/>
      <c r="E73" s="2"/>
      <c r="H73" s="2"/>
      <c r="I73" s="2"/>
      <c r="J73" s="2"/>
      <c r="K73" s="79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</row>
    <row r="74" customFormat="false" ht="11.25" hidden="false" customHeight="false" outlineLevel="0" collapsed="false">
      <c r="A74" s="2"/>
      <c r="C74" s="2"/>
      <c r="E74" s="2"/>
      <c r="H74" s="2"/>
      <c r="I74" s="2"/>
      <c r="J74" s="2"/>
      <c r="K74" s="79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1.25" hidden="false" customHeight="false" outlineLevel="0" collapsed="false">
      <c r="A75" s="2"/>
      <c r="C75" s="2"/>
      <c r="E75" s="2"/>
      <c r="H75" s="2"/>
      <c r="I75" s="2"/>
      <c r="J75" s="2"/>
      <c r="K75" s="79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1.25" hidden="false" customHeight="false" outlineLevel="0" collapsed="false">
      <c r="A76" s="2"/>
      <c r="C76" s="2"/>
      <c r="E76" s="2"/>
      <c r="H76" s="2"/>
      <c r="I76" s="2"/>
      <c r="J76" s="2"/>
      <c r="K76" s="79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1.25" hidden="false" customHeight="false" outlineLevel="0" collapsed="false">
      <c r="A77" s="2"/>
      <c r="C77" s="2"/>
      <c r="E77" s="2"/>
      <c r="H77" s="2"/>
      <c r="I77" s="2"/>
      <c r="J77" s="2"/>
      <c r="K77" s="79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1.25" hidden="false" customHeight="false" outlineLevel="0" collapsed="false">
      <c r="A78" s="2"/>
      <c r="C78" s="2"/>
      <c r="E78" s="2"/>
      <c r="H78" s="2"/>
      <c r="I78" s="2"/>
      <c r="J78" s="2"/>
      <c r="K78" s="79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1.25" hidden="false" customHeight="false" outlineLevel="0" collapsed="false">
      <c r="A79" s="2"/>
      <c r="C79" s="2"/>
      <c r="E79" s="2"/>
      <c r="H79" s="2"/>
      <c r="I79" s="2"/>
      <c r="J79" s="2"/>
      <c r="K79" s="79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</row>
    <row r="80" customFormat="false" ht="11.25" hidden="false" customHeight="false" outlineLevel="0" collapsed="false">
      <c r="A80" s="2"/>
      <c r="C80" s="2"/>
      <c r="E80" s="2"/>
      <c r="H80" s="2"/>
      <c r="I80" s="2"/>
      <c r="J80" s="2"/>
      <c r="K80" s="79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1.25" hidden="false" customHeight="false" outlineLevel="0" collapsed="false">
      <c r="A81" s="2"/>
      <c r="C81" s="2"/>
      <c r="E81" s="2"/>
      <c r="H81" s="2"/>
      <c r="I81" s="2"/>
      <c r="J81" s="2"/>
      <c r="K81" s="79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</row>
    <row r="82" customFormat="false" ht="11.25" hidden="false" customHeight="false" outlineLevel="0" collapsed="false">
      <c r="A82" s="2"/>
      <c r="C82" s="2"/>
      <c r="E82" s="2"/>
      <c r="H82" s="2"/>
      <c r="I82" s="2"/>
      <c r="J82" s="2"/>
      <c r="K82" s="79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</row>
    <row r="83" customFormat="false" ht="11.25" hidden="false" customHeight="false" outlineLevel="0" collapsed="false">
      <c r="A83" s="2"/>
      <c r="C83" s="2"/>
      <c r="E83" s="2"/>
      <c r="H83" s="2"/>
      <c r="I83" s="2"/>
      <c r="J83" s="2"/>
      <c r="K83" s="79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</row>
    <row r="84" customFormat="false" ht="11.25" hidden="false" customHeight="false" outlineLevel="0" collapsed="false">
      <c r="A84" s="2"/>
      <c r="C84" s="2"/>
      <c r="E84" s="2"/>
      <c r="H84" s="2"/>
      <c r="I84" s="2"/>
      <c r="J84" s="2"/>
      <c r="K84" s="79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</row>
    <row r="85" customFormat="false" ht="11.25" hidden="false" customHeight="false" outlineLevel="0" collapsed="false">
      <c r="A85" s="2"/>
      <c r="C85" s="2"/>
      <c r="E85" s="2"/>
      <c r="H85" s="2"/>
      <c r="I85" s="2"/>
      <c r="J85" s="2"/>
      <c r="K85" s="79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</row>
    <row r="86" customFormat="false" ht="11.25" hidden="false" customHeight="false" outlineLevel="0" collapsed="false">
      <c r="A86" s="2"/>
      <c r="C86" s="2"/>
      <c r="E86" s="2"/>
      <c r="H86" s="2"/>
      <c r="I86" s="2"/>
      <c r="J86" s="2"/>
      <c r="K86" s="79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</row>
    <row r="87" customFormat="false" ht="11.25" hidden="false" customHeight="false" outlineLevel="0" collapsed="false">
      <c r="A87" s="2"/>
      <c r="C87" s="2"/>
      <c r="E87" s="2"/>
      <c r="H87" s="2"/>
      <c r="I87" s="2"/>
      <c r="J87" s="2"/>
      <c r="K87" s="79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</row>
    <row r="88" customFormat="false" ht="11.25" hidden="false" customHeight="false" outlineLevel="0" collapsed="false">
      <c r="A88" s="2"/>
      <c r="C88" s="2"/>
      <c r="E88" s="2"/>
      <c r="H88" s="2"/>
      <c r="I88" s="2"/>
      <c r="J88" s="2"/>
      <c r="K88" s="7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</row>
    <row r="89" customFormat="false" ht="11.25" hidden="false" customHeight="false" outlineLevel="0" collapsed="false">
      <c r="A89" s="2"/>
      <c r="C89" s="2"/>
      <c r="E89" s="2"/>
      <c r="H89" s="2"/>
      <c r="I89" s="2"/>
      <c r="J89" s="2"/>
      <c r="K89" s="79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</row>
    <row r="90" customFormat="false" ht="11.25" hidden="false" customHeight="false" outlineLevel="0" collapsed="false">
      <c r="A90" s="2"/>
      <c r="C90" s="2"/>
      <c r="E90" s="2"/>
      <c r="H90" s="2"/>
      <c r="I90" s="2"/>
      <c r="J90" s="2"/>
      <c r="K90" s="79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</row>
    <row r="91" customFormat="false" ht="11.25" hidden="false" customHeight="false" outlineLevel="0" collapsed="false">
      <c r="A91" s="2"/>
      <c r="C91" s="2"/>
      <c r="E91" s="2"/>
      <c r="H91" s="2"/>
      <c r="I91" s="2"/>
      <c r="J91" s="2"/>
      <c r="K91" s="79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</row>
    <row r="92" customFormat="false" ht="11.25" hidden="false" customHeight="false" outlineLevel="0" collapsed="false">
      <c r="A92" s="2"/>
      <c r="C92" s="2"/>
      <c r="E92" s="2"/>
      <c r="H92" s="2"/>
      <c r="I92" s="2"/>
      <c r="J92" s="2"/>
      <c r="K92" s="79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</row>
    <row r="93" customFormat="false" ht="11.25" hidden="false" customHeight="false" outlineLevel="0" collapsed="false">
      <c r="A93" s="2"/>
      <c r="C93" s="2"/>
      <c r="E93" s="2"/>
      <c r="H93" s="2"/>
      <c r="I93" s="2"/>
      <c r="J93" s="2"/>
      <c r="K93" s="79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</row>
    <row r="94" customFormat="false" ht="11.25" hidden="false" customHeight="false" outlineLevel="0" collapsed="false">
      <c r="A94" s="2"/>
      <c r="C94" s="2"/>
      <c r="E94" s="2"/>
      <c r="H94" s="2"/>
      <c r="I94" s="2"/>
      <c r="J94" s="2"/>
      <c r="K94" s="79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</row>
    <row r="95" customFormat="false" ht="11.25" hidden="false" customHeight="false" outlineLevel="0" collapsed="false">
      <c r="A95" s="2"/>
      <c r="C95" s="2"/>
      <c r="E95" s="2"/>
      <c r="H95" s="2"/>
      <c r="I95" s="2"/>
      <c r="J95" s="2"/>
      <c r="K95" s="79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</row>
    <row r="96" customFormat="false" ht="11.25" hidden="false" customHeight="false" outlineLevel="0" collapsed="false">
      <c r="A96" s="2"/>
      <c r="C96" s="2"/>
      <c r="E96" s="2"/>
      <c r="H96" s="2"/>
      <c r="I96" s="2"/>
      <c r="J96" s="2"/>
      <c r="K96" s="79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</row>
    <row r="97" customFormat="false" ht="11.25" hidden="false" customHeight="false" outlineLevel="0" collapsed="false">
      <c r="A97" s="2"/>
      <c r="C97" s="2"/>
      <c r="E97" s="2"/>
      <c r="H97" s="2"/>
      <c r="I97" s="2"/>
      <c r="J97" s="2"/>
      <c r="K97" s="79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</row>
    <row r="98" customFormat="false" ht="11.25" hidden="false" customHeight="false" outlineLevel="0" collapsed="false">
      <c r="A98" s="2"/>
      <c r="C98" s="2"/>
      <c r="E98" s="2"/>
      <c r="H98" s="2"/>
      <c r="I98" s="2"/>
      <c r="J98" s="2"/>
      <c r="K98" s="79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</row>
    <row r="99" customFormat="false" ht="11.25" hidden="false" customHeight="false" outlineLevel="0" collapsed="false">
      <c r="A99" s="2"/>
      <c r="C99" s="2"/>
      <c r="E99" s="2"/>
      <c r="H99" s="2"/>
      <c r="I99" s="2"/>
      <c r="J99" s="2"/>
      <c r="K99" s="79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</row>
    <row r="100" customFormat="false" ht="11.25" hidden="false" customHeight="false" outlineLevel="0" collapsed="false">
      <c r="A100" s="2"/>
      <c r="C100" s="2"/>
      <c r="E100" s="2"/>
      <c r="H100" s="2"/>
      <c r="I100" s="2"/>
      <c r="J100" s="2"/>
      <c r="K100" s="79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</row>
    <row r="101" customFormat="false" ht="11.25" hidden="false" customHeight="false" outlineLevel="0" collapsed="false">
      <c r="A101" s="2"/>
      <c r="C101" s="2"/>
      <c r="E101" s="2"/>
      <c r="H101" s="2"/>
      <c r="I101" s="2"/>
      <c r="J101" s="2"/>
      <c r="K101" s="79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</row>
    <row r="102" customFormat="false" ht="11.25" hidden="false" customHeight="false" outlineLevel="0" collapsed="false">
      <c r="A102" s="2"/>
      <c r="C102" s="2"/>
      <c r="E102" s="2"/>
      <c r="H102" s="2"/>
      <c r="I102" s="2"/>
      <c r="J102" s="2"/>
      <c r="K102" s="79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</row>
    <row r="103" customFormat="false" ht="11.25" hidden="false" customHeight="false" outlineLevel="0" collapsed="false">
      <c r="A103" s="2"/>
      <c r="C103" s="2"/>
      <c r="E103" s="2"/>
      <c r="H103" s="2"/>
      <c r="I103" s="2"/>
      <c r="J103" s="2"/>
      <c r="K103" s="79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</row>
    <row r="104" customFormat="false" ht="11.25" hidden="false" customHeight="false" outlineLevel="0" collapsed="false">
      <c r="A104" s="2"/>
      <c r="C104" s="2"/>
      <c r="E104" s="2"/>
      <c r="H104" s="2"/>
      <c r="I104" s="2"/>
      <c r="J104" s="2"/>
      <c r="K104" s="79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</row>
    <row r="105" customFormat="false" ht="11.25" hidden="false" customHeight="false" outlineLevel="0" collapsed="false">
      <c r="A105" s="2"/>
      <c r="C105" s="2"/>
      <c r="E105" s="2"/>
      <c r="H105" s="2"/>
      <c r="I105" s="2"/>
      <c r="J105" s="2"/>
      <c r="K105" s="79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</row>
    <row r="106" customFormat="false" ht="11.25" hidden="false" customHeight="false" outlineLevel="0" collapsed="false">
      <c r="A106" s="2"/>
      <c r="C106" s="2"/>
      <c r="E106" s="2"/>
      <c r="H106" s="2"/>
      <c r="I106" s="2"/>
      <c r="J106" s="2"/>
      <c r="K106" s="79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</row>
    <row r="107" customFormat="false" ht="11.25" hidden="false" customHeight="false" outlineLevel="0" collapsed="false">
      <c r="A107" s="2"/>
      <c r="C107" s="2"/>
      <c r="E107" s="2"/>
      <c r="H107" s="2"/>
      <c r="I107" s="2"/>
      <c r="J107" s="2"/>
      <c r="K107" s="79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</row>
    <row r="108" customFormat="false" ht="11.25" hidden="false" customHeight="false" outlineLevel="0" collapsed="false">
      <c r="A108" s="2"/>
      <c r="C108" s="2"/>
      <c r="E108" s="2"/>
      <c r="H108" s="2"/>
      <c r="I108" s="2"/>
      <c r="J108" s="2"/>
      <c r="K108" s="79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</row>
    <row r="109" customFormat="false" ht="11.25" hidden="false" customHeight="false" outlineLevel="0" collapsed="false">
      <c r="A109" s="2"/>
      <c r="C109" s="2"/>
      <c r="E109" s="2"/>
      <c r="H109" s="2"/>
      <c r="I109" s="2"/>
      <c r="J109" s="2"/>
      <c r="K109" s="79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</row>
    <row r="110" customFormat="false" ht="11.25" hidden="false" customHeight="false" outlineLevel="0" collapsed="false">
      <c r="A110" s="2"/>
      <c r="C110" s="2"/>
      <c r="E110" s="2"/>
      <c r="H110" s="2"/>
      <c r="I110" s="2"/>
      <c r="J110" s="2"/>
      <c r="K110" s="79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</row>
    <row r="111" customFormat="false" ht="11.25" hidden="false" customHeight="false" outlineLevel="0" collapsed="false">
      <c r="A111" s="2"/>
      <c r="C111" s="2"/>
      <c r="E111" s="2"/>
      <c r="H111" s="2"/>
      <c r="I111" s="2"/>
      <c r="J111" s="2"/>
      <c r="K111" s="79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</row>
    <row r="112" customFormat="false" ht="11.25" hidden="false" customHeight="false" outlineLevel="0" collapsed="false">
      <c r="A112" s="2"/>
      <c r="C112" s="2"/>
      <c r="E112" s="2"/>
      <c r="H112" s="2"/>
      <c r="I112" s="2"/>
      <c r="J112" s="2"/>
      <c r="K112" s="79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</row>
    <row r="113" customFormat="false" ht="11.25" hidden="false" customHeight="false" outlineLevel="0" collapsed="false">
      <c r="A113" s="2"/>
      <c r="C113" s="2"/>
      <c r="E113" s="2"/>
      <c r="H113" s="2"/>
      <c r="I113" s="2"/>
      <c r="J113" s="2"/>
      <c r="K113" s="79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</row>
    <row r="114" customFormat="false" ht="11.25" hidden="false" customHeight="false" outlineLevel="0" collapsed="false">
      <c r="A114" s="2"/>
      <c r="C114" s="2"/>
      <c r="E114" s="2"/>
      <c r="H114" s="2"/>
      <c r="I114" s="2"/>
      <c r="J114" s="2"/>
      <c r="K114" s="79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</row>
    <row r="115" customFormat="false" ht="11.25" hidden="false" customHeight="false" outlineLevel="0" collapsed="false">
      <c r="A115" s="2"/>
      <c r="C115" s="2"/>
      <c r="E115" s="2"/>
      <c r="H115" s="2"/>
      <c r="I115" s="2"/>
      <c r="J115" s="2"/>
      <c r="K115" s="79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customFormat="false" ht="11.25" hidden="false" customHeight="false" outlineLevel="0" collapsed="false">
      <c r="A116" s="2"/>
      <c r="C116" s="2"/>
      <c r="E116" s="2"/>
      <c r="H116" s="2"/>
      <c r="I116" s="2"/>
      <c r="J116" s="2"/>
      <c r="K116" s="79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</row>
    <row r="117" customFormat="false" ht="11.25" hidden="false" customHeight="false" outlineLevel="0" collapsed="false">
      <c r="A117" s="2"/>
      <c r="C117" s="2"/>
      <c r="E117" s="2"/>
      <c r="H117" s="2"/>
      <c r="I117" s="2"/>
      <c r="J117" s="2"/>
      <c r="K117" s="79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1.25" hidden="false" customHeight="false" outlineLevel="0" collapsed="false">
      <c r="A118" s="2"/>
      <c r="C118" s="2"/>
      <c r="E118" s="2"/>
      <c r="H118" s="2"/>
      <c r="I118" s="2"/>
      <c r="J118" s="2"/>
      <c r="K118" s="79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</row>
    <row r="119" customFormat="false" ht="11.25" hidden="false" customHeight="false" outlineLevel="0" collapsed="false">
      <c r="A119" s="2"/>
      <c r="C119" s="2"/>
      <c r="E119" s="2"/>
      <c r="H119" s="2"/>
      <c r="I119" s="2"/>
      <c r="J119" s="2"/>
      <c r="K119" s="79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</row>
    <row r="120" customFormat="false" ht="11.25" hidden="false" customHeight="false" outlineLevel="0" collapsed="false">
      <c r="A120" s="2"/>
      <c r="C120" s="2"/>
      <c r="E120" s="2"/>
      <c r="H120" s="2"/>
      <c r="I120" s="2"/>
      <c r="J120" s="2"/>
      <c r="K120" s="79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</row>
    <row r="121" customFormat="false" ht="11.25" hidden="false" customHeight="false" outlineLevel="0" collapsed="false">
      <c r="A121" s="2"/>
      <c r="C121" s="2"/>
      <c r="E121" s="2"/>
      <c r="H121" s="2"/>
      <c r="I121" s="2"/>
      <c r="J121" s="2"/>
      <c r="K121" s="79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</row>
    <row r="122" customFormat="false" ht="11.25" hidden="false" customHeight="false" outlineLevel="0" collapsed="false">
      <c r="A122" s="2"/>
      <c r="C122" s="2"/>
      <c r="E122" s="2"/>
      <c r="H122" s="2"/>
      <c r="I122" s="2"/>
      <c r="J122" s="2"/>
      <c r="K122" s="79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</row>
    <row r="123" customFormat="false" ht="11.25" hidden="false" customHeight="false" outlineLevel="0" collapsed="false">
      <c r="A123" s="2"/>
      <c r="C123" s="2"/>
      <c r="E123" s="2"/>
      <c r="H123" s="2"/>
      <c r="I123" s="2"/>
      <c r="J123" s="2"/>
      <c r="K123" s="79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</row>
    <row r="124" customFormat="false" ht="11.25" hidden="false" customHeight="false" outlineLevel="0" collapsed="false">
      <c r="A124" s="2"/>
      <c r="C124" s="2"/>
      <c r="E124" s="2"/>
      <c r="H124" s="2"/>
      <c r="I124" s="2"/>
      <c r="J124" s="2"/>
      <c r="K124" s="79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</row>
    <row r="125" customFormat="false" ht="11.25" hidden="false" customHeight="false" outlineLevel="0" collapsed="false">
      <c r="A125" s="2"/>
      <c r="C125" s="2"/>
      <c r="E125" s="2"/>
      <c r="H125" s="2"/>
      <c r="I125" s="2"/>
      <c r="J125" s="2"/>
      <c r="K125" s="79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</row>
    <row r="126" customFormat="false" ht="11.25" hidden="false" customHeight="false" outlineLevel="0" collapsed="false">
      <c r="A126" s="2"/>
      <c r="C126" s="2"/>
      <c r="E126" s="2"/>
      <c r="H126" s="2"/>
      <c r="I126" s="2"/>
      <c r="J126" s="2"/>
      <c r="K126" s="79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</row>
    <row r="127" customFormat="false" ht="11.25" hidden="false" customHeight="false" outlineLevel="0" collapsed="false">
      <c r="A127" s="2"/>
      <c r="C127" s="2"/>
      <c r="E127" s="2"/>
      <c r="H127" s="2"/>
      <c r="I127" s="2"/>
      <c r="J127" s="2"/>
      <c r="K127" s="79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</row>
    <row r="128" customFormat="false" ht="11.25" hidden="false" customHeight="false" outlineLevel="0" collapsed="false">
      <c r="A128" s="2"/>
      <c r="C128" s="2"/>
      <c r="E128" s="2"/>
      <c r="H128" s="2"/>
      <c r="I128" s="2"/>
      <c r="J128" s="2"/>
      <c r="K128" s="79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</row>
    <row r="129" customFormat="false" ht="11.25" hidden="false" customHeight="false" outlineLevel="0" collapsed="false">
      <c r="A129" s="2"/>
      <c r="C129" s="2"/>
      <c r="E129" s="2"/>
      <c r="H129" s="2"/>
      <c r="I129" s="2"/>
      <c r="J129" s="2"/>
      <c r="K129" s="79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</row>
    <row r="130" customFormat="false" ht="11.25" hidden="false" customHeight="false" outlineLevel="0" collapsed="false">
      <c r="A130" s="2"/>
      <c r="C130" s="2"/>
      <c r="E130" s="2"/>
      <c r="H130" s="2"/>
      <c r="I130" s="2"/>
      <c r="J130" s="2"/>
      <c r="K130" s="79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</row>
    <row r="131" customFormat="false" ht="11.25" hidden="false" customHeight="false" outlineLevel="0" collapsed="false">
      <c r="A131" s="2"/>
      <c r="C131" s="2"/>
      <c r="E131" s="2"/>
      <c r="H131" s="2"/>
      <c r="I131" s="2"/>
      <c r="J131" s="2"/>
      <c r="K131" s="79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</row>
    <row r="132" customFormat="false" ht="11.25" hidden="false" customHeight="false" outlineLevel="0" collapsed="false">
      <c r="A132" s="2"/>
      <c r="C132" s="2"/>
      <c r="E132" s="2"/>
      <c r="H132" s="2"/>
      <c r="I132" s="2"/>
      <c r="J132" s="2"/>
      <c r="K132" s="79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</row>
    <row r="133" customFormat="false" ht="11.25" hidden="false" customHeight="false" outlineLevel="0" collapsed="false">
      <c r="A133" s="2"/>
      <c r="C133" s="2"/>
      <c r="E133" s="2"/>
      <c r="H133" s="2"/>
      <c r="I133" s="2"/>
      <c r="J133" s="2"/>
      <c r="K133" s="79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</row>
    <row r="134" customFormat="false" ht="11.25" hidden="false" customHeight="false" outlineLevel="0" collapsed="false">
      <c r="A134" s="2"/>
      <c r="C134" s="2"/>
      <c r="E134" s="2"/>
      <c r="H134" s="2"/>
      <c r="I134" s="2"/>
      <c r="J134" s="2"/>
      <c r="K134" s="79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</row>
    <row r="135" customFormat="false" ht="11.25" hidden="false" customHeight="false" outlineLevel="0" collapsed="false">
      <c r="A135" s="2"/>
      <c r="C135" s="2"/>
      <c r="E135" s="2"/>
      <c r="H135" s="2"/>
      <c r="I135" s="2"/>
      <c r="J135" s="2"/>
      <c r="K135" s="79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</row>
    <row r="136" customFormat="false" ht="11.25" hidden="false" customHeight="false" outlineLevel="0" collapsed="false">
      <c r="A136" s="2"/>
      <c r="C136" s="2"/>
      <c r="E136" s="2"/>
      <c r="H136" s="2"/>
      <c r="I136" s="2"/>
      <c r="J136" s="2"/>
      <c r="K136" s="79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</row>
    <row r="137" customFormat="false" ht="11.25" hidden="false" customHeight="false" outlineLevel="0" collapsed="false">
      <c r="A137" s="2"/>
      <c r="C137" s="2"/>
      <c r="E137" s="2"/>
      <c r="H137" s="2"/>
      <c r="I137" s="2"/>
      <c r="J137" s="2"/>
      <c r="K137" s="79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</row>
    <row r="138" customFormat="false" ht="11.25" hidden="false" customHeight="false" outlineLevel="0" collapsed="false">
      <c r="A138" s="2"/>
      <c r="C138" s="2"/>
      <c r="E138" s="2"/>
      <c r="H138" s="2"/>
      <c r="I138" s="2"/>
      <c r="J138" s="2"/>
      <c r="K138" s="79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</row>
    <row r="139" customFormat="false" ht="11.25" hidden="false" customHeight="false" outlineLevel="0" collapsed="false">
      <c r="A139" s="2"/>
      <c r="C139" s="2"/>
      <c r="E139" s="2"/>
      <c r="H139" s="2"/>
      <c r="I139" s="2"/>
      <c r="J139" s="2"/>
      <c r="K139" s="79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</row>
    <row r="140" customFormat="false" ht="11.25" hidden="false" customHeight="false" outlineLevel="0" collapsed="false">
      <c r="A140" s="2"/>
      <c r="C140" s="2"/>
      <c r="E140" s="2"/>
      <c r="H140" s="2"/>
      <c r="I140" s="2"/>
      <c r="J140" s="2"/>
      <c r="K140" s="79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</row>
    <row r="141" customFormat="false" ht="11.25" hidden="false" customHeight="false" outlineLevel="0" collapsed="false">
      <c r="A141" s="2"/>
      <c r="C141" s="2"/>
      <c r="E141" s="2"/>
      <c r="H141" s="2"/>
      <c r="I141" s="2"/>
      <c r="J141" s="2"/>
      <c r="K141" s="79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</row>
    <row r="142" customFormat="false" ht="11.25" hidden="false" customHeight="false" outlineLevel="0" collapsed="false">
      <c r="A142" s="2"/>
      <c r="C142" s="2"/>
      <c r="E142" s="2"/>
      <c r="H142" s="2"/>
      <c r="I142" s="2"/>
      <c r="J142" s="2"/>
      <c r="K142" s="79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</row>
    <row r="143" customFormat="false" ht="11.25" hidden="false" customHeight="false" outlineLevel="0" collapsed="false">
      <c r="A143" s="2"/>
      <c r="C143" s="2"/>
      <c r="E143" s="2"/>
      <c r="H143" s="2"/>
      <c r="I143" s="2"/>
      <c r="J143" s="2"/>
      <c r="K143" s="79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</row>
    <row r="144" customFormat="false" ht="11.25" hidden="false" customHeight="false" outlineLevel="0" collapsed="false">
      <c r="A144" s="2"/>
      <c r="C144" s="2"/>
      <c r="E144" s="2"/>
      <c r="H144" s="2"/>
      <c r="I144" s="2"/>
      <c r="J144" s="2"/>
      <c r="K144" s="79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</row>
    <row r="145" customFormat="false" ht="11.25" hidden="false" customHeight="false" outlineLevel="0" collapsed="false">
      <c r="A145" s="2"/>
      <c r="C145" s="2"/>
      <c r="E145" s="2"/>
      <c r="H145" s="2"/>
      <c r="I145" s="2"/>
      <c r="J145" s="2"/>
      <c r="K145" s="79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</row>
    <row r="146" customFormat="false" ht="11.25" hidden="false" customHeight="false" outlineLevel="0" collapsed="false">
      <c r="A146" s="2"/>
      <c r="C146" s="2"/>
      <c r="E146" s="2"/>
      <c r="H146" s="2"/>
      <c r="I146" s="2"/>
      <c r="J146" s="2"/>
      <c r="K146" s="79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</row>
    <row r="147" customFormat="false" ht="11.25" hidden="false" customHeight="false" outlineLevel="0" collapsed="false">
      <c r="A147" s="2"/>
      <c r="C147" s="2"/>
      <c r="E147" s="2"/>
      <c r="H147" s="2"/>
      <c r="I147" s="2"/>
      <c r="J147" s="2"/>
      <c r="K147" s="79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</row>
    <row r="148" customFormat="false" ht="11.25" hidden="false" customHeight="false" outlineLevel="0" collapsed="false">
      <c r="A148" s="2"/>
      <c r="C148" s="2"/>
      <c r="E148" s="2"/>
      <c r="H148" s="2"/>
      <c r="I148" s="2"/>
      <c r="J148" s="2"/>
      <c r="K148" s="79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</row>
    <row r="149" customFormat="false" ht="11.25" hidden="false" customHeight="false" outlineLevel="0" collapsed="false">
      <c r="A149" s="2"/>
      <c r="C149" s="2"/>
      <c r="E149" s="2"/>
      <c r="H149" s="2"/>
      <c r="I149" s="2"/>
      <c r="J149" s="2"/>
      <c r="K149" s="79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</row>
    <row r="150" customFormat="false" ht="11.25" hidden="false" customHeight="false" outlineLevel="0" collapsed="false">
      <c r="A150" s="2"/>
      <c r="C150" s="2"/>
      <c r="E150" s="2"/>
      <c r="H150" s="2"/>
      <c r="I150" s="2"/>
      <c r="J150" s="2"/>
      <c r="K150" s="79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</row>
    <row r="151" customFormat="false" ht="11.25" hidden="false" customHeight="false" outlineLevel="0" collapsed="false">
      <c r="A151" s="2"/>
      <c r="C151" s="2"/>
      <c r="E151" s="2"/>
      <c r="H151" s="2"/>
      <c r="I151" s="2"/>
      <c r="J151" s="2"/>
      <c r="K151" s="79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</row>
    <row r="152" customFormat="false" ht="11.25" hidden="false" customHeight="false" outlineLevel="0" collapsed="false">
      <c r="A152" s="2"/>
      <c r="C152" s="2"/>
      <c r="E152" s="2"/>
      <c r="H152" s="2"/>
      <c r="I152" s="2"/>
      <c r="J152" s="2"/>
      <c r="K152" s="79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</row>
    <row r="153" customFormat="false" ht="11.25" hidden="false" customHeight="false" outlineLevel="0" collapsed="false">
      <c r="A153" s="2"/>
      <c r="C153" s="2"/>
      <c r="E153" s="2"/>
      <c r="H153" s="2"/>
      <c r="I153" s="2"/>
      <c r="J153" s="2"/>
      <c r="K153" s="79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</row>
    <row r="154" customFormat="false" ht="11.25" hidden="false" customHeight="false" outlineLevel="0" collapsed="false">
      <c r="A154" s="2"/>
      <c r="C154" s="2"/>
      <c r="E154" s="2"/>
      <c r="H154" s="2"/>
      <c r="I154" s="2"/>
      <c r="J154" s="2"/>
      <c r="K154" s="79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</row>
    <row r="155" customFormat="false" ht="11.25" hidden="false" customHeight="false" outlineLevel="0" collapsed="false">
      <c r="A155" s="2"/>
      <c r="C155" s="2"/>
      <c r="E155" s="2"/>
      <c r="H155" s="2"/>
      <c r="I155" s="2"/>
      <c r="J155" s="2"/>
      <c r="K155" s="79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  <c r="IW155" s="2"/>
    </row>
    <row r="156" customFormat="false" ht="11.25" hidden="false" customHeight="false" outlineLevel="0" collapsed="false">
      <c r="A156" s="2"/>
      <c r="C156" s="2"/>
      <c r="E156" s="2"/>
      <c r="H156" s="2"/>
      <c r="I156" s="2"/>
      <c r="J156" s="2"/>
      <c r="K156" s="79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  <c r="IW156" s="2"/>
    </row>
    <row r="157" customFormat="false" ht="11.25" hidden="false" customHeight="false" outlineLevel="0" collapsed="false">
      <c r="A157" s="2"/>
      <c r="C157" s="2"/>
      <c r="E157" s="2"/>
      <c r="H157" s="2"/>
      <c r="I157" s="2"/>
      <c r="J157" s="2"/>
      <c r="K157" s="79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  <c r="IW157" s="2"/>
    </row>
    <row r="158" customFormat="false" ht="11.25" hidden="false" customHeight="false" outlineLevel="0" collapsed="false">
      <c r="A158" s="2"/>
      <c r="C158" s="2"/>
      <c r="E158" s="2"/>
      <c r="H158" s="2"/>
      <c r="I158" s="2"/>
      <c r="J158" s="2"/>
      <c r="K158" s="79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  <c r="IW158" s="2"/>
    </row>
    <row r="159" customFormat="false" ht="11.25" hidden="false" customHeight="false" outlineLevel="0" collapsed="false">
      <c r="A159" s="2"/>
      <c r="C159" s="2"/>
      <c r="E159" s="2"/>
      <c r="H159" s="2"/>
      <c r="I159" s="2"/>
      <c r="J159" s="2"/>
      <c r="K159" s="79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  <c r="IW159" s="2"/>
    </row>
    <row r="160" customFormat="false" ht="11.25" hidden="false" customHeight="false" outlineLevel="0" collapsed="false">
      <c r="A160" s="2"/>
      <c r="C160" s="2"/>
      <c r="E160" s="2"/>
      <c r="H160" s="2"/>
      <c r="I160" s="2"/>
      <c r="J160" s="2"/>
      <c r="K160" s="79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</row>
    <row r="161" customFormat="false" ht="11.25" hidden="false" customHeight="false" outlineLevel="0" collapsed="false">
      <c r="A161" s="2"/>
      <c r="C161" s="2"/>
      <c r="E161" s="2"/>
      <c r="H161" s="2"/>
      <c r="I161" s="2"/>
      <c r="J161" s="2"/>
      <c r="K161" s="79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  <c r="IW161" s="2"/>
    </row>
    <row r="162" customFormat="false" ht="11.25" hidden="false" customHeight="false" outlineLevel="0" collapsed="false">
      <c r="A162" s="2"/>
      <c r="C162" s="2"/>
      <c r="E162" s="2"/>
      <c r="H162" s="2"/>
      <c r="I162" s="2"/>
      <c r="J162" s="2"/>
      <c r="K162" s="79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  <c r="IW162" s="2"/>
    </row>
    <row r="163" customFormat="false" ht="11.25" hidden="false" customHeight="false" outlineLevel="0" collapsed="false">
      <c r="A163" s="2"/>
      <c r="C163" s="2"/>
      <c r="E163" s="2"/>
      <c r="H163" s="2"/>
      <c r="I163" s="2"/>
      <c r="J163" s="2"/>
      <c r="K163" s="79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</row>
    <row r="164" customFormat="false" ht="11.25" hidden="false" customHeight="false" outlineLevel="0" collapsed="false">
      <c r="A164" s="2"/>
      <c r="C164" s="2"/>
      <c r="E164" s="2"/>
      <c r="H164" s="2"/>
      <c r="I164" s="2"/>
      <c r="J164" s="2"/>
      <c r="K164" s="79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</row>
    <row r="165" customFormat="false" ht="11.25" hidden="false" customHeight="false" outlineLevel="0" collapsed="false">
      <c r="A165" s="2"/>
      <c r="C165" s="2"/>
      <c r="E165" s="2"/>
      <c r="H165" s="2"/>
      <c r="I165" s="2"/>
      <c r="J165" s="2"/>
      <c r="K165" s="79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  <c r="IW165" s="2"/>
    </row>
    <row r="166" customFormat="false" ht="11.25" hidden="false" customHeight="false" outlineLevel="0" collapsed="false">
      <c r="A166" s="2"/>
      <c r="C166" s="2"/>
      <c r="E166" s="2"/>
      <c r="H166" s="2"/>
      <c r="I166" s="2"/>
      <c r="J166" s="2"/>
      <c r="K166" s="79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  <c r="IW166" s="2"/>
    </row>
    <row r="167" customFormat="false" ht="11.25" hidden="false" customHeight="false" outlineLevel="0" collapsed="false">
      <c r="A167" s="2"/>
      <c r="C167" s="2"/>
      <c r="E167" s="2"/>
      <c r="H167" s="2"/>
      <c r="I167" s="2"/>
      <c r="J167" s="2"/>
      <c r="K167" s="79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  <c r="IW167" s="2"/>
    </row>
    <row r="168" customFormat="false" ht="11.25" hidden="false" customHeight="false" outlineLevel="0" collapsed="false">
      <c r="A168" s="2"/>
      <c r="C168" s="2"/>
      <c r="E168" s="2"/>
      <c r="H168" s="2"/>
      <c r="I168" s="2"/>
      <c r="J168" s="2"/>
      <c r="K168" s="79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  <c r="IW168" s="2"/>
    </row>
    <row r="169" customFormat="false" ht="11.25" hidden="false" customHeight="false" outlineLevel="0" collapsed="false">
      <c r="A169" s="2"/>
      <c r="C169" s="2"/>
      <c r="E169" s="2"/>
      <c r="H169" s="2"/>
      <c r="I169" s="2"/>
      <c r="J169" s="2"/>
      <c r="K169" s="79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  <c r="IW169" s="2"/>
    </row>
    <row r="170" customFormat="false" ht="11.25" hidden="false" customHeight="false" outlineLevel="0" collapsed="false">
      <c r="A170" s="2"/>
      <c r="C170" s="2"/>
      <c r="E170" s="2"/>
      <c r="H170" s="2"/>
      <c r="I170" s="2"/>
      <c r="J170" s="2"/>
      <c r="K170" s="79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</row>
    <row r="171" customFormat="false" ht="11.25" hidden="false" customHeight="false" outlineLevel="0" collapsed="false">
      <c r="A171" s="2"/>
      <c r="C171" s="2"/>
      <c r="E171" s="2"/>
      <c r="H171" s="2"/>
      <c r="I171" s="2"/>
      <c r="J171" s="2"/>
      <c r="K171" s="79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</row>
    <row r="172" customFormat="false" ht="11.25" hidden="false" customHeight="false" outlineLevel="0" collapsed="false">
      <c r="A172" s="2"/>
      <c r="C172" s="2"/>
      <c r="E172" s="2"/>
      <c r="H172" s="2"/>
      <c r="I172" s="2"/>
      <c r="J172" s="2"/>
      <c r="K172" s="79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</row>
    <row r="173" customFormat="false" ht="12.75" hidden="false" customHeight="false" outlineLevel="0" collapsed="false">
      <c r="A173" s="2"/>
      <c r="C173" s="2"/>
      <c r="E173" s="2"/>
      <c r="H173" s="2"/>
      <c r="I173" s="2"/>
      <c r="J173" s="2"/>
      <c r="K173" s="2"/>
      <c r="N173" s="2"/>
      <c r="O173" s="0"/>
      <c r="P173" s="0"/>
      <c r="Q173" s="0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</row>
    <row r="174" customFormat="false" ht="12.75" hidden="false" customHeight="false" outlineLevel="0" collapsed="false">
      <c r="A174" s="2"/>
      <c r="C174" s="2"/>
      <c r="E174" s="2"/>
      <c r="H174" s="2"/>
      <c r="I174" s="2"/>
      <c r="J174" s="2"/>
      <c r="K174" s="2"/>
      <c r="N174" s="2"/>
      <c r="O174" s="0"/>
      <c r="P174" s="0"/>
      <c r="Q174" s="0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</row>
    <row r="175" customFormat="false" ht="12.75" hidden="false" customHeight="false" outlineLevel="0" collapsed="false">
      <c r="A175" s="2"/>
      <c r="C175" s="2"/>
      <c r="E175" s="2"/>
      <c r="H175" s="2"/>
      <c r="I175" s="2"/>
      <c r="J175" s="2"/>
      <c r="K175" s="2"/>
      <c r="N175" s="2"/>
      <c r="O175" s="0"/>
      <c r="P175" s="0"/>
      <c r="Q175" s="0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</row>
    <row r="176" customFormat="false" ht="12.75" hidden="false" customHeight="false" outlineLevel="0" collapsed="false">
      <c r="A176" s="2"/>
      <c r="C176" s="2"/>
      <c r="E176" s="2"/>
      <c r="H176" s="2"/>
      <c r="I176" s="2"/>
      <c r="J176" s="2"/>
      <c r="K176" s="2"/>
      <c r="N176" s="2"/>
      <c r="O176" s="0"/>
      <c r="P176" s="0"/>
      <c r="Q176" s="0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  <c r="IW176" s="2"/>
    </row>
    <row r="177" customFormat="false" ht="12.75" hidden="false" customHeight="false" outlineLevel="0" collapsed="false">
      <c r="A177" s="2"/>
      <c r="C177" s="2"/>
      <c r="E177" s="2"/>
      <c r="H177" s="2"/>
      <c r="I177" s="2"/>
      <c r="J177" s="2"/>
      <c r="K177" s="2"/>
      <c r="N177" s="2"/>
      <c r="O177" s="0"/>
      <c r="P177" s="0"/>
      <c r="Q177" s="0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</row>
    <row r="178" customFormat="false" ht="12.75" hidden="false" customHeight="false" outlineLevel="0" collapsed="false">
      <c r="A178" s="2"/>
      <c r="C178" s="2"/>
      <c r="E178" s="2"/>
      <c r="H178" s="2"/>
      <c r="I178" s="2"/>
      <c r="J178" s="2"/>
      <c r="K178" s="2"/>
      <c r="N178" s="2"/>
      <c r="O178" s="0"/>
      <c r="P178" s="0"/>
      <c r="Q178" s="0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</row>
    <row r="179" customFormat="false" ht="12.75" hidden="false" customHeight="false" outlineLevel="0" collapsed="false">
      <c r="A179" s="2"/>
      <c r="C179" s="2"/>
      <c r="E179" s="2"/>
      <c r="H179" s="2"/>
      <c r="I179" s="2"/>
      <c r="J179" s="2"/>
      <c r="K179" s="2"/>
      <c r="N179" s="2"/>
      <c r="O179" s="0"/>
      <c r="P179" s="0"/>
      <c r="Q179" s="0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  <c r="IW179" s="2"/>
    </row>
    <row r="180" customFormat="false" ht="12.75" hidden="false" customHeight="false" outlineLevel="0" collapsed="false">
      <c r="A180" s="2"/>
      <c r="C180" s="2"/>
      <c r="E180" s="2"/>
      <c r="H180" s="2"/>
      <c r="I180" s="2"/>
      <c r="J180" s="2"/>
      <c r="K180" s="2"/>
      <c r="N180" s="2"/>
      <c r="O180" s="0"/>
      <c r="P180" s="0"/>
      <c r="Q180" s="0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</row>
    <row r="181" customFormat="false" ht="12.75" hidden="false" customHeight="false" outlineLevel="0" collapsed="false">
      <c r="A181" s="2"/>
      <c r="C181" s="2"/>
      <c r="E181" s="2"/>
      <c r="H181" s="2"/>
      <c r="I181" s="2"/>
      <c r="J181" s="2"/>
      <c r="K181" s="2"/>
      <c r="N181" s="2"/>
      <c r="O181" s="0"/>
      <c r="P181" s="0"/>
      <c r="Q181" s="0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</row>
    <row r="182" customFormat="false" ht="12.75" hidden="false" customHeight="false" outlineLevel="0" collapsed="false">
      <c r="A182" s="2"/>
      <c r="C182" s="2"/>
      <c r="E182" s="2"/>
      <c r="H182" s="2"/>
      <c r="I182" s="2"/>
      <c r="J182" s="2"/>
      <c r="K182" s="2"/>
      <c r="N182" s="2"/>
      <c r="O182" s="0"/>
      <c r="P182" s="0"/>
      <c r="Q182" s="0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</row>
    <row r="183" customFormat="false" ht="12.75" hidden="false" customHeight="false" outlineLevel="0" collapsed="false">
      <c r="A183" s="2"/>
      <c r="C183" s="2"/>
      <c r="E183" s="2"/>
      <c r="H183" s="2"/>
      <c r="I183" s="2"/>
      <c r="J183" s="2"/>
      <c r="K183" s="2"/>
      <c r="N183" s="2"/>
      <c r="O183" s="0"/>
      <c r="P183" s="0"/>
      <c r="Q183" s="0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</row>
    <row r="184" customFormat="false" ht="12.75" hidden="false" customHeight="false" outlineLevel="0" collapsed="false">
      <c r="A184" s="2"/>
      <c r="C184" s="2"/>
      <c r="E184" s="2"/>
      <c r="H184" s="2"/>
      <c r="I184" s="2"/>
      <c r="J184" s="2"/>
      <c r="K184" s="2"/>
      <c r="N184" s="2"/>
      <c r="O184" s="0"/>
      <c r="P184" s="0"/>
      <c r="Q184" s="0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</row>
    <row r="185" customFormat="false" ht="12.75" hidden="false" customHeight="false" outlineLevel="0" collapsed="false">
      <c r="A185" s="2"/>
      <c r="C185" s="2"/>
      <c r="E185" s="2"/>
      <c r="H185" s="2"/>
      <c r="I185" s="2"/>
      <c r="J185" s="2"/>
      <c r="K185" s="2"/>
      <c r="N185" s="2"/>
      <c r="O185" s="0"/>
      <c r="P185" s="0"/>
      <c r="Q185" s="0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</row>
    <row r="186" customFormat="false" ht="12.75" hidden="false" customHeight="false" outlineLevel="0" collapsed="false">
      <c r="A186" s="2"/>
      <c r="C186" s="2"/>
      <c r="E186" s="2"/>
      <c r="H186" s="2"/>
      <c r="I186" s="2"/>
      <c r="J186" s="2"/>
      <c r="K186" s="2"/>
      <c r="N186" s="2"/>
      <c r="O186" s="0"/>
      <c r="P186" s="0"/>
      <c r="Q186" s="0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</row>
    <row r="187" customFormat="false" ht="12.75" hidden="false" customHeight="false" outlineLevel="0" collapsed="false">
      <c r="A187" s="2"/>
      <c r="C187" s="2"/>
      <c r="E187" s="2"/>
      <c r="H187" s="2"/>
      <c r="I187" s="2"/>
      <c r="J187" s="2"/>
      <c r="K187" s="2"/>
      <c r="N187" s="2"/>
      <c r="O187" s="0"/>
      <c r="P187" s="0"/>
      <c r="Q187" s="0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</row>
    <row r="188" customFormat="false" ht="12.75" hidden="false" customHeight="false" outlineLevel="0" collapsed="false">
      <c r="A188" s="2"/>
      <c r="C188" s="2"/>
      <c r="E188" s="2"/>
      <c r="H188" s="2"/>
      <c r="I188" s="2"/>
      <c r="J188" s="2"/>
      <c r="K188" s="2"/>
      <c r="N188" s="2"/>
      <c r="O188" s="0"/>
      <c r="P188" s="0"/>
      <c r="Q188" s="0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</row>
    <row r="189" customFormat="false" ht="12.75" hidden="false" customHeight="false" outlineLevel="0" collapsed="false">
      <c r="A189" s="2"/>
      <c r="C189" s="2"/>
      <c r="E189" s="2"/>
      <c r="H189" s="2"/>
      <c r="I189" s="2"/>
      <c r="J189" s="2"/>
      <c r="K189" s="2"/>
      <c r="N189" s="2"/>
      <c r="O189" s="0"/>
      <c r="P189" s="0"/>
      <c r="Q189" s="0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  <c r="IW189" s="2"/>
    </row>
    <row r="190" customFormat="false" ht="12.75" hidden="false" customHeight="false" outlineLevel="0" collapsed="false">
      <c r="A190" s="2"/>
      <c r="C190" s="2"/>
      <c r="E190" s="2"/>
      <c r="H190" s="2"/>
      <c r="I190" s="2"/>
      <c r="J190" s="2"/>
      <c r="K190" s="2"/>
      <c r="N190" s="2"/>
      <c r="O190" s="0"/>
      <c r="P190" s="0"/>
      <c r="Q190" s="0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</row>
    <row r="191" customFormat="false" ht="12.75" hidden="false" customHeight="false" outlineLevel="0" collapsed="false">
      <c r="A191" s="2"/>
      <c r="C191" s="2"/>
      <c r="E191" s="2"/>
      <c r="H191" s="2"/>
      <c r="I191" s="2"/>
      <c r="J191" s="2"/>
      <c r="K191" s="2"/>
      <c r="N191" s="2"/>
      <c r="O191" s="0"/>
      <c r="P191" s="0"/>
      <c r="Q191" s="0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</row>
    <row r="192" customFormat="false" ht="12.75" hidden="false" customHeight="false" outlineLevel="0" collapsed="false">
      <c r="A192" s="2"/>
      <c r="C192" s="2"/>
      <c r="E192" s="2"/>
      <c r="H192" s="2"/>
      <c r="I192" s="2"/>
      <c r="J192" s="2"/>
      <c r="K192" s="2"/>
      <c r="N192" s="2"/>
      <c r="O192" s="0"/>
      <c r="P192" s="0"/>
      <c r="Q192" s="0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  <c r="IW192" s="2"/>
    </row>
    <row r="193" customFormat="false" ht="12.75" hidden="false" customHeight="false" outlineLevel="0" collapsed="false">
      <c r="A193" s="2"/>
      <c r="C193" s="2"/>
      <c r="E193" s="2"/>
      <c r="H193" s="2"/>
      <c r="I193" s="2"/>
      <c r="J193" s="2"/>
      <c r="K193" s="2"/>
      <c r="N193" s="2"/>
      <c r="O193" s="0"/>
      <c r="P193" s="0"/>
      <c r="Q193" s="0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  <c r="IW193" s="2"/>
    </row>
    <row r="194" customFormat="false" ht="12.75" hidden="false" customHeight="false" outlineLevel="0" collapsed="false">
      <c r="A194" s="2"/>
      <c r="C194" s="2"/>
      <c r="E194" s="2"/>
      <c r="H194" s="2"/>
      <c r="I194" s="2"/>
      <c r="J194" s="2"/>
      <c r="K194" s="2"/>
      <c r="N194" s="2"/>
      <c r="O194" s="0"/>
      <c r="P194" s="0"/>
      <c r="Q194" s="0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  <c r="IW194" s="2"/>
    </row>
    <row r="195" customFormat="false" ht="12.75" hidden="false" customHeight="false" outlineLevel="0" collapsed="false">
      <c r="A195" s="2"/>
      <c r="C195" s="2"/>
      <c r="E195" s="2"/>
      <c r="H195" s="2"/>
      <c r="I195" s="2"/>
      <c r="J195" s="2"/>
      <c r="K195" s="2"/>
      <c r="N195" s="2"/>
      <c r="O195" s="0"/>
      <c r="P195" s="0"/>
      <c r="Q195" s="0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  <c r="IW195" s="2"/>
    </row>
    <row r="196" customFormat="false" ht="12.75" hidden="false" customHeight="false" outlineLevel="0" collapsed="false">
      <c r="A196" s="2"/>
      <c r="C196" s="2"/>
      <c r="E196" s="2"/>
      <c r="H196" s="2"/>
      <c r="I196" s="2"/>
      <c r="J196" s="2"/>
      <c r="K196" s="2"/>
      <c r="N196" s="2"/>
      <c r="O196" s="0"/>
      <c r="P196" s="0"/>
      <c r="Q196" s="0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</row>
    <row r="197" customFormat="false" ht="12.75" hidden="false" customHeight="false" outlineLevel="0" collapsed="false">
      <c r="A197" s="2"/>
      <c r="C197" s="2"/>
      <c r="E197" s="2"/>
      <c r="H197" s="2"/>
      <c r="I197" s="2"/>
      <c r="J197" s="2"/>
      <c r="K197" s="2"/>
      <c r="N197" s="2"/>
      <c r="O197" s="0"/>
      <c r="P197" s="0"/>
      <c r="Q197" s="0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</row>
    <row r="198" customFormat="false" ht="12.75" hidden="false" customHeight="false" outlineLevel="0" collapsed="false">
      <c r="A198" s="2"/>
      <c r="C198" s="2"/>
      <c r="E198" s="2"/>
      <c r="H198" s="2"/>
      <c r="I198" s="2"/>
      <c r="J198" s="2"/>
      <c r="K198" s="2"/>
      <c r="N198" s="2"/>
      <c r="O198" s="0"/>
      <c r="P198" s="0"/>
      <c r="Q198" s="0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  <c r="IW198" s="2"/>
    </row>
    <row r="199" customFormat="false" ht="12.75" hidden="false" customHeight="false" outlineLevel="0" collapsed="false">
      <c r="A199" s="2"/>
      <c r="C199" s="2"/>
      <c r="E199" s="2"/>
      <c r="H199" s="2"/>
      <c r="I199" s="2"/>
      <c r="J199" s="2"/>
      <c r="K199" s="2"/>
      <c r="N199" s="2"/>
      <c r="O199" s="0"/>
      <c r="P199" s="0"/>
      <c r="Q199" s="0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</row>
    <row r="200" customFormat="false" ht="12.75" hidden="false" customHeight="false" outlineLevel="0" collapsed="false">
      <c r="A200" s="2"/>
      <c r="C200" s="2"/>
      <c r="E200" s="2"/>
      <c r="H200" s="2"/>
      <c r="I200" s="2"/>
      <c r="J200" s="2"/>
      <c r="K200" s="2"/>
      <c r="N200" s="2"/>
      <c r="O200" s="0"/>
      <c r="P200" s="0"/>
      <c r="Q200" s="0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  <c r="IW200" s="2"/>
    </row>
    <row r="201" customFormat="false" ht="12.75" hidden="false" customHeight="false" outlineLevel="0" collapsed="false">
      <c r="A201" s="2"/>
      <c r="C201" s="2"/>
      <c r="E201" s="2"/>
      <c r="H201" s="2"/>
      <c r="I201" s="2"/>
      <c r="J201" s="2"/>
      <c r="K201" s="2"/>
      <c r="N201" s="2"/>
      <c r="O201" s="0"/>
      <c r="P201" s="0"/>
      <c r="Q201" s="0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</row>
    <row r="202" customFormat="false" ht="12.75" hidden="false" customHeight="false" outlineLevel="0" collapsed="false">
      <c r="A202" s="2"/>
      <c r="C202" s="2"/>
      <c r="E202" s="2"/>
      <c r="H202" s="2"/>
      <c r="I202" s="2"/>
      <c r="J202" s="2"/>
      <c r="K202" s="2"/>
      <c r="N202" s="2"/>
      <c r="O202" s="0"/>
      <c r="P202" s="0"/>
      <c r="Q202" s="0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</row>
    <row r="203" customFormat="false" ht="12.75" hidden="false" customHeight="false" outlineLevel="0" collapsed="false">
      <c r="A203" s="2"/>
      <c r="C203" s="2"/>
      <c r="E203" s="2"/>
      <c r="H203" s="2"/>
      <c r="I203" s="2"/>
      <c r="J203" s="2"/>
      <c r="K203" s="2"/>
      <c r="N203" s="2"/>
      <c r="O203" s="0"/>
      <c r="P203" s="0"/>
      <c r="Q203" s="0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</row>
    <row r="204" customFormat="false" ht="12.75" hidden="false" customHeight="false" outlineLevel="0" collapsed="false">
      <c r="A204" s="2"/>
      <c r="C204" s="2"/>
      <c r="E204" s="2"/>
      <c r="H204" s="2"/>
      <c r="I204" s="2"/>
      <c r="J204" s="2"/>
      <c r="K204" s="2"/>
      <c r="N204" s="2"/>
      <c r="O204" s="0"/>
      <c r="P204" s="0"/>
      <c r="Q204" s="0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</row>
    <row r="205" customFormat="false" ht="12.75" hidden="false" customHeight="false" outlineLevel="0" collapsed="false">
      <c r="A205" s="2"/>
      <c r="C205" s="2"/>
      <c r="E205" s="2"/>
      <c r="H205" s="2"/>
      <c r="I205" s="2"/>
      <c r="J205" s="2"/>
      <c r="K205" s="2"/>
      <c r="N205" s="2"/>
      <c r="O205" s="0"/>
      <c r="P205" s="0"/>
      <c r="Q205" s="0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</row>
    <row r="206" customFormat="false" ht="12.75" hidden="false" customHeight="false" outlineLevel="0" collapsed="false">
      <c r="A206" s="2"/>
      <c r="C206" s="2"/>
      <c r="E206" s="2"/>
      <c r="H206" s="2"/>
      <c r="I206" s="2"/>
      <c r="J206" s="2"/>
      <c r="K206" s="2"/>
      <c r="N206" s="2"/>
      <c r="O206" s="0"/>
      <c r="P206" s="0"/>
      <c r="Q206" s="0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</row>
    <row r="207" customFormat="false" ht="12.75" hidden="false" customHeight="false" outlineLevel="0" collapsed="false">
      <c r="A207" s="2"/>
      <c r="C207" s="2"/>
      <c r="E207" s="2"/>
      <c r="H207" s="2"/>
      <c r="I207" s="2"/>
      <c r="J207" s="2"/>
      <c r="K207" s="2"/>
      <c r="N207" s="2"/>
      <c r="O207" s="0"/>
      <c r="P207" s="0"/>
      <c r="Q207" s="0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</row>
    <row r="208" customFormat="false" ht="12.75" hidden="false" customHeight="false" outlineLevel="0" collapsed="false">
      <c r="A208" s="2"/>
      <c r="C208" s="2"/>
      <c r="E208" s="2"/>
      <c r="H208" s="2"/>
      <c r="I208" s="2"/>
      <c r="J208" s="2"/>
      <c r="K208" s="2"/>
      <c r="N208" s="2"/>
      <c r="O208" s="0"/>
      <c r="P208" s="0"/>
      <c r="Q208" s="0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</row>
    <row r="209" customFormat="false" ht="12.75" hidden="false" customHeight="false" outlineLevel="0" collapsed="false">
      <c r="A209" s="2"/>
      <c r="C209" s="2"/>
      <c r="E209" s="2"/>
      <c r="H209" s="2"/>
      <c r="I209" s="2"/>
      <c r="J209" s="2"/>
      <c r="K209" s="2"/>
      <c r="N209" s="2"/>
      <c r="O209" s="0"/>
      <c r="P209" s="0"/>
      <c r="Q209" s="0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B12" activeCellId="0" sqref="B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" width="23.85"/>
    <col collapsed="false" customWidth="true" hidden="false" outlineLevel="0" max="2" min="2" style="2" width="14.14"/>
    <col collapsed="false" customWidth="true" hidden="true" outlineLevel="0" max="3" min="3" style="2" width="2.42"/>
    <col collapsed="false" customWidth="true" hidden="true" outlineLevel="0" max="4" min="4" style="2" width="1.7"/>
    <col collapsed="false" customWidth="false" hidden="false" outlineLevel="0" max="7" min="5" style="2" width="9.14"/>
    <col collapsed="false" customWidth="true" hidden="false" outlineLevel="0" max="8" min="8" style="2" width="10.41"/>
    <col collapsed="false" customWidth="false" hidden="false" outlineLevel="0" max="9" min="9" style="2" width="9.14"/>
    <col collapsed="false" customWidth="true" hidden="true" outlineLevel="0" max="10" min="10" style="2" width="14.99"/>
    <col collapsed="false" customWidth="true" hidden="true" outlineLevel="0" max="11" min="11" style="2" width="9.06"/>
    <col collapsed="false" customWidth="true" hidden="true" outlineLevel="0" max="12" min="12" style="2" width="12.42"/>
    <col collapsed="false" customWidth="true" hidden="true" outlineLevel="0" max="13" min="13" style="2" width="18.14"/>
    <col collapsed="false" customWidth="true" hidden="true" outlineLevel="0" max="14" min="14" style="2" width="15.28"/>
    <col collapsed="false" customWidth="true" hidden="true" outlineLevel="0" max="16" min="15" style="2" width="9.06"/>
    <col collapsed="false" customWidth="true" hidden="false" outlineLevel="0" max="17" min="17" style="2" width="14.14"/>
    <col collapsed="false" customWidth="true" hidden="false" outlineLevel="0" max="18" min="18" style="2" width="13.28"/>
    <col collapsed="false" customWidth="true" hidden="false" outlineLevel="0" max="19" min="19" style="2" width="9.99"/>
    <col collapsed="false" customWidth="false" hidden="false" outlineLevel="0" max="21" min="20" style="2" width="9.14"/>
    <col collapsed="false" customWidth="true" hidden="false" outlineLevel="0" max="22" min="22" style="2" width="10.41"/>
    <col collapsed="false" customWidth="true" hidden="false" outlineLevel="0" max="23" min="23" style="3" width="9.85"/>
    <col collapsed="false" customWidth="false" hidden="false" outlineLevel="0" max="257" min="24" style="2" width="9.14"/>
  </cols>
  <sheetData>
    <row r="1" customFormat="false" ht="12.75" hidden="false" customHeight="fals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7" t="s">
        <v>75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8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7" t="s">
        <v>76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8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1.2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8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.75" hidden="false" customHeight="false" outlineLevel="0" collapsed="false">
      <c r="A4" s="9" t="s">
        <v>77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8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2" hidden="false" customHeight="false" outlineLevel="0" collapsed="false"/>
    <row r="6" customFormat="false" ht="12" hidden="false" customHeight="false" outlineLevel="0" collapsed="false">
      <c r="A6" s="80" t="s">
        <v>3</v>
      </c>
      <c r="B6" s="14" t="s">
        <v>78</v>
      </c>
      <c r="C6" s="14"/>
      <c r="D6" s="14"/>
      <c r="E6" s="14" t="s">
        <v>79</v>
      </c>
      <c r="F6" s="14" t="s">
        <v>80</v>
      </c>
      <c r="G6" s="14" t="s">
        <v>81</v>
      </c>
      <c r="H6" s="14" t="s">
        <v>82</v>
      </c>
      <c r="I6" s="14" t="s">
        <v>83</v>
      </c>
      <c r="J6" s="14" t="s">
        <v>84</v>
      </c>
      <c r="K6" s="14" t="s">
        <v>9</v>
      </c>
      <c r="L6" s="14" t="s">
        <v>85</v>
      </c>
      <c r="M6" s="14" t="s">
        <v>14</v>
      </c>
      <c r="N6" s="14" t="s">
        <v>86</v>
      </c>
      <c r="O6" s="14" t="s">
        <v>7</v>
      </c>
      <c r="P6" s="14" t="s">
        <v>6</v>
      </c>
      <c r="Q6" s="14" t="s">
        <v>9</v>
      </c>
      <c r="R6" s="14" t="s">
        <v>87</v>
      </c>
      <c r="S6" s="14" t="s">
        <v>88</v>
      </c>
      <c r="T6" s="81" t="s">
        <v>89</v>
      </c>
      <c r="U6" s="14" t="s">
        <v>90</v>
      </c>
      <c r="V6" s="81" t="s">
        <v>91</v>
      </c>
      <c r="W6" s="82" t="s">
        <v>12</v>
      </c>
    </row>
    <row r="7" customFormat="false" ht="11.25" hidden="false" customHeight="false" outlineLevel="0" collapsed="false">
      <c r="A7" s="83" t="s">
        <v>92</v>
      </c>
      <c r="B7" s="19"/>
      <c r="C7" s="20" t="s">
        <v>15</v>
      </c>
      <c r="D7" s="20"/>
      <c r="E7" s="84" t="s">
        <v>28</v>
      </c>
      <c r="F7" s="84" t="s">
        <v>93</v>
      </c>
      <c r="G7" s="20" t="s">
        <v>94</v>
      </c>
      <c r="H7" s="85" t="s">
        <v>95</v>
      </c>
      <c r="I7" s="84" t="s">
        <v>96</v>
      </c>
      <c r="J7" s="84"/>
      <c r="K7" s="84" t="s">
        <v>97</v>
      </c>
      <c r="L7" s="84"/>
      <c r="M7" s="84"/>
      <c r="N7" s="84"/>
      <c r="O7" s="20" t="s">
        <v>98</v>
      </c>
      <c r="P7" s="20" t="s">
        <v>95</v>
      </c>
      <c r="Q7" s="22" t="s">
        <v>99</v>
      </c>
      <c r="R7" s="85" t="s">
        <v>28</v>
      </c>
      <c r="S7" s="20" t="s">
        <v>100</v>
      </c>
      <c r="T7" s="22"/>
      <c r="U7" s="20" t="s">
        <v>93</v>
      </c>
      <c r="V7" s="22"/>
      <c r="W7" s="86" t="s">
        <v>101</v>
      </c>
    </row>
    <row r="8" customFormat="false" ht="11.25" hidden="false" customHeight="false" outlineLevel="0" collapsed="false">
      <c r="A8" s="87" t="s">
        <v>79</v>
      </c>
      <c r="B8" s="88" t="s">
        <v>28</v>
      </c>
      <c r="C8" s="32" t="s">
        <v>15</v>
      </c>
      <c r="D8" s="32"/>
      <c r="E8" s="89"/>
      <c r="F8" s="90"/>
      <c r="G8" s="32"/>
      <c r="H8" s="90" t="s">
        <v>25</v>
      </c>
      <c r="I8" s="90"/>
      <c r="J8" s="90"/>
      <c r="K8" s="90"/>
      <c r="L8" s="90"/>
      <c r="M8" s="90"/>
      <c r="N8" s="90"/>
      <c r="O8" s="32"/>
      <c r="P8" s="32"/>
      <c r="Q8" s="31"/>
      <c r="R8" s="91"/>
      <c r="S8" s="32"/>
      <c r="T8" s="31"/>
      <c r="U8" s="32"/>
      <c r="V8" s="31"/>
      <c r="W8" s="92"/>
    </row>
    <row r="9" customFormat="false" ht="11.25" hidden="false" customHeight="false" outlineLevel="0" collapsed="false">
      <c r="A9" s="87" t="s">
        <v>80</v>
      </c>
      <c r="B9" s="93" t="s">
        <v>93</v>
      </c>
      <c r="C9" s="32" t="s">
        <v>15</v>
      </c>
      <c r="D9" s="32"/>
      <c r="E9" s="90"/>
      <c r="F9" s="89"/>
      <c r="G9" s="32" t="n">
        <v>-60000</v>
      </c>
      <c r="H9" s="90" t="s">
        <v>25</v>
      </c>
      <c r="I9" s="90"/>
      <c r="J9" s="90"/>
      <c r="K9" s="90"/>
      <c r="L9" s="90"/>
      <c r="M9" s="90"/>
      <c r="N9" s="90"/>
      <c r="O9" s="32" t="s">
        <v>102</v>
      </c>
      <c r="P9" s="32"/>
      <c r="Q9" s="31"/>
      <c r="R9" s="91"/>
      <c r="S9" s="90" t="s">
        <v>96</v>
      </c>
      <c r="T9" s="31"/>
      <c r="U9" s="32"/>
      <c r="V9" s="31"/>
      <c r="W9" s="92"/>
    </row>
    <row r="10" customFormat="false" ht="11.25" hidden="false" customHeight="false" outlineLevel="0" collapsed="false">
      <c r="A10" s="87" t="s">
        <v>103</v>
      </c>
      <c r="B10" s="42" t="s">
        <v>94</v>
      </c>
      <c r="C10" s="32" t="s">
        <v>31</v>
      </c>
      <c r="D10" s="32"/>
      <c r="E10" s="90"/>
      <c r="F10" s="90" t="n">
        <v>60000</v>
      </c>
      <c r="G10" s="29"/>
      <c r="H10" s="90" t="n">
        <v>-300000</v>
      </c>
      <c r="I10" s="32" t="s">
        <v>104</v>
      </c>
      <c r="J10" s="90"/>
      <c r="K10" s="90"/>
      <c r="L10" s="90"/>
      <c r="M10" s="90"/>
      <c r="N10" s="90"/>
      <c r="O10" s="32"/>
      <c r="P10" s="32"/>
      <c r="Q10" s="40" t="n">
        <v>100000</v>
      </c>
      <c r="R10" s="91" t="s">
        <v>105</v>
      </c>
      <c r="S10" s="32" t="n">
        <v>-125000</v>
      </c>
      <c r="T10" s="31"/>
      <c r="U10" s="32"/>
      <c r="V10" s="32" t="n">
        <v>-100000</v>
      </c>
      <c r="W10" s="92" t="n">
        <v>-50000</v>
      </c>
    </row>
    <row r="11" customFormat="false" ht="11.25" hidden="false" customHeight="false" outlineLevel="0" collapsed="false">
      <c r="A11" s="87" t="s">
        <v>106</v>
      </c>
      <c r="B11" s="93" t="s">
        <v>95</v>
      </c>
      <c r="C11" s="32" t="s">
        <v>24</v>
      </c>
      <c r="D11" s="32"/>
      <c r="E11" s="90"/>
      <c r="F11" s="90"/>
      <c r="G11" s="32" t="n">
        <v>300000</v>
      </c>
      <c r="H11" s="89" t="s">
        <v>25</v>
      </c>
      <c r="I11" s="90"/>
      <c r="J11" s="90"/>
      <c r="K11" s="90" t="n">
        <v>350000</v>
      </c>
      <c r="L11" s="91" t="s">
        <v>95</v>
      </c>
      <c r="M11" s="90" t="n">
        <v>300000</v>
      </c>
      <c r="N11" s="90" t="n">
        <v>200000</v>
      </c>
      <c r="O11" s="32"/>
      <c r="P11" s="32"/>
      <c r="Q11" s="40" t="n">
        <v>350000</v>
      </c>
      <c r="R11" s="90"/>
      <c r="S11" s="32"/>
      <c r="T11" s="31"/>
      <c r="U11" s="32"/>
      <c r="V11" s="31"/>
      <c r="W11" s="92" t="n">
        <v>120000</v>
      </c>
    </row>
    <row r="12" customFormat="false" ht="11.25" hidden="false" customHeight="false" outlineLevel="0" collapsed="false">
      <c r="A12" s="87" t="s">
        <v>107</v>
      </c>
      <c r="B12" s="93" t="s">
        <v>96</v>
      </c>
      <c r="C12" s="32" t="s">
        <v>15</v>
      </c>
      <c r="D12" s="32"/>
      <c r="E12" s="90"/>
      <c r="F12" s="90"/>
      <c r="G12" s="32" t="s">
        <v>104</v>
      </c>
      <c r="H12" s="90" t="s">
        <v>25</v>
      </c>
      <c r="I12" s="89"/>
      <c r="J12" s="90"/>
      <c r="K12" s="90" t="n">
        <v>120000</v>
      </c>
      <c r="L12" s="90"/>
      <c r="M12" s="90"/>
      <c r="N12" s="90"/>
      <c r="O12" s="32"/>
      <c r="P12" s="32"/>
      <c r="Q12" s="40" t="n">
        <v>120000</v>
      </c>
      <c r="R12" s="90"/>
      <c r="S12" s="32"/>
      <c r="T12" s="31"/>
      <c r="U12" s="32"/>
      <c r="V12" s="31"/>
      <c r="W12" s="94" t="s">
        <v>108</v>
      </c>
    </row>
    <row r="13" customFormat="false" ht="11.25" hidden="false" customHeight="false" outlineLevel="0" collapsed="false">
      <c r="A13" s="87" t="s">
        <v>9</v>
      </c>
      <c r="B13" s="88" t="s">
        <v>109</v>
      </c>
      <c r="C13" s="32"/>
      <c r="D13" s="32"/>
      <c r="E13" s="90"/>
      <c r="F13" s="90"/>
      <c r="G13" s="32" t="n">
        <v>-100000</v>
      </c>
      <c r="H13" s="90" t="n">
        <v>-350000</v>
      </c>
      <c r="I13" s="90" t="n">
        <v>-120000</v>
      </c>
      <c r="J13" s="90"/>
      <c r="K13" s="90"/>
      <c r="L13" s="90"/>
      <c r="M13" s="90"/>
      <c r="N13" s="90"/>
      <c r="O13" s="32"/>
      <c r="P13" s="32"/>
      <c r="Q13" s="37"/>
      <c r="R13" s="90"/>
      <c r="S13" s="32"/>
      <c r="T13" s="31"/>
      <c r="U13" s="32"/>
      <c r="V13" s="31"/>
      <c r="W13" s="92"/>
    </row>
    <row r="14" customFormat="false" ht="11.25" hidden="false" customHeight="false" outlineLevel="0" collapsed="false">
      <c r="A14" s="87" t="s">
        <v>110</v>
      </c>
      <c r="B14" s="88"/>
      <c r="C14" s="32" t="s">
        <v>15</v>
      </c>
      <c r="D14" s="32"/>
      <c r="E14" s="90"/>
      <c r="F14" s="90"/>
      <c r="G14" s="32" t="n">
        <v>-75000</v>
      </c>
      <c r="H14" s="90" t="s">
        <v>25</v>
      </c>
      <c r="I14" s="90"/>
      <c r="J14" s="90"/>
      <c r="K14" s="32"/>
      <c r="L14" s="90"/>
      <c r="M14" s="90"/>
      <c r="N14" s="90"/>
      <c r="O14" s="32"/>
      <c r="P14" s="32"/>
      <c r="Q14" s="31"/>
      <c r="R14" s="89"/>
      <c r="S14" s="32"/>
      <c r="T14" s="31"/>
      <c r="U14" s="32"/>
      <c r="V14" s="31"/>
      <c r="W14" s="92" t="n">
        <v>50000</v>
      </c>
    </row>
    <row r="15" customFormat="false" ht="11.25" hidden="false" customHeight="false" outlineLevel="0" collapsed="false">
      <c r="A15" s="87" t="s">
        <v>111</v>
      </c>
      <c r="B15" s="93" t="s">
        <v>28</v>
      </c>
      <c r="C15" s="32" t="s">
        <v>24</v>
      </c>
      <c r="D15" s="32" t="s">
        <v>112</v>
      </c>
      <c r="E15" s="90"/>
      <c r="F15" s="90"/>
      <c r="G15" s="32" t="n">
        <v>120000</v>
      </c>
      <c r="H15" s="90" t="s">
        <v>25</v>
      </c>
      <c r="I15" s="90"/>
      <c r="J15" s="90"/>
      <c r="K15" s="90" t="n">
        <v>200000</v>
      </c>
      <c r="L15" s="90"/>
      <c r="M15" s="90"/>
      <c r="N15" s="90"/>
      <c r="O15" s="32"/>
      <c r="P15" s="32"/>
      <c r="Q15" s="31"/>
      <c r="R15" s="89"/>
      <c r="S15" s="32"/>
      <c r="T15" s="31"/>
      <c r="U15" s="32"/>
      <c r="V15" s="31"/>
      <c r="W15" s="92" t="n">
        <v>50000</v>
      </c>
    </row>
    <row r="16" customFormat="false" ht="11.25" hidden="false" customHeight="false" outlineLevel="0" collapsed="false">
      <c r="A16" s="87" t="s">
        <v>113</v>
      </c>
      <c r="B16" s="42" t="s">
        <v>100</v>
      </c>
      <c r="C16" s="32" t="s">
        <v>24</v>
      </c>
      <c r="D16" s="32"/>
      <c r="E16" s="90"/>
      <c r="F16" s="90" t="s">
        <v>96</v>
      </c>
      <c r="G16" s="32" t="n">
        <v>125000</v>
      </c>
      <c r="H16" s="90" t="s">
        <v>25</v>
      </c>
      <c r="I16" s="90"/>
      <c r="J16" s="90"/>
      <c r="K16" s="32"/>
      <c r="L16" s="90"/>
      <c r="M16" s="90"/>
      <c r="N16" s="90"/>
      <c r="O16" s="32"/>
      <c r="P16" s="32"/>
      <c r="Q16" s="31"/>
      <c r="R16" s="90"/>
      <c r="S16" s="29"/>
      <c r="T16" s="31"/>
      <c r="U16" s="32" t="n">
        <v>125000</v>
      </c>
      <c r="V16" s="40" t="n">
        <v>95000</v>
      </c>
      <c r="W16" s="92" t="n">
        <v>105000</v>
      </c>
    </row>
    <row r="17" customFormat="false" ht="11.25" hidden="false" customHeight="false" outlineLevel="0" collapsed="false">
      <c r="A17" s="87" t="s">
        <v>114</v>
      </c>
      <c r="B17" s="88"/>
      <c r="C17" s="32" t="s">
        <v>15</v>
      </c>
      <c r="D17" s="32" t="s">
        <v>115</v>
      </c>
      <c r="E17" s="90"/>
      <c r="F17" s="90"/>
      <c r="G17" s="32"/>
      <c r="H17" s="90" t="s">
        <v>25</v>
      </c>
      <c r="I17" s="90"/>
      <c r="J17" s="90"/>
      <c r="K17" s="90"/>
      <c r="L17" s="90"/>
      <c r="M17" s="90"/>
      <c r="N17" s="90"/>
      <c r="O17" s="32"/>
      <c r="P17" s="32"/>
      <c r="Q17" s="31"/>
      <c r="R17" s="90"/>
      <c r="S17" s="32"/>
      <c r="T17" s="37"/>
      <c r="U17" s="32"/>
      <c r="V17" s="31"/>
      <c r="W17" s="92" t="n">
        <v>80000</v>
      </c>
    </row>
    <row r="18" customFormat="false" ht="11.25" hidden="false" customHeight="false" outlineLevel="0" collapsed="false">
      <c r="A18" s="87" t="s">
        <v>116</v>
      </c>
      <c r="B18" s="42" t="s">
        <v>93</v>
      </c>
      <c r="C18" s="32" t="s">
        <v>24</v>
      </c>
      <c r="D18" s="32"/>
      <c r="E18" s="90"/>
      <c r="F18" s="90"/>
      <c r="G18" s="32"/>
      <c r="H18" s="90" t="s">
        <v>25</v>
      </c>
      <c r="I18" s="90"/>
      <c r="J18" s="90"/>
      <c r="K18" s="90"/>
      <c r="L18" s="90"/>
      <c r="M18" s="90"/>
      <c r="N18" s="90"/>
      <c r="O18" s="32"/>
      <c r="P18" s="32"/>
      <c r="Q18" s="31"/>
      <c r="R18" s="90"/>
      <c r="S18" s="32" t="n">
        <v>-125000</v>
      </c>
      <c r="T18" s="31"/>
      <c r="U18" s="29"/>
      <c r="V18" s="31"/>
      <c r="W18" s="92" t="n">
        <v>100000</v>
      </c>
    </row>
    <row r="19" customFormat="false" ht="11.25" hidden="false" customHeight="false" outlineLevel="0" collapsed="false">
      <c r="A19" s="87" t="s">
        <v>91</v>
      </c>
      <c r="B19" s="88"/>
      <c r="C19" s="32" t="s">
        <v>15</v>
      </c>
      <c r="D19" s="32"/>
      <c r="E19" s="90"/>
      <c r="F19" s="90"/>
      <c r="G19" s="32" t="n">
        <v>100000</v>
      </c>
      <c r="H19" s="90" t="s">
        <v>25</v>
      </c>
      <c r="I19" s="90"/>
      <c r="J19" s="90"/>
      <c r="K19" s="90"/>
      <c r="L19" s="90"/>
      <c r="M19" s="90"/>
      <c r="N19" s="90"/>
      <c r="O19" s="32"/>
      <c r="P19" s="32"/>
      <c r="Q19" s="31"/>
      <c r="R19" s="91"/>
      <c r="S19" s="32" t="n">
        <v>-95000</v>
      </c>
      <c r="T19" s="31"/>
      <c r="U19" s="32"/>
      <c r="V19" s="37"/>
      <c r="W19" s="92" t="n">
        <v>120000</v>
      </c>
    </row>
    <row r="20" customFormat="false" ht="11.25" hidden="false" customHeight="false" outlineLevel="0" collapsed="false">
      <c r="A20" s="87" t="s">
        <v>117</v>
      </c>
      <c r="B20" s="93" t="s">
        <v>101</v>
      </c>
      <c r="C20" s="32"/>
      <c r="D20" s="32"/>
      <c r="E20" s="90"/>
      <c r="F20" s="90"/>
      <c r="G20" s="32" t="n">
        <v>50000</v>
      </c>
      <c r="H20" s="91" t="n">
        <v>-120000</v>
      </c>
      <c r="I20" s="91" t="s">
        <v>108</v>
      </c>
      <c r="J20" s="90"/>
      <c r="K20" s="90"/>
      <c r="L20" s="90"/>
      <c r="M20" s="90" t="n">
        <v>75000</v>
      </c>
      <c r="N20" s="90"/>
      <c r="O20" s="32"/>
      <c r="P20" s="32"/>
      <c r="Q20" s="31"/>
      <c r="R20" s="90" t="n">
        <v>-100000</v>
      </c>
      <c r="S20" s="32" t="n">
        <v>-105000</v>
      </c>
      <c r="T20" s="90" t="n">
        <v>-80000</v>
      </c>
      <c r="U20" s="32" t="n">
        <v>-100000</v>
      </c>
      <c r="V20" s="40" t="n">
        <v>-120000</v>
      </c>
      <c r="W20" s="95"/>
    </row>
    <row r="21" customFormat="false" ht="11.25" hidden="false" customHeight="false" outlineLevel="0" collapsed="false">
      <c r="A21" s="70" t="s">
        <v>118</v>
      </c>
      <c r="B21" s="96"/>
      <c r="C21" s="32"/>
      <c r="D21" s="32"/>
      <c r="E21" s="90"/>
      <c r="F21" s="90"/>
      <c r="G21" s="32"/>
      <c r="H21" s="90" t="n">
        <v>-200000</v>
      </c>
      <c r="I21" s="90"/>
      <c r="J21" s="90"/>
      <c r="K21" s="90" t="n">
        <v>-250000</v>
      </c>
      <c r="L21" s="90"/>
      <c r="M21" s="90"/>
      <c r="N21" s="90"/>
      <c r="O21" s="32"/>
      <c r="P21" s="32"/>
      <c r="Q21" s="31"/>
      <c r="R21" s="90"/>
      <c r="S21" s="32"/>
      <c r="T21" s="31"/>
      <c r="U21" s="32"/>
      <c r="V21" s="31"/>
      <c r="W21" s="92" t="n">
        <v>-300000</v>
      </c>
    </row>
    <row r="22" customFormat="false" ht="11.25" hidden="false" customHeight="false" outlineLevel="0" collapsed="false">
      <c r="A22" s="70" t="s">
        <v>119</v>
      </c>
      <c r="B22" s="88"/>
      <c r="C22" s="32" t="s">
        <v>15</v>
      </c>
      <c r="D22" s="32"/>
      <c r="E22" s="90"/>
      <c r="F22" s="90"/>
      <c r="G22" s="32"/>
      <c r="H22" s="90" t="s">
        <v>25</v>
      </c>
      <c r="I22" s="90"/>
      <c r="J22" s="90"/>
      <c r="K22" s="90"/>
      <c r="L22" s="90"/>
      <c r="M22" s="90"/>
      <c r="N22" s="90"/>
      <c r="O22" s="32"/>
      <c r="P22" s="32"/>
      <c r="Q22" s="31"/>
      <c r="R22" s="90"/>
      <c r="S22" s="32"/>
      <c r="T22" s="31"/>
      <c r="U22" s="32"/>
      <c r="V22" s="31"/>
      <c r="W22" s="92" t="n">
        <v>50000</v>
      </c>
    </row>
    <row r="23" customFormat="false" ht="12" hidden="false" customHeight="false" outlineLevel="0" collapsed="false">
      <c r="A23" s="75" t="s">
        <v>120</v>
      </c>
      <c r="B23" s="97"/>
      <c r="C23" s="56" t="s">
        <v>15</v>
      </c>
      <c r="D23" s="56"/>
      <c r="E23" s="98"/>
      <c r="F23" s="98"/>
      <c r="G23" s="56"/>
      <c r="H23" s="98" t="s">
        <v>25</v>
      </c>
      <c r="I23" s="98"/>
      <c r="J23" s="98"/>
      <c r="K23" s="98"/>
      <c r="L23" s="98"/>
      <c r="M23" s="98"/>
      <c r="N23" s="98"/>
      <c r="O23" s="56"/>
      <c r="P23" s="56"/>
      <c r="Q23" s="99"/>
      <c r="R23" s="98"/>
      <c r="S23" s="56"/>
      <c r="T23" s="99"/>
      <c r="U23" s="56"/>
      <c r="V23" s="99"/>
      <c r="W23" s="100" t="n">
        <v>150000</v>
      </c>
    </row>
    <row r="24" customFormat="false" ht="11.25" hidden="false" customHeight="false" outlineLevel="0" collapsed="false"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R24" s="79"/>
      <c r="S24" s="79"/>
      <c r="U24" s="79"/>
      <c r="W24" s="101"/>
    </row>
    <row r="25" customFormat="false" ht="11.25" hidden="false" customHeight="false" outlineLevel="0" collapsed="false"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R25" s="79"/>
      <c r="S25" s="79"/>
      <c r="U25" s="79"/>
      <c r="W25" s="101"/>
    </row>
  </sheetData>
  <hyperlinks>
    <hyperlink ref="J1" r:id="rId2" display="www.txu.com/us/ourbus/pipeline/findintercon/"/>
    <hyperlink ref="J2" r:id="rId3" display="http://www.aquila.com/northamerica/services/capacity/katy/faccap.html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8" activeCellId="0" sqref="J28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02" t="s">
        <v>121</v>
      </c>
      <c r="B1" s="102"/>
      <c r="C1" s="102"/>
      <c r="D1" s="102"/>
      <c r="E1" s="102"/>
      <c r="F1" s="102"/>
      <c r="G1" s="102"/>
      <c r="H1" s="102"/>
      <c r="I1" s="102"/>
      <c r="J1" s="103"/>
      <c r="K1" s="103"/>
    </row>
    <row r="2" customFormat="false" ht="15.75" hidden="false" customHeight="false" outlineLevel="0" collapsed="false">
      <c r="A2" s="102" t="s">
        <v>122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customFormat="false" ht="12.75" hidden="false" customHeight="false" outlineLevel="0" collapsed="false">
      <c r="A3" s="104"/>
      <c r="B3" s="104"/>
      <c r="C3" s="104"/>
      <c r="D3" s="104"/>
      <c r="E3" s="104"/>
      <c r="F3" s="104"/>
      <c r="G3" s="104"/>
      <c r="H3" s="104"/>
      <c r="I3" s="104"/>
    </row>
    <row r="4" customFormat="false" ht="12.75" hidden="false" customHeight="false" outlineLevel="0" collapsed="false">
      <c r="A4" s="104"/>
      <c r="B4" s="104"/>
      <c r="C4" s="104"/>
      <c r="D4" s="104"/>
      <c r="E4" s="104"/>
      <c r="F4" s="104"/>
      <c r="G4" s="104"/>
      <c r="H4" s="104"/>
      <c r="I4" s="104"/>
    </row>
    <row r="6" customFormat="false" ht="12.75" hidden="false" customHeight="false" outlineLevel="0" collapsed="false">
      <c r="D6" s="105" t="s">
        <v>123</v>
      </c>
    </row>
    <row r="7" customFormat="false" ht="12.75" hidden="false" customHeight="false" outlineLevel="0" collapsed="false">
      <c r="D7" s="106" t="s">
        <v>77</v>
      </c>
    </row>
    <row r="11" customFormat="false" ht="54.75" hidden="false" customHeight="false" outlineLevel="0" collapsed="false">
      <c r="A11" s="107" t="s">
        <v>82</v>
      </c>
      <c r="B11" s="108" t="s">
        <v>83</v>
      </c>
      <c r="C11" s="109" t="s">
        <v>124</v>
      </c>
      <c r="D11" s="110" t="s">
        <v>125</v>
      </c>
      <c r="E11" s="111" t="s">
        <v>126</v>
      </c>
      <c r="F11" s="112" t="s">
        <v>127</v>
      </c>
      <c r="G11" s="113" t="s">
        <v>128</v>
      </c>
      <c r="H11" s="114" t="s">
        <v>9</v>
      </c>
      <c r="I11" s="115" t="s">
        <v>103</v>
      </c>
    </row>
    <row r="23" customFormat="false" ht="12.75" hidden="false" customHeight="false" outlineLevel="0" collapsed="false">
      <c r="L23" s="116"/>
    </row>
    <row r="31" customFormat="false" ht="12.75" hidden="false" customHeight="false" outlineLevel="0" collapsed="false">
      <c r="K31" s="117" t="s">
        <v>129</v>
      </c>
    </row>
    <row r="33" customFormat="false" ht="12.75" hidden="false" customHeight="false" outlineLevel="0" collapsed="false">
      <c r="K33" s="117" t="s">
        <v>91</v>
      </c>
    </row>
    <row r="35" customFormat="false" ht="12.75" hidden="false" customHeight="false" outlineLevel="0" collapsed="false">
      <c r="I35" s="118" t="s">
        <v>6</v>
      </c>
    </row>
    <row r="37" customFormat="false" ht="12.75" hidden="false" customHeight="false" outlineLevel="0" collapsed="false">
      <c r="I37" s="118" t="s">
        <v>7</v>
      </c>
    </row>
    <row r="39" customFormat="false" ht="12.75" hidden="false" customHeight="false" outlineLevel="0" collapsed="false">
      <c r="E39" s="119" t="s">
        <v>6</v>
      </c>
      <c r="I39" s="118" t="s">
        <v>129</v>
      </c>
    </row>
    <row r="40" customFormat="false" ht="12.75" hidden="false" customHeight="false" outlineLevel="0" collapsed="false">
      <c r="I40" s="118"/>
    </row>
    <row r="41" customFormat="false" ht="12.75" hidden="false" customHeight="false" outlineLevel="0" collapsed="false">
      <c r="B41" s="0" t="s">
        <v>130</v>
      </c>
      <c r="E41" s="119" t="s">
        <v>129</v>
      </c>
      <c r="I41" s="118" t="s">
        <v>90</v>
      </c>
    </row>
    <row r="42" customFormat="false" ht="12.75" hidden="false" customHeight="false" outlineLevel="0" collapsed="false">
      <c r="E42" s="119"/>
      <c r="I42" s="118"/>
    </row>
    <row r="43" customFormat="false" ht="12.75" hidden="false" customHeight="false" outlineLevel="0" collapsed="false">
      <c r="E43" s="119" t="s">
        <v>89</v>
      </c>
      <c r="G43" s="120" t="s">
        <v>129</v>
      </c>
      <c r="I43" s="118"/>
    </row>
    <row r="44" customFormat="false" ht="12.75" hidden="false" customHeight="false" outlineLevel="0" collapsed="false">
      <c r="E44" s="119"/>
    </row>
    <row r="45" customFormat="false" ht="12.75" hidden="false" customHeight="false" outlineLevel="0" collapsed="false">
      <c r="E45" s="119" t="s">
        <v>90</v>
      </c>
    </row>
    <row r="46" customFormat="false" ht="12.75" hidden="false" customHeight="false" outlineLevel="0" collapsed="false">
      <c r="E46" s="119"/>
    </row>
    <row r="47" customFormat="false" ht="12.75" hidden="false" customHeight="false" outlineLevel="0" collapsed="false">
      <c r="E47" s="119" t="s">
        <v>130</v>
      </c>
    </row>
  </sheetData>
  <mergeCells count="3">
    <mergeCell ref="A1:I1"/>
    <mergeCell ref="A2:I2"/>
    <mergeCell ref="J2:K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AM40"/>
  <sheetViews>
    <sheetView showFormulas="false" showGridLines="fals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E30" activeCellId="0" sqref="E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9" min="9" style="0" width="9.85"/>
    <col collapsed="false" customWidth="true" hidden="false" outlineLevel="0" max="14" min="14" style="0" width="9.85"/>
    <col collapsed="false" customWidth="false" hidden="true" outlineLevel="0" max="15" min="15" style="0" width="9.06"/>
    <col collapsed="false" customWidth="true" hidden="false" outlineLevel="0" max="19" min="19" style="0" width="9.85"/>
    <col collapsed="false" customWidth="true" hidden="false" outlineLevel="0" max="24" min="24" style="0" width="9.85"/>
    <col collapsed="false" customWidth="true" hidden="false" outlineLevel="0" max="29" min="29" style="0" width="9.85"/>
    <col collapsed="false" customWidth="true" hidden="false" outlineLevel="0" max="34" min="34" style="0" width="9.85"/>
    <col collapsed="false" customWidth="true" hidden="false" outlineLevel="0" max="39" min="39" style="0" width="9.85"/>
  </cols>
  <sheetData>
    <row r="4" customFormat="false" ht="12.75" hidden="false" customHeight="false" outlineLevel="0" collapsed="false">
      <c r="B4" s="121" t="s">
        <v>85</v>
      </c>
      <c r="C4" s="121"/>
      <c r="G4" s="121" t="s">
        <v>127</v>
      </c>
      <c r="H4" s="121"/>
      <c r="L4" s="121" t="s">
        <v>81</v>
      </c>
      <c r="M4" s="121"/>
      <c r="Q4" s="121" t="s">
        <v>82</v>
      </c>
      <c r="R4" s="121"/>
      <c r="V4" s="121" t="s">
        <v>124</v>
      </c>
      <c r="W4" s="121"/>
      <c r="AA4" s="121" t="s">
        <v>83</v>
      </c>
      <c r="AB4" s="121"/>
      <c r="AF4" s="121" t="s">
        <v>9</v>
      </c>
      <c r="AG4" s="121"/>
      <c r="AK4" s="121" t="s">
        <v>126</v>
      </c>
      <c r="AL4" s="121"/>
    </row>
    <row r="10" customFormat="false" ht="12.75" hidden="false" customHeight="false" outlineLevel="0" collapsed="false">
      <c r="C10" s="122" t="n">
        <v>145</v>
      </c>
      <c r="D10" s="123" t="s">
        <v>127</v>
      </c>
      <c r="H10" s="122" t="n">
        <v>280</v>
      </c>
      <c r="I10" s="123" t="s">
        <v>128</v>
      </c>
      <c r="M10" s="122" t="n">
        <v>50</v>
      </c>
      <c r="N10" s="123" t="s">
        <v>127</v>
      </c>
      <c r="R10" s="122" t="n">
        <v>200</v>
      </c>
      <c r="S10" s="105" t="s">
        <v>131</v>
      </c>
      <c r="W10" s="122" t="n">
        <v>50</v>
      </c>
      <c r="X10" s="105" t="s">
        <v>131</v>
      </c>
      <c r="AB10" s="122"/>
      <c r="AC10" s="105" t="s">
        <v>131</v>
      </c>
      <c r="AG10" s="122" t="s">
        <v>132</v>
      </c>
      <c r="AH10" s="123" t="s">
        <v>128</v>
      </c>
      <c r="AL10" s="122" t="n">
        <v>150</v>
      </c>
      <c r="AM10" s="123" t="s">
        <v>128</v>
      </c>
    </row>
    <row r="11" customFormat="false" ht="12.75" hidden="false" customHeight="false" outlineLevel="0" collapsed="false">
      <c r="D11" s="123"/>
      <c r="I11" s="123"/>
      <c r="N11" s="123"/>
      <c r="S11" s="106" t="s">
        <v>133</v>
      </c>
      <c r="X11" s="106" t="s">
        <v>133</v>
      </c>
      <c r="AC11" s="106" t="s">
        <v>133</v>
      </c>
      <c r="AH11" s="123"/>
      <c r="AM11" s="123"/>
    </row>
    <row r="12" customFormat="false" ht="12.75" hidden="false" customHeight="false" outlineLevel="0" collapsed="false">
      <c r="D12" s="4"/>
      <c r="I12" s="4"/>
      <c r="N12" s="4"/>
    </row>
    <row r="13" customFormat="false" ht="12.75" hidden="false" customHeight="false" outlineLevel="0" collapsed="false">
      <c r="C13" s="122" t="n">
        <v>155</v>
      </c>
      <c r="D13" s="123" t="s">
        <v>81</v>
      </c>
      <c r="H13" s="122" t="n">
        <v>60</v>
      </c>
      <c r="I13" s="123" t="s">
        <v>81</v>
      </c>
      <c r="M13" s="122" t="n">
        <v>280</v>
      </c>
      <c r="N13" s="123" t="s">
        <v>82</v>
      </c>
      <c r="R13" s="122" t="n">
        <v>140</v>
      </c>
      <c r="S13" s="124" t="s">
        <v>128</v>
      </c>
      <c r="W13" s="122" t="n">
        <v>220</v>
      </c>
      <c r="X13" s="124" t="s">
        <v>128</v>
      </c>
      <c r="AB13" s="122" t="n">
        <v>210</v>
      </c>
      <c r="AC13" s="124" t="s">
        <v>128</v>
      </c>
      <c r="AG13" s="122" t="n">
        <v>500</v>
      </c>
      <c r="AH13" s="124" t="s">
        <v>127</v>
      </c>
      <c r="AL13" s="122"/>
      <c r="AM13" s="124" t="s">
        <v>127</v>
      </c>
    </row>
    <row r="14" customFormat="false" ht="12.75" hidden="false" customHeight="false" outlineLevel="0" collapsed="false">
      <c r="D14" s="123"/>
      <c r="I14" s="123"/>
      <c r="N14" s="123"/>
      <c r="S14" s="124"/>
      <c r="X14" s="124"/>
      <c r="AC14" s="124"/>
      <c r="AH14" s="124"/>
      <c r="AM14" s="124"/>
    </row>
    <row r="15" customFormat="false" ht="12.75" hidden="false" customHeight="false" outlineLevel="0" collapsed="false">
      <c r="D15" s="4"/>
      <c r="F15" s="125"/>
      <c r="G15" s="122"/>
      <c r="I15" s="4"/>
      <c r="N15" s="4"/>
    </row>
    <row r="16" customFormat="false" ht="12.75" hidden="false" customHeight="false" outlineLevel="0" collapsed="false">
      <c r="C16" s="122" t="n">
        <v>140</v>
      </c>
      <c r="D16" s="123" t="s">
        <v>82</v>
      </c>
      <c r="F16" s="125"/>
      <c r="H16" s="122" t="n">
        <v>500</v>
      </c>
      <c r="I16" s="123" t="s">
        <v>9</v>
      </c>
      <c r="M16" s="122"/>
      <c r="N16" s="123"/>
      <c r="R16" s="122" t="n">
        <v>280</v>
      </c>
      <c r="S16" s="124" t="s">
        <v>81</v>
      </c>
      <c r="W16" s="122" t="n">
        <v>50</v>
      </c>
      <c r="X16" s="124" t="s">
        <v>81</v>
      </c>
      <c r="AB16" s="122" t="n">
        <v>100</v>
      </c>
      <c r="AC16" s="124" t="s">
        <v>81</v>
      </c>
      <c r="AG16" s="122" t="n">
        <v>100</v>
      </c>
      <c r="AH16" s="124" t="s">
        <v>81</v>
      </c>
      <c r="AL16" s="122" t="n">
        <v>100</v>
      </c>
      <c r="AM16" s="124" t="s">
        <v>81</v>
      </c>
    </row>
    <row r="17" customFormat="false" ht="12.75" hidden="false" customHeight="false" outlineLevel="0" collapsed="false">
      <c r="D17" s="123"/>
      <c r="I17" s="123"/>
      <c r="N17" s="123"/>
      <c r="S17" s="124"/>
      <c r="X17" s="124"/>
      <c r="AC17" s="124"/>
      <c r="AH17" s="124"/>
      <c r="AM17" s="124"/>
    </row>
    <row r="18" customFormat="false" ht="12.75" hidden="false" customHeight="false" outlineLevel="0" collapsed="false">
      <c r="D18" s="126"/>
      <c r="F18" s="125" t="s">
        <v>129</v>
      </c>
      <c r="G18" s="122" t="n">
        <v>140</v>
      </c>
      <c r="I18" s="126"/>
      <c r="N18" s="126"/>
    </row>
    <row r="19" customFormat="false" ht="12.75" hidden="false" customHeight="false" outlineLevel="0" collapsed="false">
      <c r="C19" s="122" t="n">
        <v>220</v>
      </c>
      <c r="D19" s="123" t="s">
        <v>124</v>
      </c>
      <c r="F19" s="125"/>
      <c r="H19" s="122"/>
      <c r="I19" s="123"/>
      <c r="M19" s="122" t="n">
        <v>155</v>
      </c>
      <c r="N19" s="123" t="s">
        <v>128</v>
      </c>
      <c r="R19" s="122" t="n">
        <v>120</v>
      </c>
      <c r="S19" s="124" t="s">
        <v>124</v>
      </c>
      <c r="W19" s="122" t="n">
        <v>120</v>
      </c>
      <c r="X19" s="124" t="s">
        <v>82</v>
      </c>
      <c r="AB19" s="122" t="n">
        <v>250</v>
      </c>
      <c r="AC19" s="124" t="s">
        <v>124</v>
      </c>
      <c r="AG19" s="122" t="n">
        <v>750</v>
      </c>
      <c r="AH19" s="124" t="s">
        <v>82</v>
      </c>
      <c r="AL19" s="122" t="n">
        <v>100</v>
      </c>
      <c r="AM19" s="124" t="s">
        <v>124</v>
      </c>
    </row>
    <row r="20" customFormat="false" ht="12.75" hidden="false" customHeight="false" outlineLevel="0" collapsed="false">
      <c r="D20" s="123"/>
      <c r="I20" s="123"/>
      <c r="N20" s="123"/>
      <c r="S20" s="124"/>
      <c r="X20" s="124"/>
      <c r="AC20" s="124"/>
      <c r="AH20" s="124"/>
      <c r="AM20" s="124"/>
    </row>
    <row r="21" customFormat="false" ht="12.75" hidden="false" customHeight="false" outlineLevel="0" collapsed="false">
      <c r="D21" s="4"/>
      <c r="I21" s="4"/>
      <c r="N21" s="4"/>
      <c r="S21" s="127"/>
      <c r="X21" s="127"/>
      <c r="AC21" s="127"/>
      <c r="AH21" s="127"/>
      <c r="AJ21" s="124" t="s">
        <v>91</v>
      </c>
      <c r="AK21" s="122" t="n">
        <v>105</v>
      </c>
      <c r="AM21" s="127"/>
    </row>
    <row r="22" customFormat="false" ht="12.75" hidden="false" customHeight="false" outlineLevel="0" collapsed="false">
      <c r="C22" s="122" t="n">
        <v>210</v>
      </c>
      <c r="D22" s="123" t="s">
        <v>83</v>
      </c>
      <c r="H22" s="122"/>
      <c r="I22" s="123"/>
      <c r="M22" s="122" t="n">
        <v>50</v>
      </c>
      <c r="N22" s="123" t="s">
        <v>124</v>
      </c>
      <c r="R22" s="122" t="n">
        <v>750</v>
      </c>
      <c r="S22" s="124" t="s">
        <v>9</v>
      </c>
      <c r="W22" s="122" t="n">
        <v>50</v>
      </c>
      <c r="X22" s="124" t="s">
        <v>126</v>
      </c>
      <c r="AB22" s="122" t="n">
        <v>350</v>
      </c>
      <c r="AC22" s="124" t="s">
        <v>9</v>
      </c>
      <c r="AG22" s="122" t="n">
        <v>350</v>
      </c>
      <c r="AH22" s="124" t="s">
        <v>83</v>
      </c>
      <c r="AJ22" s="124"/>
      <c r="AL22" s="122"/>
      <c r="AM22" s="124"/>
    </row>
    <row r="23" customFormat="false" ht="12.75" hidden="false" customHeight="false" outlineLevel="0" collapsed="false">
      <c r="D23" s="123"/>
      <c r="I23" s="123"/>
      <c r="N23" s="123"/>
      <c r="S23" s="124"/>
      <c r="X23" s="124"/>
      <c r="AC23" s="124"/>
      <c r="AH23" s="124"/>
      <c r="AM23" s="124"/>
    </row>
    <row r="24" customFormat="false" ht="12.75" hidden="false" customHeight="false" outlineLevel="0" collapsed="false">
      <c r="A24" s="124"/>
      <c r="B24" s="122"/>
      <c r="D24" s="4"/>
      <c r="F24" s="124"/>
      <c r="G24" s="122"/>
      <c r="I24" s="4"/>
      <c r="K24" s="124"/>
      <c r="L24" s="122"/>
      <c r="N24" s="4"/>
    </row>
    <row r="25" customFormat="false" ht="12.75" hidden="false" customHeight="false" outlineLevel="0" collapsed="false">
      <c r="A25" s="124"/>
      <c r="C25" s="122" t="s">
        <v>132</v>
      </c>
      <c r="D25" s="123" t="s">
        <v>9</v>
      </c>
      <c r="F25" s="124"/>
      <c r="H25" s="122"/>
      <c r="I25" s="123"/>
      <c r="K25" s="124"/>
      <c r="M25" s="122" t="n">
        <v>100</v>
      </c>
      <c r="N25" s="123" t="s">
        <v>83</v>
      </c>
      <c r="P25" s="124" t="s">
        <v>91</v>
      </c>
      <c r="Q25" s="122" t="n">
        <v>150</v>
      </c>
      <c r="R25" s="122"/>
      <c r="S25" s="124"/>
      <c r="W25" s="122" t="n">
        <v>250</v>
      </c>
      <c r="X25" s="124" t="s">
        <v>83</v>
      </c>
      <c r="AB25" s="122"/>
      <c r="AC25" s="124"/>
      <c r="AG25" s="122" t="n">
        <v>200</v>
      </c>
      <c r="AH25" s="124" t="s">
        <v>126</v>
      </c>
      <c r="AL25" s="122"/>
      <c r="AM25" s="124"/>
    </row>
    <row r="26" customFormat="false" ht="12.75" hidden="false" customHeight="false" outlineLevel="0" collapsed="false">
      <c r="D26" s="123"/>
      <c r="I26" s="123"/>
      <c r="N26" s="123"/>
      <c r="P26" s="124"/>
      <c r="S26" s="124"/>
      <c r="X26" s="124"/>
      <c r="AC26" s="124"/>
      <c r="AH26" s="124"/>
      <c r="AM26" s="124"/>
    </row>
    <row r="27" customFormat="false" ht="12.75" hidden="false" customHeight="false" outlineLevel="0" collapsed="false">
      <c r="A27" s="124"/>
      <c r="B27" s="122"/>
      <c r="D27" s="4"/>
      <c r="F27" s="124"/>
      <c r="G27" s="122"/>
      <c r="I27" s="4"/>
      <c r="K27" s="124"/>
      <c r="L27" s="122"/>
      <c r="N27" s="4"/>
      <c r="P27" s="124"/>
      <c r="Q27" s="122"/>
      <c r="U27" s="124" t="s">
        <v>129</v>
      </c>
      <c r="V27" s="122" t="n">
        <v>105</v>
      </c>
      <c r="Z27" s="124"/>
      <c r="AA27" s="122"/>
      <c r="AE27" s="124"/>
      <c r="AF27" s="122"/>
      <c r="AJ27" s="124"/>
      <c r="AK27" s="122"/>
    </row>
    <row r="28" customFormat="false" ht="12.75" hidden="false" customHeight="false" outlineLevel="0" collapsed="false">
      <c r="A28" s="124"/>
      <c r="C28" s="122" t="n">
        <v>150</v>
      </c>
      <c r="D28" s="123" t="s">
        <v>126</v>
      </c>
      <c r="F28" s="124"/>
      <c r="H28" s="122"/>
      <c r="I28" s="123"/>
      <c r="K28" s="124"/>
      <c r="M28" s="122" t="n">
        <v>100</v>
      </c>
      <c r="N28" s="123" t="s">
        <v>9</v>
      </c>
      <c r="P28" s="124"/>
      <c r="U28" s="124"/>
      <c r="Z28" s="124"/>
      <c r="AE28" s="124"/>
      <c r="AJ28" s="124"/>
    </row>
    <row r="29" customFormat="false" ht="12.75" hidden="false" customHeight="false" outlineLevel="0" collapsed="false">
      <c r="D29" s="123"/>
      <c r="I29" s="123"/>
      <c r="N29" s="123"/>
    </row>
    <row r="30" customFormat="false" ht="12.75" hidden="false" customHeight="false" outlineLevel="0" collapsed="false">
      <c r="A30" s="125" t="s">
        <v>6</v>
      </c>
      <c r="B30" s="122" t="n">
        <v>140</v>
      </c>
      <c r="F30" s="125"/>
      <c r="G30" s="122"/>
      <c r="K30" s="125"/>
      <c r="L30" s="122"/>
      <c r="P30" s="124"/>
      <c r="Q30" s="122"/>
      <c r="U30" s="124" t="s">
        <v>89</v>
      </c>
      <c r="V30" s="122" t="n">
        <v>80</v>
      </c>
      <c r="Z30" s="124"/>
      <c r="AA30" s="122"/>
      <c r="AE30" s="124"/>
      <c r="AF30" s="122"/>
      <c r="AJ30" s="124"/>
      <c r="AK30" s="122"/>
    </row>
    <row r="31" customFormat="false" ht="12.75" hidden="false" customHeight="false" outlineLevel="0" collapsed="false">
      <c r="A31" s="125"/>
      <c r="F31" s="125"/>
      <c r="K31" s="125"/>
      <c r="M31" s="122" t="n">
        <v>100</v>
      </c>
      <c r="N31" s="123" t="s">
        <v>126</v>
      </c>
      <c r="P31" s="124"/>
      <c r="U31" s="124"/>
      <c r="Z31" s="124"/>
      <c r="AE31" s="124"/>
      <c r="AJ31" s="124"/>
    </row>
    <row r="32" customFormat="false" ht="12.75" hidden="false" customHeight="false" outlineLevel="0" collapsed="false">
      <c r="A32" s="4"/>
      <c r="F32" s="4"/>
      <c r="K32" s="4"/>
      <c r="N32" s="123"/>
    </row>
    <row r="33" customFormat="false" ht="12.75" hidden="false" customHeight="false" outlineLevel="0" collapsed="false">
      <c r="A33" s="125" t="s">
        <v>7</v>
      </c>
      <c r="B33" s="122" t="n">
        <v>195</v>
      </c>
      <c r="F33" s="125"/>
      <c r="G33" s="122"/>
      <c r="K33" s="125" t="s">
        <v>129</v>
      </c>
      <c r="L33" s="122" t="n">
        <v>100</v>
      </c>
      <c r="P33" s="124"/>
      <c r="Q33" s="122"/>
      <c r="U33" s="124" t="s">
        <v>90</v>
      </c>
      <c r="V33" s="122" t="n">
        <v>100</v>
      </c>
      <c r="Z33" s="124"/>
      <c r="AA33" s="122"/>
      <c r="AE33" s="124"/>
      <c r="AF33" s="122"/>
      <c r="AJ33" s="124"/>
      <c r="AK33" s="122"/>
    </row>
    <row r="34" customFormat="false" ht="12.75" hidden="false" customHeight="false" outlineLevel="0" collapsed="false">
      <c r="A34" s="125"/>
      <c r="F34" s="125"/>
      <c r="K34" s="125"/>
      <c r="P34" s="124"/>
      <c r="U34" s="124"/>
      <c r="Z34" s="124"/>
      <c r="AE34" s="124"/>
      <c r="AJ34" s="124"/>
    </row>
    <row r="36" customFormat="false" ht="12.75" hidden="false" customHeight="false" outlineLevel="0" collapsed="false">
      <c r="A36" s="124" t="s">
        <v>129</v>
      </c>
      <c r="B36" s="122" t="n">
        <v>130</v>
      </c>
      <c r="F36" s="124"/>
      <c r="G36" s="122"/>
      <c r="K36" s="124" t="s">
        <v>91</v>
      </c>
      <c r="L36" s="122" t="n">
        <v>100</v>
      </c>
      <c r="P36" s="124"/>
      <c r="Q36" s="122"/>
      <c r="U36" s="124" t="s">
        <v>91</v>
      </c>
      <c r="V36" s="122" t="n">
        <v>120</v>
      </c>
      <c r="Z36" s="124"/>
      <c r="AA36" s="122"/>
      <c r="AE36" s="124"/>
      <c r="AF36" s="122"/>
      <c r="AJ36" s="124"/>
      <c r="AK36" s="122"/>
    </row>
    <row r="37" customFormat="false" ht="12.75" hidden="false" customHeight="false" outlineLevel="0" collapsed="false">
      <c r="A37" s="124"/>
      <c r="F37" s="124"/>
      <c r="K37" s="124"/>
      <c r="P37" s="124"/>
      <c r="U37" s="124"/>
      <c r="Z37" s="124"/>
      <c r="AE37" s="124"/>
      <c r="AJ37" s="124"/>
    </row>
    <row r="39" customFormat="false" ht="12.75" hidden="false" customHeight="false" outlineLevel="0" collapsed="false">
      <c r="A39" s="124" t="s">
        <v>90</v>
      </c>
      <c r="B39" s="122" t="n">
        <v>145</v>
      </c>
      <c r="F39" s="124"/>
      <c r="G39" s="122"/>
      <c r="K39" s="124" t="s">
        <v>90</v>
      </c>
      <c r="L39" s="122" t="n">
        <v>145</v>
      </c>
    </row>
    <row r="40" customFormat="false" ht="12.75" hidden="false" customHeight="false" outlineLevel="0" collapsed="false">
      <c r="A40" s="124"/>
      <c r="F40" s="124"/>
      <c r="K40" s="124"/>
    </row>
  </sheetData>
  <mergeCells count="99">
    <mergeCell ref="B4:C4"/>
    <mergeCell ref="G4:H4"/>
    <mergeCell ref="L4:M4"/>
    <mergeCell ref="Q4:R4"/>
    <mergeCell ref="V4:W4"/>
    <mergeCell ref="AA4:AB4"/>
    <mergeCell ref="AF4:AG4"/>
    <mergeCell ref="AK4:AL4"/>
    <mergeCell ref="D10:D11"/>
    <mergeCell ref="I10:I11"/>
    <mergeCell ref="N10:N11"/>
    <mergeCell ref="AH10:AH11"/>
    <mergeCell ref="AM10:AM11"/>
    <mergeCell ref="D13:D14"/>
    <mergeCell ref="I13:I14"/>
    <mergeCell ref="N13:N14"/>
    <mergeCell ref="S13:S14"/>
    <mergeCell ref="X13:X14"/>
    <mergeCell ref="AC13:AC14"/>
    <mergeCell ref="AH13:AH14"/>
    <mergeCell ref="AM13:AM14"/>
    <mergeCell ref="F15:F16"/>
    <mergeCell ref="D16:D17"/>
    <mergeCell ref="I16:I17"/>
    <mergeCell ref="N16:N17"/>
    <mergeCell ref="S16:S17"/>
    <mergeCell ref="X16:X17"/>
    <mergeCell ref="AC16:AC17"/>
    <mergeCell ref="AH16:AH17"/>
    <mergeCell ref="AM16:AM17"/>
    <mergeCell ref="F18:F19"/>
    <mergeCell ref="D19:D20"/>
    <mergeCell ref="I19:I20"/>
    <mergeCell ref="N19:N20"/>
    <mergeCell ref="S19:S20"/>
    <mergeCell ref="X19:X20"/>
    <mergeCell ref="AC19:AC20"/>
    <mergeCell ref="AH19:AH20"/>
    <mergeCell ref="AM19:AM20"/>
    <mergeCell ref="AJ21:AJ22"/>
    <mergeCell ref="D22:D23"/>
    <mergeCell ref="I22:I23"/>
    <mergeCell ref="N22:N23"/>
    <mergeCell ref="S22:S23"/>
    <mergeCell ref="X22:X23"/>
    <mergeCell ref="AC22:AC23"/>
    <mergeCell ref="AH22:AH23"/>
    <mergeCell ref="AM22:AM23"/>
    <mergeCell ref="A24:A25"/>
    <mergeCell ref="F24:F25"/>
    <mergeCell ref="K24:K25"/>
    <mergeCell ref="D25:D26"/>
    <mergeCell ref="I25:I26"/>
    <mergeCell ref="N25:N26"/>
    <mergeCell ref="P25:P26"/>
    <mergeCell ref="S25:S26"/>
    <mergeCell ref="X25:X26"/>
    <mergeCell ref="AC25:AC26"/>
    <mergeCell ref="AH25:AH26"/>
    <mergeCell ref="AM25:AM26"/>
    <mergeCell ref="A27:A28"/>
    <mergeCell ref="F27:F28"/>
    <mergeCell ref="K27:K28"/>
    <mergeCell ref="P27:P28"/>
    <mergeCell ref="U27:U28"/>
    <mergeCell ref="Z27:Z28"/>
    <mergeCell ref="AE27:AE28"/>
    <mergeCell ref="AJ27:AJ28"/>
    <mergeCell ref="D28:D29"/>
    <mergeCell ref="I28:I29"/>
    <mergeCell ref="N28:N29"/>
    <mergeCell ref="A30:A31"/>
    <mergeCell ref="F30:F31"/>
    <mergeCell ref="K30:K31"/>
    <mergeCell ref="P30:P31"/>
    <mergeCell ref="U30:U31"/>
    <mergeCell ref="Z30:Z31"/>
    <mergeCell ref="AE30:AE31"/>
    <mergeCell ref="AJ30:AJ31"/>
    <mergeCell ref="N31:N32"/>
    <mergeCell ref="A33:A34"/>
    <mergeCell ref="F33:F34"/>
    <mergeCell ref="K33:K34"/>
    <mergeCell ref="P33:P34"/>
    <mergeCell ref="U33:U34"/>
    <mergeCell ref="Z33:Z34"/>
    <mergeCell ref="AE33:AE34"/>
    <mergeCell ref="AJ33:AJ34"/>
    <mergeCell ref="A36:A37"/>
    <mergeCell ref="F36:F37"/>
    <mergeCell ref="K36:K37"/>
    <mergeCell ref="P36:P37"/>
    <mergeCell ref="U36:U37"/>
    <mergeCell ref="Z36:Z37"/>
    <mergeCell ref="AE36:AE37"/>
    <mergeCell ref="AJ36:AJ37"/>
    <mergeCell ref="A39:A40"/>
    <mergeCell ref="F39:F40"/>
    <mergeCell ref="K39:K4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7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B21" activeCellId="0" sqref="B2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" width="23.85"/>
    <col collapsed="false" customWidth="true" hidden="false" outlineLevel="0" max="2" min="2" style="2" width="9.85"/>
    <col collapsed="false" customWidth="false" hidden="false" outlineLevel="0" max="7" min="3" style="2" width="9.14"/>
    <col collapsed="false" customWidth="true" hidden="false" outlineLevel="0" max="9" min="8" style="2" width="9.85"/>
    <col collapsed="false" customWidth="false" hidden="false" outlineLevel="0" max="11" min="10" style="2" width="9.14"/>
    <col collapsed="false" customWidth="false" hidden="false" outlineLevel="0" max="12" min="12" style="3" width="9.14"/>
    <col collapsed="false" customWidth="true" hidden="false" outlineLevel="0" max="13" min="13" style="2" width="10.41"/>
    <col collapsed="false" customWidth="false" hidden="false" outlineLevel="0" max="257" min="14" style="2" width="9.14"/>
  </cols>
  <sheetData>
    <row r="1" customFormat="false" ht="11.25" hidden="false" customHeight="fals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8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1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8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1.2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8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.75" hidden="false" customHeight="false" outlineLevel="0" collapsed="false">
      <c r="A4" s="9" t="s">
        <v>134</v>
      </c>
      <c r="B4" s="5"/>
      <c r="C4" s="5"/>
      <c r="D4" s="5"/>
      <c r="E4" s="5"/>
      <c r="F4" s="5"/>
      <c r="G4" s="5"/>
      <c r="H4" s="5"/>
      <c r="I4" s="5"/>
      <c r="J4" s="5"/>
      <c r="K4" s="5"/>
      <c r="L4" s="8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1.25" hidden="false" customHeight="false" outlineLevel="0" collapsed="false">
      <c r="A5" s="2" t="s">
        <v>135</v>
      </c>
    </row>
    <row r="6" customFormat="false" ht="12" hidden="false" customHeight="false" outlineLevel="0" collapsed="false"/>
    <row r="7" customFormat="false" ht="12" hidden="false" customHeight="false" outlineLevel="0" collapsed="false">
      <c r="A7" s="128" t="s">
        <v>3</v>
      </c>
      <c r="B7" s="14" t="s">
        <v>136</v>
      </c>
      <c r="C7" s="14" t="s">
        <v>137</v>
      </c>
      <c r="D7" s="14" t="s">
        <v>82</v>
      </c>
      <c r="E7" s="14" t="s">
        <v>138</v>
      </c>
      <c r="F7" s="14" t="s">
        <v>139</v>
      </c>
      <c r="G7" s="14" t="s">
        <v>7</v>
      </c>
      <c r="H7" s="14" t="s">
        <v>140</v>
      </c>
      <c r="I7" s="14" t="s">
        <v>141</v>
      </c>
      <c r="J7" s="14" t="s">
        <v>126</v>
      </c>
      <c r="K7" s="14" t="s">
        <v>129</v>
      </c>
      <c r="L7" s="15" t="s">
        <v>12</v>
      </c>
      <c r="M7" s="16" t="s">
        <v>142</v>
      </c>
      <c r="N7" s="129"/>
      <c r="O7" s="129"/>
      <c r="P7" s="129"/>
      <c r="Q7" s="129"/>
      <c r="R7" s="129"/>
      <c r="S7" s="129"/>
      <c r="T7" s="129"/>
    </row>
    <row r="8" customFormat="false" ht="11.25" hidden="false" customHeight="false" outlineLevel="0" collapsed="false">
      <c r="A8" s="130" t="s">
        <v>143</v>
      </c>
      <c r="B8" s="19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2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1.25" hidden="false" customHeight="false" outlineLevel="0" collapsed="false">
      <c r="A9" s="70" t="s">
        <v>144</v>
      </c>
      <c r="B9" s="28"/>
      <c r="C9" s="37"/>
      <c r="D9" s="31"/>
      <c r="E9" s="40" t="n">
        <v>-90000</v>
      </c>
      <c r="F9" s="40" t="n">
        <v>-335000</v>
      </c>
      <c r="G9" s="40"/>
      <c r="H9" s="133" t="s">
        <v>145</v>
      </c>
      <c r="I9" s="133" t="n">
        <v>-150000</v>
      </c>
      <c r="J9" s="40" t="n">
        <v>-31000</v>
      </c>
      <c r="K9" s="40" t="n">
        <v>-250000</v>
      </c>
      <c r="L9" s="40" t="s">
        <v>29</v>
      </c>
      <c r="M9" s="39" t="n">
        <v>-290000</v>
      </c>
    </row>
    <row r="10" customFormat="false" ht="11.25" hidden="false" customHeight="false" outlineLevel="0" collapsed="false">
      <c r="A10" s="70" t="s">
        <v>82</v>
      </c>
      <c r="B10" s="96"/>
      <c r="C10" s="30"/>
      <c r="D10" s="37"/>
      <c r="E10" s="31"/>
      <c r="F10" s="31"/>
      <c r="G10" s="31"/>
      <c r="H10" s="40" t="n">
        <v>120000</v>
      </c>
      <c r="I10" s="40"/>
      <c r="J10" s="40"/>
      <c r="K10" s="40"/>
      <c r="L10" s="133" t="s">
        <v>29</v>
      </c>
      <c r="M10" s="39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1.25" hidden="false" customHeight="false" outlineLevel="0" collapsed="false">
      <c r="A11" s="70" t="s">
        <v>146</v>
      </c>
      <c r="B11" s="28"/>
      <c r="C11" s="40" t="n">
        <v>90000</v>
      </c>
      <c r="D11" s="40"/>
      <c r="E11" s="134"/>
      <c r="F11" s="40"/>
      <c r="G11" s="40"/>
      <c r="H11" s="40" t="n">
        <v>90000</v>
      </c>
      <c r="I11" s="40"/>
      <c r="J11" s="40"/>
      <c r="K11" s="40"/>
      <c r="L11" s="40" t="n">
        <v>60000</v>
      </c>
      <c r="M11" s="3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1.25" hidden="false" customHeight="false" outlineLevel="0" collapsed="false">
      <c r="A12" s="70" t="s">
        <v>147</v>
      </c>
      <c r="B12" s="28"/>
      <c r="C12" s="40" t="n">
        <v>335000</v>
      </c>
      <c r="D12" s="40"/>
      <c r="E12" s="40"/>
      <c r="F12" s="134"/>
      <c r="G12" s="134"/>
      <c r="H12" s="40" t="n">
        <v>40000</v>
      </c>
      <c r="I12" s="40"/>
      <c r="J12" s="40"/>
      <c r="K12" s="40"/>
      <c r="L12" s="40" t="n">
        <v>-50000</v>
      </c>
      <c r="M12" s="39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1.25" hidden="false" customHeight="false" outlineLevel="0" collapsed="false">
      <c r="A13" s="70" t="s">
        <v>7</v>
      </c>
      <c r="B13" s="96"/>
      <c r="C13" s="31"/>
      <c r="D13" s="31"/>
      <c r="E13" s="30"/>
      <c r="F13" s="30"/>
      <c r="G13" s="30"/>
      <c r="H13" s="40" t="n">
        <v>300000</v>
      </c>
      <c r="I13" s="40"/>
      <c r="J13" s="40"/>
      <c r="K13" s="40"/>
      <c r="L13" s="40" t="n">
        <v>100000</v>
      </c>
      <c r="M13" s="39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1.25" hidden="false" customHeight="false" outlineLevel="0" collapsed="false">
      <c r="A14" s="70" t="s">
        <v>140</v>
      </c>
      <c r="B14" s="28"/>
      <c r="C14" s="133" t="s">
        <v>145</v>
      </c>
      <c r="D14" s="133"/>
      <c r="E14" s="40"/>
      <c r="F14" s="40"/>
      <c r="G14" s="40" t="n">
        <v>-300000</v>
      </c>
      <c r="H14" s="134"/>
      <c r="I14" s="40"/>
      <c r="J14" s="40"/>
      <c r="K14" s="40"/>
      <c r="L14" s="40"/>
      <c r="M14" s="39" t="n">
        <v>-75000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1.25" hidden="false" customHeight="false" outlineLevel="0" collapsed="false">
      <c r="A15" s="70" t="s">
        <v>148</v>
      </c>
      <c r="B15" s="28"/>
      <c r="C15" s="40" t="n">
        <v>150000</v>
      </c>
      <c r="D15" s="40"/>
      <c r="E15" s="40"/>
      <c r="F15" s="40"/>
      <c r="G15" s="40"/>
      <c r="H15" s="40" t="n">
        <v>-195000</v>
      </c>
      <c r="I15" s="134"/>
      <c r="J15" s="40"/>
      <c r="K15" s="40"/>
      <c r="L15" s="40"/>
      <c r="M15" s="3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1.25" hidden="false" customHeight="false" outlineLevel="0" collapsed="false">
      <c r="A16" s="70" t="s">
        <v>126</v>
      </c>
      <c r="B16" s="28"/>
      <c r="C16" s="40" t="n">
        <v>31000</v>
      </c>
      <c r="D16" s="40"/>
      <c r="E16" s="40"/>
      <c r="F16" s="40"/>
      <c r="G16" s="40"/>
      <c r="H16" s="40" t="n">
        <v>120000</v>
      </c>
      <c r="I16" s="40"/>
      <c r="J16" s="134"/>
      <c r="K16" s="40"/>
      <c r="L16" s="40"/>
      <c r="M16" s="39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1.25" hidden="false" customHeight="false" outlineLevel="0" collapsed="false">
      <c r="A17" s="70" t="s">
        <v>149</v>
      </c>
      <c r="B17" s="28"/>
      <c r="C17" s="40" t="n">
        <v>250000</v>
      </c>
      <c r="D17" s="40"/>
      <c r="E17" s="40"/>
      <c r="F17" s="40"/>
      <c r="G17" s="40"/>
      <c r="H17" s="40" t="n">
        <v>120000</v>
      </c>
      <c r="I17" s="40"/>
      <c r="J17" s="40"/>
      <c r="K17" s="134"/>
      <c r="L17" s="40" t="n">
        <v>100000</v>
      </c>
      <c r="M17" s="39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11.25" hidden="false" customHeight="false" outlineLevel="0" collapsed="false">
      <c r="A18" s="70" t="s">
        <v>117</v>
      </c>
      <c r="B18" s="28"/>
      <c r="C18" s="40" t="s">
        <v>29</v>
      </c>
      <c r="D18" s="133" t="s">
        <v>29</v>
      </c>
      <c r="E18" s="40" t="n">
        <v>-60000</v>
      </c>
      <c r="F18" s="40" t="n">
        <v>50000</v>
      </c>
      <c r="G18" s="40" t="n">
        <v>-100000</v>
      </c>
      <c r="H18" s="40"/>
      <c r="I18" s="40"/>
      <c r="J18" s="40"/>
      <c r="K18" s="40" t="n">
        <v>-120000</v>
      </c>
      <c r="L18" s="135"/>
      <c r="M18" s="39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1.25" hidden="false" customHeight="false" outlineLevel="0" collapsed="false">
      <c r="A19" s="70" t="s">
        <v>150</v>
      </c>
      <c r="B19" s="28"/>
      <c r="C19" s="40" t="n">
        <v>290000</v>
      </c>
      <c r="D19" s="40"/>
      <c r="E19" s="40"/>
      <c r="F19" s="40"/>
      <c r="G19" s="40"/>
      <c r="H19" s="40" t="n">
        <v>75000</v>
      </c>
      <c r="I19" s="40"/>
      <c r="J19" s="40"/>
      <c r="K19" s="40" t="n">
        <v>-100000</v>
      </c>
      <c r="L19" s="133"/>
      <c r="M19" s="136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1.25" hidden="false" customHeight="false" outlineLevel="0" collapsed="false">
      <c r="A20" s="70" t="s">
        <v>151</v>
      </c>
      <c r="B20" s="28"/>
      <c r="C20" s="40"/>
      <c r="D20" s="40"/>
      <c r="E20" s="40"/>
      <c r="F20" s="40"/>
      <c r="G20" s="40"/>
      <c r="H20" s="40" t="n">
        <v>-75000</v>
      </c>
      <c r="I20" s="40"/>
      <c r="J20" s="40"/>
      <c r="K20" s="40"/>
      <c r="L20" s="40" t="n">
        <v>-50000</v>
      </c>
      <c r="M20" s="39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11.25" hidden="false" customHeight="false" outlineLevel="0" collapsed="false">
      <c r="A21" s="70" t="s">
        <v>152</v>
      </c>
      <c r="B21" s="28"/>
      <c r="C21" s="40" t="n">
        <v>20000</v>
      </c>
      <c r="D21" s="40"/>
      <c r="E21" s="40"/>
      <c r="F21" s="40"/>
      <c r="G21" s="40"/>
      <c r="H21" s="40"/>
      <c r="I21" s="40"/>
      <c r="J21" s="40"/>
      <c r="K21" s="40"/>
      <c r="L21" s="40"/>
      <c r="M21" s="39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1.25" hidden="false" customHeight="false" outlineLevel="0" collapsed="false">
      <c r="A22" s="70" t="s">
        <v>89</v>
      </c>
      <c r="B22" s="96"/>
      <c r="C22" s="40"/>
      <c r="D22" s="40"/>
      <c r="E22" s="40"/>
      <c r="F22" s="40"/>
      <c r="G22" s="40"/>
      <c r="H22" s="40" t="n">
        <v>130000</v>
      </c>
      <c r="I22" s="40"/>
      <c r="J22" s="40"/>
      <c r="K22" s="40"/>
      <c r="L22" s="40"/>
      <c r="M22" s="39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12" hidden="false" customHeight="false" outlineLevel="0" collapsed="false">
      <c r="A23" s="75" t="s">
        <v>153</v>
      </c>
      <c r="B23" s="55"/>
      <c r="C23" s="58" t="n">
        <v>30000</v>
      </c>
      <c r="D23" s="58"/>
      <c r="E23" s="58"/>
      <c r="F23" s="58"/>
      <c r="G23" s="58"/>
      <c r="H23" s="58"/>
      <c r="I23" s="58"/>
      <c r="J23" s="58"/>
      <c r="K23" s="58"/>
      <c r="L23" s="58" t="n">
        <v>60000</v>
      </c>
      <c r="M23" s="137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D18" activeCellId="0" sqref="D17:D18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" width="23.85"/>
    <col collapsed="false" customWidth="true" hidden="false" outlineLevel="0" max="2" min="2" style="3" width="9.85"/>
    <col collapsed="false" customWidth="true" hidden="false" outlineLevel="0" max="3" min="3" style="2" width="10.41"/>
    <col collapsed="false" customWidth="false" hidden="false" outlineLevel="0" max="4" min="4" style="2" width="9.14"/>
    <col collapsed="false" customWidth="true" hidden="false" outlineLevel="0" max="5" min="5" style="2" width="10.41"/>
    <col collapsed="false" customWidth="false" hidden="false" outlineLevel="0" max="7" min="6" style="2" width="9.14"/>
    <col collapsed="false" customWidth="true" hidden="false" outlineLevel="0" max="8" min="8" style="2" width="13.56"/>
    <col collapsed="false" customWidth="false" hidden="false" outlineLevel="0" max="257" min="9" style="2" width="9.14"/>
  </cols>
  <sheetData>
    <row r="1" customFormat="false" ht="12.75" hidden="false" customHeight="false" outlineLevel="0" collapsed="false">
      <c r="A1" s="5" t="s">
        <v>0</v>
      </c>
      <c r="B1" s="8"/>
      <c r="C1" s="5"/>
      <c r="D1" s="5"/>
      <c r="E1" s="5"/>
      <c r="F1" s="5"/>
      <c r="G1" s="5"/>
      <c r="H1" s="5"/>
      <c r="I1" s="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1.25" hidden="false" customHeight="false" outlineLevel="0" collapsed="false">
      <c r="A2" s="5" t="s">
        <v>1</v>
      </c>
      <c r="B2" s="8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1.25" hidden="false" customHeight="false" outlineLevel="0" collapsed="false">
      <c r="A3" s="5"/>
      <c r="B3" s="8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.75" hidden="false" customHeight="false" outlineLevel="0" collapsed="false">
      <c r="A4" s="9" t="s">
        <v>154</v>
      </c>
      <c r="B4" s="8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2" hidden="false" customHeight="false" outlineLevel="0" collapsed="false"/>
    <row r="6" customFormat="false" ht="12" hidden="false" customHeight="false" outlineLevel="0" collapsed="false">
      <c r="A6" s="128" t="s">
        <v>155</v>
      </c>
      <c r="B6" s="14" t="s">
        <v>140</v>
      </c>
      <c r="C6" s="14" t="s">
        <v>82</v>
      </c>
      <c r="D6" s="14" t="s">
        <v>7</v>
      </c>
      <c r="E6" s="14" t="s">
        <v>126</v>
      </c>
      <c r="F6" s="14" t="s">
        <v>91</v>
      </c>
      <c r="G6" s="14" t="s">
        <v>88</v>
      </c>
      <c r="H6" s="14" t="s">
        <v>90</v>
      </c>
      <c r="I6" s="14" t="s">
        <v>6</v>
      </c>
      <c r="J6" s="16" t="s">
        <v>156</v>
      </c>
      <c r="K6" s="129"/>
    </row>
    <row r="7" customFormat="false" ht="11.25" hidden="false" customHeight="false" outlineLevel="0" collapsed="false">
      <c r="A7" s="130" t="s">
        <v>157</v>
      </c>
      <c r="B7" s="138"/>
      <c r="C7" s="84" t="n">
        <v>-105000</v>
      </c>
      <c r="D7" s="84" t="n">
        <v>-255000</v>
      </c>
      <c r="E7" s="84" t="n">
        <v>-500000</v>
      </c>
      <c r="F7" s="84"/>
      <c r="G7" s="84" t="n">
        <v>-200000</v>
      </c>
      <c r="H7" s="84" t="s">
        <v>158</v>
      </c>
      <c r="I7" s="84"/>
      <c r="J7" s="139"/>
      <c r="K7" s="101"/>
    </row>
    <row r="8" customFormat="false" ht="11.25" hidden="false" customHeight="false" outlineLevel="0" collapsed="false">
      <c r="A8" s="70" t="s">
        <v>82</v>
      </c>
      <c r="B8" s="140" t="n">
        <v>135000</v>
      </c>
      <c r="C8" s="89"/>
      <c r="D8" s="90" t="n">
        <v>-95000</v>
      </c>
      <c r="E8" s="90"/>
      <c r="F8" s="90"/>
      <c r="G8" s="90"/>
      <c r="H8" s="90"/>
      <c r="I8" s="90"/>
      <c r="J8" s="92"/>
      <c r="K8" s="101"/>
    </row>
    <row r="9" customFormat="false" ht="11.25" hidden="false" customHeight="false" outlineLevel="0" collapsed="false">
      <c r="A9" s="70" t="s">
        <v>7</v>
      </c>
      <c r="B9" s="140" t="n">
        <v>70000</v>
      </c>
      <c r="C9" s="90"/>
      <c r="D9" s="89"/>
      <c r="E9" s="90"/>
      <c r="F9" s="90"/>
      <c r="G9" s="90"/>
      <c r="H9" s="90"/>
      <c r="I9" s="90"/>
      <c r="J9" s="92" t="n">
        <v>545000</v>
      </c>
      <c r="K9" s="101"/>
    </row>
    <row r="10" customFormat="false" ht="11.25" hidden="false" customHeight="false" outlineLevel="0" collapsed="false">
      <c r="A10" s="70" t="s">
        <v>126</v>
      </c>
      <c r="B10" s="140" t="n">
        <v>121000</v>
      </c>
      <c r="C10" s="90"/>
      <c r="D10" s="90"/>
      <c r="E10" s="89"/>
      <c r="F10" s="90"/>
      <c r="G10" s="90"/>
      <c r="H10" s="90"/>
      <c r="I10" s="90"/>
      <c r="J10" s="92"/>
      <c r="K10" s="101"/>
    </row>
    <row r="11" customFormat="false" ht="11.25" hidden="false" customHeight="false" outlineLevel="0" collapsed="false">
      <c r="A11" s="70" t="s">
        <v>91</v>
      </c>
      <c r="B11" s="140" t="n">
        <v>30000</v>
      </c>
      <c r="C11" s="90"/>
      <c r="D11" s="90"/>
      <c r="E11" s="90"/>
      <c r="F11" s="89"/>
      <c r="G11" s="90"/>
      <c r="H11" s="90"/>
      <c r="I11" s="90"/>
      <c r="J11" s="92"/>
      <c r="K11" s="101"/>
    </row>
    <row r="12" customFormat="false" ht="11.25" hidden="false" customHeight="false" outlineLevel="0" collapsed="false">
      <c r="A12" s="70" t="s">
        <v>159</v>
      </c>
      <c r="B12" s="140"/>
      <c r="C12" s="90"/>
      <c r="D12" s="90"/>
      <c r="E12" s="90"/>
      <c r="F12" s="90" t="n">
        <v>-80000</v>
      </c>
      <c r="G12" s="90"/>
      <c r="H12" s="90"/>
      <c r="I12" s="90" t="n">
        <v>-219636</v>
      </c>
      <c r="J12" s="92"/>
      <c r="K12" s="101"/>
    </row>
    <row r="13" customFormat="false" ht="11.25" hidden="false" customHeight="true" outlineLevel="0" collapsed="false">
      <c r="A13" s="70" t="s">
        <v>125</v>
      </c>
      <c r="B13" s="140" t="n">
        <v>75000</v>
      </c>
      <c r="C13" s="90"/>
      <c r="D13" s="90"/>
      <c r="E13" s="90"/>
      <c r="F13" s="90"/>
      <c r="G13" s="90" t="n">
        <v>-350000</v>
      </c>
      <c r="H13" s="90"/>
      <c r="I13" s="90"/>
      <c r="J13" s="92"/>
      <c r="K13" s="101"/>
    </row>
    <row r="14" customFormat="false" ht="11.25" hidden="false" customHeight="false" outlineLevel="0" collapsed="false">
      <c r="A14" s="70" t="s">
        <v>83</v>
      </c>
      <c r="B14" s="140" t="n">
        <v>-225000</v>
      </c>
      <c r="C14" s="90"/>
      <c r="D14" s="90"/>
      <c r="E14" s="90"/>
      <c r="F14" s="90"/>
      <c r="G14" s="90"/>
      <c r="H14" s="90"/>
      <c r="I14" s="90"/>
      <c r="J14" s="92"/>
      <c r="K14" s="101"/>
    </row>
    <row r="15" customFormat="false" ht="12" hidden="false" customHeight="false" outlineLevel="0" collapsed="false">
      <c r="A15" s="75" t="s">
        <v>160</v>
      </c>
      <c r="B15" s="141" t="n">
        <v>95000</v>
      </c>
      <c r="C15" s="98"/>
      <c r="D15" s="98"/>
      <c r="E15" s="98"/>
      <c r="F15" s="98"/>
      <c r="G15" s="98"/>
      <c r="H15" s="98"/>
      <c r="I15" s="98"/>
      <c r="J15" s="100"/>
      <c r="K15" s="101"/>
    </row>
    <row r="16" customFormat="false" ht="11.25" hidden="false" customHeight="false" outlineLevel="0" collapsed="false">
      <c r="C16" s="3"/>
      <c r="D16" s="3"/>
      <c r="E16" s="3"/>
      <c r="F16" s="3"/>
      <c r="G16" s="3"/>
      <c r="H16" s="3"/>
      <c r="I16" s="3"/>
    </row>
    <row r="17" customFormat="false" ht="11.25" hidden="false" customHeight="false" outlineLevel="0" collapsed="false">
      <c r="C17" s="3"/>
      <c r="D17" s="3"/>
      <c r="E17" s="3"/>
      <c r="F17" s="3"/>
      <c r="G17" s="3"/>
      <c r="H17" s="3"/>
      <c r="I17" s="3"/>
    </row>
    <row r="18" customFormat="false" ht="11.25" hidden="false" customHeight="false" outlineLevel="0" collapsed="false">
      <c r="C18" s="3"/>
      <c r="D18" s="3"/>
      <c r="E18" s="3"/>
      <c r="F18" s="3"/>
      <c r="G18" s="3"/>
      <c r="H18" s="3"/>
      <c r="I18" s="3"/>
    </row>
    <row r="19" customFormat="false" ht="11.25" hidden="false" customHeight="false" outlineLevel="0" collapsed="false">
      <c r="C19" s="3"/>
      <c r="D19" s="3"/>
      <c r="E19" s="3"/>
      <c r="F19" s="3"/>
      <c r="G19" s="3"/>
      <c r="H19" s="3"/>
      <c r="I19" s="3"/>
    </row>
    <row r="20" customFormat="false" ht="11.25" hidden="false" customHeight="false" outlineLevel="0" collapsed="false">
      <c r="C20" s="3"/>
      <c r="D20" s="3"/>
      <c r="E20" s="3"/>
      <c r="F20" s="3"/>
      <c r="G20" s="3"/>
      <c r="H20" s="3"/>
      <c r="I20" s="3"/>
    </row>
    <row r="21" customFormat="false" ht="11.25" hidden="false" customHeight="false" outlineLevel="0" collapsed="false">
      <c r="C21" s="3"/>
      <c r="D21" s="3"/>
      <c r="E21" s="3"/>
      <c r="F21" s="3"/>
      <c r="G21" s="3"/>
      <c r="H21" s="3"/>
      <c r="I21" s="3"/>
    </row>
    <row r="22" customFormat="false" ht="11.25" hidden="false" customHeight="false" outlineLevel="0" collapsed="false">
      <c r="C22" s="3"/>
      <c r="D22" s="3"/>
      <c r="E22" s="3"/>
      <c r="F22" s="3"/>
      <c r="G22" s="3"/>
      <c r="H22" s="3"/>
      <c r="I22" s="3"/>
    </row>
    <row r="23" customFormat="false" ht="11.25" hidden="false" customHeight="false" outlineLevel="0" collapsed="false">
      <c r="C23" s="3"/>
      <c r="D23" s="3"/>
      <c r="E23" s="3"/>
      <c r="F23" s="3"/>
      <c r="G23" s="3"/>
      <c r="H23" s="3"/>
      <c r="I23" s="3"/>
    </row>
    <row r="24" customFormat="false" ht="11.25" hidden="false" customHeight="false" outlineLevel="0" collapsed="false">
      <c r="C24" s="3"/>
      <c r="D24" s="3"/>
      <c r="E24" s="3"/>
      <c r="F24" s="3"/>
      <c r="G24" s="3"/>
      <c r="H24" s="3"/>
      <c r="I24" s="3"/>
    </row>
    <row r="25" customFormat="false" ht="11.25" hidden="false" customHeight="false" outlineLevel="0" collapsed="false">
      <c r="C25" s="3"/>
      <c r="D25" s="3"/>
      <c r="E25" s="3"/>
      <c r="F25" s="3"/>
      <c r="G25" s="3"/>
      <c r="H25" s="3"/>
      <c r="I25" s="3"/>
    </row>
    <row r="26" customFormat="false" ht="11.25" hidden="false" customHeight="false" outlineLevel="0" collapsed="false">
      <c r="C26" s="3"/>
      <c r="D26" s="3"/>
      <c r="E26" s="3"/>
      <c r="F26" s="3"/>
      <c r="G26" s="3"/>
      <c r="H26" s="3"/>
      <c r="I26" s="3"/>
    </row>
    <row r="27" customFormat="false" ht="11.25" hidden="false" customHeight="false" outlineLevel="0" collapsed="false">
      <c r="C27" s="3"/>
      <c r="D27" s="3"/>
      <c r="E27" s="3"/>
      <c r="F27" s="3"/>
      <c r="G27" s="3"/>
      <c r="H27" s="3"/>
      <c r="I27" s="3"/>
    </row>
    <row r="28" customFormat="false" ht="11.25" hidden="false" customHeight="false" outlineLevel="0" collapsed="false">
      <c r="C28" s="3"/>
      <c r="D28" s="3"/>
      <c r="E28" s="3"/>
      <c r="F28" s="3"/>
      <c r="G28" s="3"/>
      <c r="H28" s="3"/>
      <c r="I28" s="3"/>
    </row>
    <row r="29" customFormat="false" ht="11.25" hidden="false" customHeight="false" outlineLevel="0" collapsed="false">
      <c r="C29" s="3"/>
      <c r="D29" s="3"/>
      <c r="E29" s="3"/>
      <c r="F29" s="3"/>
      <c r="G29" s="3"/>
      <c r="H29" s="3"/>
      <c r="I29" s="3"/>
    </row>
    <row r="30" customFormat="false" ht="11.25" hidden="false" customHeight="false" outlineLevel="0" collapsed="false">
      <c r="C30" s="3"/>
      <c r="D30" s="3"/>
      <c r="E30" s="3"/>
      <c r="F30" s="3"/>
      <c r="G30" s="3"/>
      <c r="H30" s="3"/>
      <c r="I30" s="3"/>
    </row>
    <row r="31" customFormat="false" ht="11.25" hidden="false" customHeight="false" outlineLevel="0" collapsed="false">
      <c r="C31" s="3"/>
      <c r="D31" s="3"/>
      <c r="E31" s="3"/>
      <c r="F31" s="3"/>
      <c r="G31" s="3"/>
      <c r="H31" s="3"/>
      <c r="I31" s="3"/>
    </row>
    <row r="32" customFormat="false" ht="11.25" hidden="false" customHeight="false" outlineLevel="0" collapsed="false">
      <c r="C32" s="3"/>
      <c r="D32" s="3"/>
      <c r="E32" s="3"/>
      <c r="F32" s="3"/>
      <c r="G32" s="3"/>
      <c r="H32" s="3"/>
      <c r="I32" s="3"/>
    </row>
    <row r="33" customFormat="false" ht="11.25" hidden="false" customHeight="false" outlineLevel="0" collapsed="false">
      <c r="A33" s="142" t="s">
        <v>161</v>
      </c>
      <c r="C33" s="3"/>
      <c r="D33" s="3"/>
      <c r="E33" s="3"/>
      <c r="F33" s="3"/>
      <c r="G33" s="3"/>
      <c r="H33" s="3"/>
      <c r="I33" s="3"/>
    </row>
    <row r="34" customFormat="false" ht="11.25" hidden="false" customHeight="false" outlineLevel="0" collapsed="false">
      <c r="C34" s="3"/>
      <c r="D34" s="3"/>
      <c r="E34" s="3"/>
      <c r="F34" s="3"/>
      <c r="G34" s="3"/>
      <c r="H34" s="3"/>
      <c r="I34" s="3"/>
    </row>
    <row r="35" customFormat="false" ht="11.25" hidden="false" customHeight="false" outlineLevel="0" collapsed="false">
      <c r="C35" s="3"/>
      <c r="D35" s="3"/>
      <c r="E35" s="3"/>
      <c r="F35" s="3"/>
      <c r="G35" s="3"/>
      <c r="H35" s="3"/>
      <c r="I35" s="3"/>
    </row>
    <row r="36" customFormat="false" ht="11.25" hidden="false" customHeight="false" outlineLevel="0" collapsed="false">
      <c r="C36" s="3"/>
      <c r="D36" s="3"/>
      <c r="E36" s="3"/>
      <c r="F36" s="3"/>
      <c r="G36" s="3"/>
      <c r="H36" s="3"/>
      <c r="I36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8" activeCellId="0" sqref="C38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" width="34.41"/>
    <col collapsed="false" customWidth="true" hidden="false" outlineLevel="0" max="2" min="2" style="2" width="8.85"/>
    <col collapsed="false" customWidth="true" hidden="false" outlineLevel="0" max="4" min="3" style="2" width="6.56"/>
    <col collapsed="false" customWidth="true" hidden="false" outlineLevel="0" max="5" min="5" style="2" width="4.14"/>
    <col collapsed="false" customWidth="true" hidden="false" outlineLevel="0" max="6" min="6" style="2" width="12.85"/>
    <col collapsed="false" customWidth="false" hidden="false" outlineLevel="0" max="257" min="7" style="2" width="9.14"/>
  </cols>
  <sheetData>
    <row r="1" customFormat="false" ht="12.75" hidden="false" customHeight="false" outlineLevel="0" collapsed="false">
      <c r="A1" s="121" t="s">
        <v>162</v>
      </c>
      <c r="B1" s="121"/>
      <c r="C1" s="121"/>
      <c r="D1" s="121"/>
      <c r="E1" s="121"/>
      <c r="F1" s="121"/>
    </row>
    <row r="2" customFormat="false" ht="11.25" hidden="false" customHeight="false" outlineLevel="0" collapsed="false">
      <c r="A2" s="143" t="s">
        <v>8</v>
      </c>
      <c r="B2" s="143" t="s">
        <v>163</v>
      </c>
      <c r="C2" s="143" t="s">
        <v>164</v>
      </c>
      <c r="D2" s="143" t="s">
        <v>165</v>
      </c>
      <c r="E2" s="143" t="s">
        <v>166</v>
      </c>
    </row>
    <row r="3" customFormat="false" ht="11.25" hidden="false" customHeight="false" outlineLevel="0" collapsed="false">
      <c r="A3" s="2" t="s">
        <v>167</v>
      </c>
      <c r="B3" s="144" t="n">
        <v>63000</v>
      </c>
      <c r="C3" s="144" t="n">
        <v>25268</v>
      </c>
      <c r="D3" s="144" t="n">
        <f aca="false">B3-C3</f>
        <v>37732</v>
      </c>
      <c r="E3" s="2" t="s">
        <v>168</v>
      </c>
      <c r="F3" s="2" t="s">
        <v>169</v>
      </c>
    </row>
    <row r="4" customFormat="false" ht="11.25" hidden="false" customHeight="false" outlineLevel="0" collapsed="false">
      <c r="A4" s="2" t="s">
        <v>170</v>
      </c>
      <c r="B4" s="144" t="n">
        <v>500</v>
      </c>
      <c r="C4" s="144" t="n">
        <v>420</v>
      </c>
      <c r="D4" s="144" t="n">
        <f aca="false">B4-C4</f>
        <v>80</v>
      </c>
      <c r="E4" s="2" t="s">
        <v>171</v>
      </c>
      <c r="F4" s="2" t="s">
        <v>172</v>
      </c>
    </row>
    <row r="5" customFormat="false" ht="11.25" hidden="false" customHeight="false" outlineLevel="0" collapsed="false">
      <c r="A5" s="145" t="s">
        <v>173</v>
      </c>
      <c r="B5" s="144" t="n">
        <v>50000</v>
      </c>
      <c r="C5" s="144" t="n">
        <v>0</v>
      </c>
      <c r="D5" s="144" t="n">
        <f aca="false">B5-C5</f>
        <v>50000</v>
      </c>
      <c r="F5" s="2" t="s">
        <v>174</v>
      </c>
    </row>
    <row r="6" customFormat="false" ht="11.25" hidden="false" customHeight="false" outlineLevel="0" collapsed="false">
      <c r="A6" s="146"/>
      <c r="B6" s="144"/>
      <c r="C6" s="144"/>
      <c r="D6" s="144"/>
    </row>
    <row r="7" customFormat="false" ht="11.25" hidden="false" customHeight="false" outlineLevel="0" collapsed="false">
      <c r="A7" s="143" t="s">
        <v>11</v>
      </c>
      <c r="B7" s="144"/>
      <c r="C7" s="144"/>
      <c r="D7" s="144"/>
    </row>
    <row r="8" customFormat="false" ht="11.25" hidden="false" customHeight="false" outlineLevel="0" collapsed="false">
      <c r="A8" s="2" t="s">
        <v>175</v>
      </c>
      <c r="B8" s="144" t="n">
        <v>0</v>
      </c>
      <c r="C8" s="144" t="n">
        <v>0</v>
      </c>
      <c r="D8" s="144" t="n">
        <f aca="false">B8-C8</f>
        <v>0</v>
      </c>
      <c r="E8" s="2" t="s">
        <v>168</v>
      </c>
      <c r="F8" s="2" t="s">
        <v>176</v>
      </c>
    </row>
    <row r="9" customFormat="false" ht="11.25" hidden="false" customHeight="false" outlineLevel="0" collapsed="false">
      <c r="A9" s="2" t="s">
        <v>177</v>
      </c>
      <c r="B9" s="144" t="n">
        <v>2000</v>
      </c>
      <c r="C9" s="144" t="n">
        <v>448</v>
      </c>
      <c r="D9" s="144" t="n">
        <f aca="false">B9-C9</f>
        <v>1552</v>
      </c>
      <c r="E9" s="2" t="s">
        <v>171</v>
      </c>
      <c r="F9" s="2" t="s">
        <v>176</v>
      </c>
    </row>
    <row r="10" customFormat="false" ht="11.25" hidden="false" customHeight="false" outlineLevel="0" collapsed="false">
      <c r="A10" s="2" t="s">
        <v>178</v>
      </c>
      <c r="B10" s="144" t="n">
        <v>95000</v>
      </c>
      <c r="C10" s="144" t="n">
        <v>60282</v>
      </c>
      <c r="D10" s="144" t="n">
        <f aca="false">B10-C10</f>
        <v>34718</v>
      </c>
      <c r="E10" s="2" t="s">
        <v>168</v>
      </c>
      <c r="F10" s="2" t="s">
        <v>176</v>
      </c>
    </row>
    <row r="11" customFormat="false" ht="11.25" hidden="false" customHeight="false" outlineLevel="0" collapsed="false">
      <c r="B11" s="144"/>
      <c r="C11" s="144"/>
      <c r="D11" s="144"/>
    </row>
    <row r="12" customFormat="false" ht="11.25" hidden="false" customHeight="false" outlineLevel="0" collapsed="false">
      <c r="A12" s="143" t="s">
        <v>5</v>
      </c>
      <c r="B12" s="144"/>
      <c r="C12" s="144"/>
      <c r="D12" s="144"/>
    </row>
    <row r="13" customFormat="false" ht="11.25" hidden="false" customHeight="false" outlineLevel="0" collapsed="false">
      <c r="A13" s="145" t="s">
        <v>179</v>
      </c>
      <c r="B13" s="144" t="n">
        <v>120000</v>
      </c>
      <c r="C13" s="144" t="n">
        <v>14596</v>
      </c>
      <c r="D13" s="144" t="n">
        <f aca="false">B13-C13</f>
        <v>105404</v>
      </c>
      <c r="E13" s="2" t="s">
        <v>168</v>
      </c>
      <c r="F13" s="2" t="s">
        <v>176</v>
      </c>
    </row>
    <row r="14" customFormat="false" ht="11.25" hidden="false" customHeight="false" outlineLevel="0" collapsed="false">
      <c r="B14" s="144"/>
      <c r="C14" s="144"/>
      <c r="D14" s="144"/>
    </row>
    <row r="15" customFormat="false" ht="11.25" hidden="false" customHeight="false" outlineLevel="0" collapsed="false">
      <c r="B15" s="144"/>
      <c r="C15" s="144"/>
      <c r="D15" s="144"/>
    </row>
    <row r="16" customFormat="false" ht="11.25" hidden="false" customHeight="false" outlineLevel="0" collapsed="false">
      <c r="B16" s="144"/>
      <c r="C16" s="144"/>
      <c r="D16" s="144"/>
    </row>
    <row r="17" customFormat="false" ht="11.25" hidden="false" customHeight="false" outlineLevel="0" collapsed="false">
      <c r="B17" s="144"/>
      <c r="C17" s="144"/>
      <c r="D17" s="144"/>
    </row>
    <row r="18" customFormat="false" ht="11.25" hidden="false" customHeight="false" outlineLevel="0" collapsed="false">
      <c r="B18" s="144"/>
      <c r="C18" s="144"/>
      <c r="D18" s="144"/>
    </row>
    <row r="19" customFormat="false" ht="11.25" hidden="false" customHeight="false" outlineLevel="0" collapsed="false">
      <c r="A19" s="147" t="s">
        <v>180</v>
      </c>
      <c r="B19" s="144" t="n">
        <f aca="false">SUM(B3:B18)</f>
        <v>330500</v>
      </c>
      <c r="C19" s="144" t="n">
        <f aca="false">SUM(C3:C18)</f>
        <v>101014</v>
      </c>
      <c r="D19" s="144" t="n">
        <f aca="false">SUM(D3:D18)</f>
        <v>229486</v>
      </c>
    </row>
    <row r="20" customFormat="false" ht="11.25" hidden="false" customHeight="false" outlineLevel="0" collapsed="false">
      <c r="B20" s="144"/>
      <c r="C20" s="144"/>
      <c r="D20" s="144"/>
    </row>
    <row r="21" customFormat="false" ht="11.25" hidden="false" customHeight="false" outlineLevel="0" collapsed="false">
      <c r="B21" s="144"/>
      <c r="C21" s="144"/>
      <c r="D21" s="144"/>
    </row>
    <row r="22" customFormat="false" ht="11.25" hidden="false" customHeight="false" outlineLevel="0" collapsed="false">
      <c r="B22" s="144"/>
      <c r="C22" s="144"/>
      <c r="D22" s="144"/>
    </row>
    <row r="23" customFormat="false" ht="11.25" hidden="false" customHeight="false" outlineLevel="0" collapsed="false">
      <c r="B23" s="144"/>
      <c r="C23" s="144"/>
      <c r="D23" s="144"/>
    </row>
    <row r="24" customFormat="false" ht="11.25" hidden="false" customHeight="false" outlineLevel="0" collapsed="false">
      <c r="B24" s="144"/>
      <c r="C24" s="144"/>
      <c r="D24" s="144"/>
    </row>
    <row r="25" customFormat="false" ht="11.25" hidden="false" customHeight="false" outlineLevel="0" collapsed="false">
      <c r="B25" s="144"/>
      <c r="C25" s="144"/>
      <c r="D25" s="144"/>
    </row>
    <row r="26" customFormat="false" ht="11.25" hidden="false" customHeight="false" outlineLevel="0" collapsed="false">
      <c r="B26" s="144"/>
      <c r="C26" s="144"/>
      <c r="D26" s="144"/>
    </row>
    <row r="27" customFormat="false" ht="11.25" hidden="false" customHeight="false" outlineLevel="0" collapsed="false">
      <c r="B27" s="144"/>
      <c r="C27" s="144"/>
      <c r="D27" s="144"/>
    </row>
  </sheetData>
  <mergeCells count="1">
    <mergeCell ref="A1:F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7" t="s">
        <v>75</v>
      </c>
    </row>
  </sheetData>
  <hyperlinks>
    <hyperlink ref="A1" r:id="rId1" display="www.txu.com/us/ourbus/pipeline/findintercon/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2001-08-13T16:16:44Z</dcterms:created>
  <dc:creator>Daren Farmer</dc:creator>
  <dc:description/>
  <dc:language>en-US</dc:language>
  <cp:lastModifiedBy>bhull</cp:lastModifiedBy>
  <cp:lastPrinted>2001-10-10T18:41:05Z</cp:lastPrinted>
  <dcterms:modified xsi:type="dcterms:W3CDTF">2001-10-10T19:13:45Z</dcterms:modified>
  <cp:revision>0</cp:revision>
  <dc:subject/>
  <dc:title/>
</cp:coreProperties>
</file>