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<sst xmlns="http://schemas.openxmlformats.org/spreadsheetml/2006/main" count="28" uniqueCount="16">
  <si>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Storage Injection/Withdrawal Schedule for 2000/2001</t>
  </si>
  <si>
    <t xml:space="preserve">LDC</t>
  </si>
  <si>
    <t xml:space="preserve">COH on TCO</t>
  </si>
  <si>
    <t xml:space="preserve">AGL on Sonat-CSS</t>
  </si>
  <si>
    <t xml:space="preserve">AGL on Transco-ESS</t>
  </si>
  <si>
    <t xml:space="preserve">AGL on Transco-WSS</t>
  </si>
  <si>
    <t xml:space="preserve">3/15 Estimate</t>
  </si>
  <si>
    <t xml:space="preserve">4/1 Actual</t>
  </si>
  <si>
    <t xml:space="preserve">Quantity</t>
  </si>
  <si>
    <t xml:space="preserve">Inject %</t>
  </si>
  <si>
    <t xml:space="preserve">Withdrawal %</t>
  </si>
  <si>
    <t xml:space="preserve">Total</t>
  </si>
  <si>
    <t xml:space="preserve">Balance</t>
  </si>
  <si>
    <t xml:space="preserve">Target</t>
  </si>
  <si>
    <t xml:space="preserve">Delta</t>
  </si>
  <si>
    <t xml:space="preserve">Daily Inj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</si>
</sst>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#,##0"/>
    <numFmt numFmtId="167" formatCode="[$-409]mmm\-yy"/>
    <numFmt numFmtId="168" formatCode="0%"/>
    <numFmt numFmtId="169" formatCode="[$-409]d\-mmm"/>
    <numFmt numFmtId="170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3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B3" s="2" t="s">
        <v>1</v>
      </c>
      <c r="C3" s="1" t="s">
        <v>2</v>
      </c>
      <c r="D3" s="1"/>
      <c r="E3" s="3" t="s">
        <v>3</v>
      </c>
      <c r="F3" s="3"/>
      <c r="G3" s="1" t="s">
        <v>4</v>
      </c>
      <c r="H3" s="1"/>
      <c r="I3" s="4" t="s">
        <v>5</v>
      </c>
      <c r="J3" s="4"/>
    </row>
    <row r="4" customFormat="false" ht="12.75" hidden="false" customHeight="false" outlineLevel="0" collapsed="false">
      <c r="B4" s="2"/>
      <c r="C4" s="5" t="s">
        <v>6</v>
      </c>
      <c r="D4" s="6" t="s">
        <v>7</v>
      </c>
      <c r="E4" s="7" t="s">
        <v>6</v>
      </c>
      <c r="F4" s="8" t="s">
        <v>7</v>
      </c>
      <c r="G4" s="5" t="s">
        <v>6</v>
      </c>
      <c r="H4" s="6" t="s">
        <v>7</v>
      </c>
      <c r="I4" s="7" t="s">
        <v>6</v>
      </c>
      <c r="J4" s="6" t="s">
        <v>7</v>
      </c>
    </row>
    <row r="5" customFormat="false" ht="13.5" hidden="false" customHeight="false" outlineLevel="0" collapsed="false">
      <c r="A5" s="9"/>
      <c r="B5" s="2" t="s">
        <v>8</v>
      </c>
      <c r="C5" s="10" t="n">
        <v>5926834.1525328</v>
      </c>
      <c r="D5" s="11" t="n">
        <v>6295922</v>
      </c>
      <c r="E5" s="12" t="n">
        <v>870208</v>
      </c>
      <c r="F5" s="13" t="n">
        <v>849843</v>
      </c>
      <c r="G5" s="10" t="n">
        <v>7503</v>
      </c>
      <c r="H5" s="14" t="n">
        <v>7283</v>
      </c>
      <c r="I5" s="12" t="n">
        <v>396361</v>
      </c>
      <c r="J5" s="14" t="n">
        <v>385637</v>
      </c>
    </row>
    <row r="6" customFormat="false" ht="12.75" hidden="false" customHeight="false" outlineLevel="0" collapsed="false">
      <c r="B6" s="15"/>
      <c r="C6" s="16" t="s">
        <v>9</v>
      </c>
      <c r="D6" s="4" t="s">
        <v>10</v>
      </c>
      <c r="E6" s="8" t="s">
        <v>9</v>
      </c>
      <c r="F6" s="8" t="s">
        <v>10</v>
      </c>
      <c r="G6" s="16" t="s">
        <v>9</v>
      </c>
      <c r="H6" s="4" t="s">
        <v>10</v>
      </c>
      <c r="I6" s="8" t="s">
        <v>9</v>
      </c>
      <c r="J6" s="6" t="s">
        <v>10</v>
      </c>
    </row>
    <row r="7" customFormat="false" ht="12.75" hidden="false" customHeight="false" outlineLevel="0" collapsed="false">
      <c r="B7" s="17" t="n">
        <v>36617</v>
      </c>
      <c r="C7" s="18" t="n">
        <v>0.13</v>
      </c>
      <c r="D7" s="19" t="n">
        <v>0</v>
      </c>
      <c r="E7" s="20" t="n">
        <v>0.15</v>
      </c>
      <c r="F7" s="20" t="n">
        <v>0</v>
      </c>
      <c r="G7" s="18" t="n">
        <v>0.15</v>
      </c>
      <c r="H7" s="19" t="n">
        <v>0</v>
      </c>
      <c r="I7" s="20" t="n">
        <v>0.14</v>
      </c>
      <c r="J7" s="19" t="n">
        <v>0</v>
      </c>
    </row>
    <row r="8" customFormat="false" ht="12.75" hidden="false" customHeight="false" outlineLevel="0" collapsed="false">
      <c r="B8" s="17" t="n">
        <v>36647</v>
      </c>
      <c r="C8" s="18" t="n">
        <v>0.18</v>
      </c>
      <c r="D8" s="19" t="n">
        <v>0</v>
      </c>
      <c r="E8" s="20" t="n">
        <v>0.15</v>
      </c>
      <c r="F8" s="20" t="n">
        <v>0</v>
      </c>
      <c r="G8" s="18" t="n">
        <v>0.15</v>
      </c>
      <c r="H8" s="19" t="n">
        <v>0</v>
      </c>
      <c r="I8" s="20" t="n">
        <v>0.15</v>
      </c>
      <c r="J8" s="19" t="n">
        <v>0</v>
      </c>
    </row>
    <row r="9" customFormat="false" ht="12.75" hidden="false" customHeight="false" outlineLevel="0" collapsed="false">
      <c r="B9" s="17" t="n">
        <v>36678</v>
      </c>
      <c r="C9" s="18" t="n">
        <v>0.18</v>
      </c>
      <c r="D9" s="19" t="n">
        <v>0</v>
      </c>
      <c r="E9" s="20" t="n">
        <v>0.15</v>
      </c>
      <c r="F9" s="20" t="n">
        <v>0</v>
      </c>
      <c r="G9" s="18" t="n">
        <v>0.15</v>
      </c>
      <c r="H9" s="19" t="n">
        <v>0</v>
      </c>
      <c r="I9" s="20" t="n">
        <v>0.15</v>
      </c>
      <c r="J9" s="19" t="n">
        <v>0</v>
      </c>
    </row>
    <row r="10" customFormat="false" ht="12.75" hidden="false" customHeight="false" outlineLevel="0" collapsed="false">
      <c r="B10" s="17" t="n">
        <v>36708</v>
      </c>
      <c r="C10" s="18" t="n">
        <v>0.18</v>
      </c>
      <c r="D10" s="19" t="n">
        <v>0</v>
      </c>
      <c r="E10" s="20" t="n">
        <v>0.15</v>
      </c>
      <c r="F10" s="20" t="n">
        <v>0</v>
      </c>
      <c r="G10" s="18" t="n">
        <v>0.14</v>
      </c>
      <c r="H10" s="19" t="n">
        <v>0</v>
      </c>
      <c r="I10" s="20" t="n">
        <v>0.14</v>
      </c>
      <c r="J10" s="19" t="n">
        <v>0</v>
      </c>
    </row>
    <row r="11" customFormat="false" ht="12.75" hidden="false" customHeight="false" outlineLevel="0" collapsed="false">
      <c r="B11" s="17" t="n">
        <v>36739</v>
      </c>
      <c r="C11" s="18" t="n">
        <v>0.18</v>
      </c>
      <c r="D11" s="19" t="n">
        <v>0</v>
      </c>
      <c r="E11" s="20" t="n">
        <v>0.15</v>
      </c>
      <c r="F11" s="20" t="n">
        <v>0</v>
      </c>
      <c r="G11" s="18" t="n">
        <v>0.14</v>
      </c>
      <c r="H11" s="19" t="n">
        <v>0</v>
      </c>
      <c r="I11" s="20" t="n">
        <v>0.14</v>
      </c>
      <c r="J11" s="19" t="n">
        <v>0</v>
      </c>
    </row>
    <row r="12" customFormat="false" ht="12.75" hidden="false" customHeight="false" outlineLevel="0" collapsed="false">
      <c r="B12" s="17" t="n">
        <v>36770</v>
      </c>
      <c r="C12" s="18" t="n">
        <v>0.13</v>
      </c>
      <c r="D12" s="19" t="n">
        <v>0</v>
      </c>
      <c r="E12" s="20" t="n">
        <v>0.15</v>
      </c>
      <c r="F12" s="20" t="n">
        <v>0</v>
      </c>
      <c r="G12" s="18" t="n">
        <v>0.14</v>
      </c>
      <c r="H12" s="19" t="n">
        <v>0</v>
      </c>
      <c r="I12" s="20" t="n">
        <v>0.14</v>
      </c>
      <c r="J12" s="19" t="n">
        <v>0</v>
      </c>
    </row>
    <row r="13" customFormat="false" ht="12.75" hidden="false" customHeight="false" outlineLevel="0" collapsed="false">
      <c r="B13" s="17" t="n">
        <v>36800</v>
      </c>
      <c r="C13" s="18" t="n">
        <v>0.02</v>
      </c>
      <c r="D13" s="19" t="n">
        <v>0</v>
      </c>
      <c r="E13" s="20" t="n">
        <v>0.1</v>
      </c>
      <c r="F13" s="20" t="n">
        <v>0</v>
      </c>
      <c r="G13" s="18" t="n">
        <v>0.13</v>
      </c>
      <c r="H13" s="19" t="n">
        <v>0</v>
      </c>
      <c r="I13" s="20" t="n">
        <v>0.14</v>
      </c>
      <c r="J13" s="19" t="n">
        <v>0</v>
      </c>
    </row>
    <row r="14" customFormat="false" ht="12.75" hidden="false" customHeight="false" outlineLevel="0" collapsed="false">
      <c r="B14" s="17" t="n">
        <v>36831</v>
      </c>
      <c r="C14" s="18" t="n">
        <v>0</v>
      </c>
      <c r="D14" s="19" t="n">
        <v>0.15</v>
      </c>
      <c r="E14" s="20" t="n">
        <v>0</v>
      </c>
      <c r="F14" s="20" t="n">
        <v>0.15</v>
      </c>
      <c r="G14" s="18" t="n">
        <v>0</v>
      </c>
      <c r="H14" s="19" t="n">
        <v>0.15</v>
      </c>
      <c r="I14" s="20" t="n">
        <v>0</v>
      </c>
      <c r="J14" s="19" t="n">
        <v>0.15</v>
      </c>
    </row>
    <row r="15" customFormat="false" ht="12.75" hidden="false" customHeight="false" outlineLevel="0" collapsed="false">
      <c r="B15" s="17" t="n">
        <v>36861</v>
      </c>
      <c r="C15" s="18" t="n">
        <v>0</v>
      </c>
      <c r="D15" s="19" t="n">
        <v>0.2</v>
      </c>
      <c r="E15" s="20" t="n">
        <v>0</v>
      </c>
      <c r="F15" s="20" t="n">
        <v>0.2</v>
      </c>
      <c r="G15" s="18" t="n">
        <v>0</v>
      </c>
      <c r="H15" s="19" t="n">
        <v>0.2</v>
      </c>
      <c r="I15" s="20" t="n">
        <v>0</v>
      </c>
      <c r="J15" s="19" t="n">
        <v>0.24</v>
      </c>
    </row>
    <row r="16" customFormat="false" ht="12.75" hidden="false" customHeight="false" outlineLevel="0" collapsed="false">
      <c r="B16" s="17" t="n">
        <v>36892</v>
      </c>
      <c r="C16" s="18" t="n">
        <v>0</v>
      </c>
      <c r="D16" s="19" t="n">
        <v>0.25</v>
      </c>
      <c r="E16" s="20" t="n">
        <v>0</v>
      </c>
      <c r="F16" s="20" t="n">
        <v>0.25</v>
      </c>
      <c r="G16" s="18" t="n">
        <v>0</v>
      </c>
      <c r="H16" s="19" t="n">
        <v>0.25</v>
      </c>
      <c r="I16" s="20" t="n">
        <v>0</v>
      </c>
      <c r="J16" s="19" t="n">
        <v>0.24</v>
      </c>
    </row>
    <row r="17" customFormat="false" ht="12.75" hidden="false" customHeight="false" outlineLevel="0" collapsed="false">
      <c r="B17" s="17" t="n">
        <v>36923</v>
      </c>
      <c r="C17" s="18" t="n">
        <v>0</v>
      </c>
      <c r="D17" s="19" t="n">
        <v>0.25</v>
      </c>
      <c r="E17" s="20" t="n">
        <v>0</v>
      </c>
      <c r="F17" s="20" t="n">
        <v>0.25</v>
      </c>
      <c r="G17" s="18" t="n">
        <v>0</v>
      </c>
      <c r="H17" s="19" t="n">
        <v>0.25</v>
      </c>
      <c r="I17" s="20" t="n">
        <v>0</v>
      </c>
      <c r="J17" s="19" t="n">
        <v>0.18</v>
      </c>
    </row>
    <row r="18" customFormat="false" ht="12.75" hidden="false" customHeight="false" outlineLevel="0" collapsed="false">
      <c r="B18" s="17" t="n">
        <v>36951</v>
      </c>
      <c r="C18" s="18" t="n">
        <v>0</v>
      </c>
      <c r="D18" s="19" t="n">
        <v>0.15</v>
      </c>
      <c r="E18" s="20" t="n">
        <v>0</v>
      </c>
      <c r="F18" s="20" t="n">
        <v>0.15</v>
      </c>
      <c r="G18" s="18" t="n">
        <v>0</v>
      </c>
      <c r="H18" s="19" t="n">
        <v>0.15</v>
      </c>
      <c r="I18" s="20" t="n">
        <v>0</v>
      </c>
      <c r="J18" s="19" t="n">
        <v>0.19</v>
      </c>
    </row>
    <row r="19" customFormat="false" ht="12.75" hidden="false" customHeight="false" outlineLevel="0" collapsed="false">
      <c r="B19" s="17"/>
      <c r="C19" s="21"/>
      <c r="D19" s="22"/>
      <c r="E19" s="23"/>
      <c r="F19" s="23"/>
      <c r="G19" s="21"/>
      <c r="H19" s="22"/>
      <c r="I19" s="20"/>
      <c r="J19" s="19"/>
    </row>
    <row r="20" customFormat="false" ht="12.75" hidden="false" customHeight="false" outlineLevel="0" collapsed="false">
      <c r="B20" s="2" t="s">
        <v>11</v>
      </c>
      <c r="C20" s="18" t="n">
        <f aca="false">SUM(C7:C19)</f>
        <v>1</v>
      </c>
      <c r="D20" s="19" t="n">
        <f aca="false">SUM(D7:D19)</f>
        <v>1</v>
      </c>
      <c r="E20" s="20" t="n">
        <f aca="false">SUM(E7:E19)</f>
        <v>1</v>
      </c>
      <c r="F20" s="20" t="n">
        <f aca="false">SUM(F7:F19)</f>
        <v>1</v>
      </c>
      <c r="G20" s="18" t="n">
        <f aca="false">SUM(G7:G19)</f>
        <v>1</v>
      </c>
      <c r="H20" s="19" t="n">
        <f aca="false">SUM(H7:H19)</f>
        <v>1</v>
      </c>
      <c r="I20" s="20" t="n">
        <f aca="false">SUM(I7:I19)</f>
        <v>1</v>
      </c>
      <c r="J20" s="19" t="n">
        <f aca="false">SUM(J7:J19)</f>
        <v>1</v>
      </c>
    </row>
    <row r="21" customFormat="false" ht="13.5" hidden="false" customHeight="false" outlineLevel="0" collapsed="false">
      <c r="B21" s="2"/>
      <c r="C21" s="18"/>
      <c r="D21" s="19"/>
      <c r="E21" s="20"/>
      <c r="F21" s="20"/>
      <c r="G21" s="18"/>
      <c r="H21" s="19"/>
      <c r="I21" s="20"/>
      <c r="J21" s="19"/>
    </row>
    <row r="22" customFormat="false" ht="12.75" hidden="false" customHeight="false" outlineLevel="0" collapsed="false">
      <c r="B22" s="24" t="n">
        <v>36617</v>
      </c>
      <c r="C22" s="25"/>
      <c r="D22" s="26"/>
      <c r="E22" s="27"/>
      <c r="F22" s="27"/>
      <c r="G22" s="25"/>
      <c r="H22" s="26"/>
      <c r="I22" s="27"/>
      <c r="J22" s="26"/>
    </row>
    <row r="23" customFormat="false" ht="13.5" hidden="false" customHeight="false" outlineLevel="0" collapsed="false">
      <c r="A23" s="28"/>
      <c r="B23" s="29" t="s">
        <v>12</v>
      </c>
      <c r="C23" s="30" t="n">
        <v>180000</v>
      </c>
      <c r="D23" s="31"/>
      <c r="E23" s="32" t="n">
        <v>0</v>
      </c>
      <c r="F23" s="33"/>
      <c r="G23" s="30" t="n">
        <v>291</v>
      </c>
      <c r="H23" s="31"/>
      <c r="I23" s="32" t="n">
        <v>62836</v>
      </c>
      <c r="J23" s="31"/>
    </row>
    <row r="24" customFormat="false" ht="12.75" hidden="false" customHeight="false" outlineLevel="0" collapsed="false">
      <c r="B24" s="29" t="s">
        <v>13</v>
      </c>
      <c r="C24" s="34" t="n">
        <f aca="false">C7*D5</f>
        <v>818469.86</v>
      </c>
      <c r="D24" s="35"/>
      <c r="E24" s="36" t="n">
        <f aca="false">E7*F5</f>
        <v>127476.45</v>
      </c>
      <c r="F24" s="37"/>
      <c r="G24" s="34" t="n">
        <f aca="false">G7*H5</f>
        <v>1092.45</v>
      </c>
      <c r="H24" s="35"/>
      <c r="I24" s="36" t="n">
        <f aca="false">I7*J5</f>
        <v>53989.18</v>
      </c>
      <c r="J24" s="35"/>
    </row>
    <row r="25" customFormat="false" ht="12.75" hidden="false" customHeight="false" outlineLevel="0" collapsed="false">
      <c r="B25" s="2" t="s">
        <v>14</v>
      </c>
      <c r="C25" s="38" t="n">
        <f aca="false">C24-C23</f>
        <v>638469.86</v>
      </c>
      <c r="D25" s="35"/>
      <c r="E25" s="39" t="n">
        <f aca="false">E24-E23</f>
        <v>127476.45</v>
      </c>
      <c r="F25" s="37"/>
      <c r="G25" s="38" t="n">
        <f aca="false">G24-G23</f>
        <v>801.45</v>
      </c>
      <c r="H25" s="35"/>
      <c r="I25" s="39" t="n">
        <f aca="false">I24-I23</f>
        <v>-8846.81999999999</v>
      </c>
      <c r="J25" s="35"/>
    </row>
    <row r="26" customFormat="false" ht="13.5" hidden="false" customHeight="false" outlineLevel="0" collapsed="false">
      <c r="B26" s="40" t="s">
        <v>15</v>
      </c>
      <c r="C26" s="41" t="n">
        <f aca="false">C25/30</f>
        <v>21282.3286666667</v>
      </c>
      <c r="D26" s="42"/>
      <c r="E26" s="43" t="n">
        <f aca="false">E25/30</f>
        <v>4249.215</v>
      </c>
      <c r="F26" s="44"/>
      <c r="G26" s="41" t="n">
        <f aca="false">G25/30</f>
        <v>26.715</v>
      </c>
      <c r="H26" s="42"/>
      <c r="I26" s="43" t="n">
        <f aca="false">I25/30</f>
        <v>-294.894</v>
      </c>
      <c r="J26" s="42"/>
    </row>
  </sheetData>
  <mergeCells count="5">
    <mergeCell ref="B2:J2"/>
    <mergeCell ref="C3:D3"/>
    <mergeCell ref="E3:F3"/>
    <mergeCell ref="G3:H3"/>
    <mergeCell ref="I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2000-03-13T13:36:13Z</dcterms:created>
  <dc:creator>Jeffrey P. Porter</dc:creator>
  <dc:description/>
  <dc:language>en-US</dc:language>
  <cp:lastModifiedBy>CES</cp:lastModifiedBy>
  <cp:lastPrinted>2000-03-24T17:36:01Z</cp:lastPrinted>
  <cp:revision>0</cp:revision>
  <dc:subject/>
  <dc:title/>
</cp:coreProperties>
</file>