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solver_adj" vbProcedure="false">Sheet1!$L$18,Sheet1!$L$19,Sheet1!$L$20,Sheet1!$L$21</definedName>
    <definedName function="false" hidden="false" localSheetId="0" name="solver_cvg" vbProcedure="false">0.001</definedName>
    <definedName function="false" hidden="false" localSheetId="0" name="solver_drv" vbProcedure="false">1</definedName>
    <definedName function="false" hidden="false" localSheetId="0" name="solver_est" vbProcedure="false">1</definedName>
    <definedName function="false" hidden="false" localSheetId="0" name="solver_itr" vbProcedure="false">100</definedName>
    <definedName function="false" hidden="false" localSheetId="0" name="solver_lhs1" vbProcedure="false">Sheet1!$L$19</definedName>
    <definedName function="false" hidden="false" localSheetId="0" name="solver_lhs2" vbProcedure="false">Sheet1!$L$20</definedName>
    <definedName function="false" hidden="false" localSheetId="0" name="solver_lhs3" vbProcedure="false">Sheet1!$L$21</definedName>
    <definedName function="false" hidden="false" localSheetId="0" name="solver_lhs4" vbProcedure="false">Sheet1!$L$18</definedName>
    <definedName function="false" hidden="false" localSheetId="0" name="solver_lhs5" vbProcedure="false">Sheet1!$L$21</definedName>
    <definedName function="false" hidden="false" localSheetId="0" name="solver_lin" vbProcedure="false">2</definedName>
    <definedName function="false" hidden="false" localSheetId="0" name="solver_neg" vbProcedure="false">2</definedName>
    <definedName function="false" hidden="false" localSheetId="0" name="solver_num" vbProcedure="false">5</definedName>
    <definedName function="false" hidden="false" localSheetId="0" name="solver_nwt" vbProcedure="false">1</definedName>
    <definedName function="false" hidden="false" localSheetId="0" name="solver_opt" vbProcedure="false">Sheet1!$L$29</definedName>
    <definedName function="false" hidden="false" localSheetId="0" name="solver_pre" vbProcedure="false">0.000001</definedName>
    <definedName function="false" hidden="false" localSheetId="0" name="solver_rel1" vbProcedure="false">3</definedName>
    <definedName function="false" hidden="false" localSheetId="0" name="solver_rel2" vbProcedure="false">3</definedName>
    <definedName function="false" hidden="false" localSheetId="0" name="solver_rel3" vbProcedure="false">1</definedName>
    <definedName function="false" hidden="false" localSheetId="0" name="solver_rel4" vbProcedure="false">3</definedName>
    <definedName function="false" hidden="false" localSheetId="0" name="solver_rel5" vbProcedure="false">3</definedName>
    <definedName function="false" hidden="false" localSheetId="0" name="solver_rhs1" vbProcedure="false">0</definedName>
    <definedName function="false" hidden="false" localSheetId="0" name="solver_rhs2" vbProcedure="false">0</definedName>
    <definedName function="false" hidden="false" localSheetId="0" name="solver_rhs3" vbProcedure="false">0.49</definedName>
    <definedName function="false" hidden="false" localSheetId="0" name="solver_rhs4" vbProcedure="false">0</definedName>
    <definedName function="false" hidden="false" localSheetId="0" name="solver_rhs5" vbProcedure="false">0</definedName>
    <definedName function="false" hidden="false" localSheetId="0" name="solver_scl" vbProcedure="false">2</definedName>
    <definedName function="false" hidden="false" localSheetId="0" name="solver_sho" vbProcedure="false">2</definedName>
    <definedName function="false" hidden="false" localSheetId="0" name="solver_tim" vbProcedure="false">100</definedName>
    <definedName function="false" hidden="false" localSheetId="0" name="solver_tol" vbProcedure="false">0.05</definedName>
    <definedName function="false" hidden="false" localSheetId="0" name="solver_typ" vbProcedure="false">2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<sst xmlns="http://schemas.openxmlformats.org/spreadsheetml/2006/main" count="42" uniqueCount="10">
  <si>
    <t xml:space="preserve">dec</t>
  </si>
  <si>
    <t xml:space="preserve">0.2225</t>
  </si>
  <si>
    <t xml:space="preserve">0.225</t>
  </si>
  <si>
    <t xml:space="preserve">0.2275</t>
  </si>
  <si>
    <t xml:space="preserve">0.2325</t>
  </si>
  <si>
    <t xml:space="preserve">I</t>
  </si>
  <si>
    <t xml:space="preserve">a</t>
  </si>
  <si>
    <t xml:space="preserve">al</t>
  </si>
  <si>
    <t xml:space="preserve">b</t>
  </si>
  <si>
    <t xml:space="preserve">bt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</si>
</sst>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dd\-mmm\-yy"/>
    <numFmt numFmtId="166" formatCode="@"/>
    <numFmt numFmtId="167" formatCode="_(\$* #,##0.00_);_(\$* \(#,##0.00\);_(\$* \-??_);_(@_)"/>
    <numFmt numFmtId="168" formatCode="[$-409]m/d/yy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1.75"/>
      <color rgb="FF000000"/>
      <name val="Arial"/>
      <family val="2"/>
    </font>
    <font>
      <sz val="10"/>
      <color rgb="FF000000"/>
      <name val="Arial"/>
      <family val="2"/>
    </font>
    <font>
      <sz val="10.75"/>
      <color rgb="FF000000"/>
      <name val="Arial"/>
      <family val="2"/>
    </font>
    <font>
      <b val="true"/>
      <sz val="10.75"/>
      <color rgb="FF000000"/>
      <name val="Arial"/>
      <family val="2"/>
    </font>
    <font>
      <sz val="10.25"/>
      <color rgb="FF000000"/>
      <name val="Arial"/>
      <family val="2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right" vertical="top" textRotation="0" wrapText="tru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6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DEC vols for R8 (on 11/8/00)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234580607219"/>
          <c:y val="0.173949721612958"/>
          <c:w val="0.937587296919797"/>
          <c:h val="0.826050278387042"/>
        </c:manualLayout>
      </c:layout>
      <c:scatterChart>
        <c:scatterStyle val="lineMarker"/>
        <c:varyColors val="0"/>
        <c:ser>
          <c:idx val="0"/>
          <c:order val="0"/>
          <c:tx>
            <c:strRef>
              <c:f>"Fitted vols"</c:f>
              <c:strCache>
                <c:ptCount val="1"/>
                <c:pt idx="0">
                  <c:v>Fitted vols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Sheet1!$A$31:$A$61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Sheet1!$B$31:$B$61</c:f>
              <c:numCache>
                <c:formatCode>General</c:formatCode>
                <c:ptCount val="31"/>
                <c:pt idx="0">
                  <c:v>0.337972277633685</c:v>
                </c:pt>
                <c:pt idx="1">
                  <c:v>0.299365012244289</c:v>
                </c:pt>
                <c:pt idx="2">
                  <c:v>0.276030255159668</c:v>
                </c:pt>
                <c:pt idx="3">
                  <c:v>0.259894155098179</c:v>
                </c:pt>
                <c:pt idx="4">
                  <c:v>0.247841296260532</c:v>
                </c:pt>
                <c:pt idx="5">
                  <c:v>0.238374640844304</c:v>
                </c:pt>
                <c:pt idx="6">
                  <c:v>0.230671444860322</c:v>
                </c:pt>
                <c:pt idx="7">
                  <c:v>0.224236164292092</c:v>
                </c:pt>
                <c:pt idx="8">
                  <c:v>0.218749706838508</c:v>
                </c:pt>
                <c:pt idx="9">
                  <c:v>0.213995847639346</c:v>
                </c:pt>
                <c:pt idx="10">
                  <c:v>0.209822044092619</c:v>
                </c:pt>
                <c:pt idx="11">
                  <c:v>0.206117108469381</c:v>
                </c:pt>
                <c:pt idx="12">
                  <c:v>0.202797777203016</c:v>
                </c:pt>
                <c:pt idx="13">
                  <c:v>0.199800264284572</c:v>
                </c:pt>
                <c:pt idx="14">
                  <c:v>0.197074747806067</c:v>
                </c:pt>
                <c:pt idx="15">
                  <c:v>0.19458165555605</c:v>
                </c:pt>
                <c:pt idx="16">
                  <c:v>0.192289093671591</c:v>
                </c:pt>
                <c:pt idx="17">
                  <c:v>0.190171023995785</c:v>
                </c:pt>
                <c:pt idx="18">
                  <c:v>0.188205945036768</c:v>
                </c:pt>
                <c:pt idx="19">
                  <c:v>0.186375919676454</c:v>
                </c:pt>
                <c:pt idx="20">
                  <c:v>0.184665846635111</c:v>
                </c:pt>
                <c:pt idx="21">
                  <c:v>0.18306290649598</c:v>
                </c:pt>
                <c:pt idx="22">
                  <c:v>0.181556134838149</c:v>
                </c:pt>
                <c:pt idx="23">
                  <c:v>0.18013608933036</c:v>
                </c:pt>
                <c:pt idx="24">
                  <c:v>0.178794587240203</c:v>
                </c:pt>
                <c:pt idx="25">
                  <c:v>0.177524496377018</c:v>
                </c:pt>
                <c:pt idx="26">
                  <c:v>0.176319567049223</c:v>
                </c:pt>
                <c:pt idx="27">
                  <c:v>0.17517429583674</c:v>
                </c:pt>
                <c:pt idx="28">
                  <c:v>0.17408381428368</c:v>
                </c:pt>
                <c:pt idx="29">
                  <c:v>0.173043797287173</c:v>
                </c:pt>
                <c:pt idx="30">
                  <c:v>0.172050387184079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"Implied vols"</c:f>
              <c:strCache>
                <c:ptCount val="1"/>
                <c:pt idx="0">
                  <c:v>Implied 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Sheet1!$A$23:$A$27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Sheet1!$B$11:$B$15</c:f>
              <c:numCache>
                <c:formatCode>General</c:formatCode>
                <c:ptCount val="5"/>
                <c:pt idx="0">
                  <c:v>0.332785528</c:v>
                </c:pt>
                <c:pt idx="1">
                  <c:v>0.306884758</c:v>
                </c:pt>
                <c:pt idx="2">
                  <c:v>0.282958425</c:v>
                </c:pt>
                <c:pt idx="3">
                  <c:v>0.260861773</c:v>
                </c:pt>
                <c:pt idx="4">
                  <c:v>0.240459843</c:v>
                </c:pt>
              </c:numCache>
            </c:numRef>
          </c:yVal>
          <c:smooth val="1"/>
        </c:ser>
        <c:axId val="72649453"/>
        <c:axId val="7537781"/>
      </c:scatterChart>
      <c:valAx>
        <c:axId val="7264945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37781"/>
        <c:crossesAt val="0"/>
        <c:crossBetween val="midCat"/>
      </c:valAx>
      <c:valAx>
        <c:axId val="753778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649453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668308461368816"/>
          <c:y val="0.31061245149316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JUN vols for R8 (on 11/8/00)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Sheet1!$A$31:$A$61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Sheet1!$G$31:$G$61</c:f>
              <c:numCache>
                <c:formatCode>General</c:formatCode>
                <c:ptCount val="31"/>
                <c:pt idx="0">
                  <c:v>0.32107929915553</c:v>
                </c:pt>
                <c:pt idx="1">
                  <c:v>0.290931543735055</c:v>
                </c:pt>
                <c:pt idx="2">
                  <c:v>0.268045676796629</c:v>
                </c:pt>
                <c:pt idx="3">
                  <c:v>0.249901558333117</c:v>
                </c:pt>
                <c:pt idx="4">
                  <c:v>0.235055863973268</c:v>
                </c:pt>
                <c:pt idx="5">
                  <c:v>0.222614384598158</c:v>
                </c:pt>
                <c:pt idx="6">
                  <c:v>0.211989542814229</c:v>
                </c:pt>
                <c:pt idx="7">
                  <c:v>0.202777161268934</c:v>
                </c:pt>
                <c:pt idx="8">
                  <c:v>0.194688832004755</c:v>
                </c:pt>
                <c:pt idx="9">
                  <c:v>0.187512474755675</c:v>
                </c:pt>
                <c:pt idx="10">
                  <c:v>0.181088171354106</c:v>
                </c:pt>
                <c:pt idx="11">
                  <c:v>0.17529274130417</c:v>
                </c:pt>
                <c:pt idx="12">
                  <c:v>0.170029551000826</c:v>
                </c:pt>
                <c:pt idx="13">
                  <c:v>0.165221579086671</c:v>
                </c:pt>
                <c:pt idx="14">
                  <c:v>0.160806575459405</c:v>
                </c:pt>
                <c:pt idx="15">
                  <c:v>0.156733605514854</c:v>
                </c:pt>
                <c:pt idx="16">
                  <c:v>0.152960534178527</c:v>
                </c:pt>
                <c:pt idx="17">
                  <c:v>0.149452161809759</c:v>
                </c:pt>
                <c:pt idx="18">
                  <c:v>0.146178821284947</c:v>
                </c:pt>
                <c:pt idx="19">
                  <c:v>0.143115307177096</c:v>
                </c:pt>
                <c:pt idx="20">
                  <c:v>0.140240047926964</c:v>
                </c:pt>
                <c:pt idx="21">
                  <c:v>0.13753445840039</c:v>
                </c:pt>
                <c:pt idx="22">
                  <c:v>0.134982428132974</c:v>
                </c:pt>
                <c:pt idx="23">
                  <c:v>0.132569912877402</c:v>
                </c:pt>
                <c:pt idx="24">
                  <c:v>0.130284605673502</c:v>
                </c:pt>
                <c:pt idx="25">
                  <c:v>0.128115669762907</c:v>
                </c:pt>
                <c:pt idx="26">
                  <c:v>0.126053520055872</c:v>
                </c:pt>
                <c:pt idx="27">
                  <c:v>0.12408964304963</c:v>
                </c:pt>
                <c:pt idx="28">
                  <c:v>0.122216447447667</c:v>
                </c:pt>
                <c:pt idx="29">
                  <c:v>0.120427139478145</c:v>
                </c:pt>
                <c:pt idx="30">
                  <c:v>0.118715618224337</c:v>
                </c:pt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Sheet1!$A$23:$A$27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Sheet1!$G$11:$G$15</c:f>
              <c:numCache>
                <c:formatCode>General</c:formatCode>
                <c:ptCount val="5"/>
                <c:pt idx="0">
                  <c:v>0.318631231</c:v>
                </c:pt>
                <c:pt idx="1">
                  <c:v>0.294028256</c:v>
                </c:pt>
                <c:pt idx="2">
                  <c:v>0.271273526</c:v>
                </c:pt>
                <c:pt idx="3">
                  <c:v>0.250235404</c:v>
                </c:pt>
                <c:pt idx="4">
                  <c:v>0.230790591</c:v>
                </c:pt>
              </c:numCache>
            </c:numRef>
          </c:yVal>
          <c:smooth val="1"/>
        </c:ser>
        <c:axId val="97901598"/>
        <c:axId val="17760639"/>
      </c:scatterChart>
      <c:valAx>
        <c:axId val="9790159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760639"/>
        <c:crossesAt val="0"/>
        <c:crossBetween val="midCat"/>
      </c:valAx>
      <c:valAx>
        <c:axId val="1776063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901598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NOV vols for R8 (on 11/8/00)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Sheet1!$A$31:$A$61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xVal>
          <c:yVal>
            <c:numRef>
              <c:f>Sheet1!$M$31:$M$61</c:f>
              <c:numCache>
                <c:formatCode>General</c:formatCode>
                <c:ptCount val="31"/>
                <c:pt idx="0">
                  <c:v>0.267420864903169</c:v>
                </c:pt>
                <c:pt idx="1">
                  <c:v>0.243332352405422</c:v>
                </c:pt>
                <c:pt idx="2">
                  <c:v>0.226008188533946</c:v>
                </c:pt>
                <c:pt idx="3">
                  <c:v>0.212774574882817</c:v>
                </c:pt>
                <c:pt idx="4">
                  <c:v>0.202237112218493</c:v>
                </c:pt>
                <c:pt idx="5">
                  <c:v>0.193587755435402</c:v>
                </c:pt>
                <c:pt idx="6">
                  <c:v>0.186321573877896</c:v>
                </c:pt>
                <c:pt idx="7">
                  <c:v>0.180104612008412</c:v>
                </c:pt>
                <c:pt idx="8">
                  <c:v>0.17470597179233</c:v>
                </c:pt>
                <c:pt idx="9">
                  <c:v>0.169960210310285</c:v>
                </c:pt>
                <c:pt idx="10">
                  <c:v>0.165745255856617</c:v>
                </c:pt>
                <c:pt idx="11">
                  <c:v>0.161968799389231</c:v>
                </c:pt>
                <c:pt idx="12">
                  <c:v>0.158559566780599</c:v>
                </c:pt>
                <c:pt idx="13">
                  <c:v>0.155461529070972</c:v>
                </c:pt>
                <c:pt idx="14">
                  <c:v>0.152629948954027</c:v>
                </c:pt>
                <c:pt idx="15">
                  <c:v>0.150028612567891</c:v>
                </c:pt>
                <c:pt idx="16">
                  <c:v>0.147627848202617</c:v>
                </c:pt>
                <c:pt idx="17">
                  <c:v>0.1454030804744</c:v>
                </c:pt>
                <c:pt idx="18">
                  <c:v>0.143333756901815</c:v>
                </c:pt>
                <c:pt idx="19">
                  <c:v>0.141402538564714</c:v>
                </c:pt>
                <c:pt idx="20">
                  <c:v>0.139594681330566</c:v>
                </c:pt>
                <c:pt idx="21">
                  <c:v>0.137897556781717</c:v>
                </c:pt>
                <c:pt idx="22">
                  <c:v>0.136300277028487</c:v>
                </c:pt>
                <c:pt idx="23">
                  <c:v>0.134793397787622</c:v>
                </c:pt>
                <c:pt idx="24">
                  <c:v>0.13336868113124</c:v>
                </c:pt>
                <c:pt idx="25">
                  <c:v>0.132018904230229</c:v>
                </c:pt>
                <c:pt idx="26">
                  <c:v>0.130737703910264</c:v>
                </c:pt>
                <c:pt idx="27">
                  <c:v>0.129519449354188</c:v>
                </c:pt>
                <c:pt idx="28">
                  <c:v>0.128359137118045</c:v>
                </c:pt>
                <c:pt idx="29">
                  <c:v>0.127252303979906</c:v>
                </c:pt>
                <c:pt idx="30">
                  <c:v>0.126194954147936</c:v>
                </c:pt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Sheet1!$A$23:$A$27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</c:numCache>
            </c:numRef>
          </c:xVal>
          <c:yVal>
            <c:numRef>
              <c:f>Sheet1!$M$11:$M$15</c:f>
              <c:numCache>
                <c:formatCode>General</c:formatCode>
                <c:ptCount val="5"/>
                <c:pt idx="0">
                  <c:v>0.264332421</c:v>
                </c:pt>
                <c:pt idx="1">
                  <c:v>0.246331607</c:v>
                </c:pt>
                <c:pt idx="2">
                  <c:v>0.229345548</c:v>
                </c:pt>
                <c:pt idx="3">
                  <c:v>0.213350566</c:v>
                </c:pt>
                <c:pt idx="4">
                  <c:v>0.198317103</c:v>
                </c:pt>
              </c:numCache>
            </c:numRef>
          </c:yVal>
          <c:smooth val="1"/>
        </c:ser>
        <c:axId val="34746539"/>
        <c:axId val="21037737"/>
      </c:scatterChart>
      <c:valAx>
        <c:axId val="347465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037737"/>
        <c:crossesAt val="0"/>
        <c:crossBetween val="midCat"/>
      </c:valAx>
      <c:valAx>
        <c:axId val="2103773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746539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FF vols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75397054576956"/>
          <c:y val="0.227160111489625"/>
          <c:w val="0.917629223216864"/>
          <c:h val="0.641684732115206"/>
        </c:manualLayout>
      </c:layout>
      <c:lineChart>
        <c:grouping val="standard"/>
        <c:varyColors val="0"/>
        <c:ser>
          <c:idx val="0"/>
          <c:order val="0"/>
          <c:tx>
            <c:strRef>
              <c:f>"DEC"</c:f>
              <c:strCache>
                <c:ptCount val="1"/>
                <c:pt idx="0">
                  <c:v>DEC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Sheet1!$O$64:$O$440</c:f>
              <c:numCache>
                <c:formatCode>General</c:formatCode>
                <c:ptCount val="377"/>
                <c:pt idx="0">
                  <c:v>0.337972277633685</c:v>
                </c:pt>
                <c:pt idx="1">
                  <c:v>0.333743184903333</c:v>
                </c:pt>
                <c:pt idx="2">
                  <c:v>0.325721672408407</c:v>
                </c:pt>
                <c:pt idx="3">
                  <c:v>0.318323724541577</c:v>
                </c:pt>
                <c:pt idx="4">
                  <c:v>0.311479411382895</c:v>
                </c:pt>
                <c:pt idx="5">
                  <c:v>0.305128853863836</c:v>
                </c:pt>
                <c:pt idx="6">
                  <c:v>0.299220481653865</c:v>
                </c:pt>
                <c:pt idx="7">
                  <c:v>0.293709641471481</c:v>
                </c:pt>
                <c:pt idx="8">
                  <c:v>0.288557476172925</c:v>
                </c:pt>
                <c:pt idx="9">
                  <c:v>0.283730015030353</c:v>
                </c:pt>
                <c:pt idx="10">
                  <c:v>0.279197430155051</c:v>
                </c:pt>
                <c:pt idx="11">
                  <c:v>0.274933424686477</c:v>
                </c:pt>
                <c:pt idx="12">
                  <c:v>0.270914726271394</c:v>
                </c:pt>
                <c:pt idx="13">
                  <c:v>0.267120665272259</c:v>
                </c:pt>
                <c:pt idx="14">
                  <c:v>0.263532821611516</c:v>
                </c:pt>
                <c:pt idx="15">
                  <c:v>0.260134727561935</c:v>
                </c:pt>
                <c:pt idx="16">
                  <c:v>0.256911616407063</c:v>
                </c:pt>
                <c:pt idx="17">
                  <c:v>0.253850208918999</c:v>
                </c:pt>
                <c:pt idx="18">
                  <c:v>0.250938531177503</c:v>
                </c:pt>
                <c:pt idx="19">
                  <c:v>0.248165758492225</c:v>
                </c:pt>
                <c:pt idx="20">
                  <c:v>0.245522081167302</c:v>
                </c:pt>
                <c:pt idx="21">
                  <c:v>0.242998588624594</c:v>
                </c:pt>
                <c:pt idx="22">
                  <c:v>0.240587169022781</c:v>
                </c:pt>
                <c:pt idx="23">
                  <c:v>0.238280422008657</c:v>
                </c:pt>
                <c:pt idx="24">
                  <c:v>0.236071582640326</c:v>
                </c:pt>
                <c:pt idx="25">
                  <c:v>0.233954454849365</c:v>
                </c:pt>
                <c:pt idx="26">
                  <c:v>0.231923353076221</c:v>
                </c:pt>
                <c:pt idx="27">
                  <c:v>0.229973050932091</c:v>
                </c:pt>
                <c:pt idx="28">
                  <c:v>0.228098735920745</c:v>
                </c:pt>
                <c:pt idx="29">
                  <c:v>0.226295969402719</c:v>
                </c:pt>
                <c:pt idx="30">
                  <c:v>0.224560651107954</c:v>
                </c:pt>
                <c:pt idx="31">
                  <c:v>0.222888987605952</c:v>
                </c:pt>
                <c:pt idx="32">
                  <c:v>0.221277464228575</c:v>
                </c:pt>
                <c:pt idx="33">
                  <c:v>0.219722820012914</c:v>
                </c:pt>
                <c:pt idx="34">
                  <c:v>0.218222025292462</c:v>
                </c:pt>
                <c:pt idx="35">
                  <c:v>0.216772261616137</c:v>
                </c:pt>
                <c:pt idx="36">
                  <c:v>0.215370903718288</c:v>
                </c:pt>
                <c:pt idx="37">
                  <c:v>0.214015503299799</c:v>
                </c:pt>
                <c:pt idx="38">
                  <c:v>0.212703774411821</c:v>
                </c:pt>
                <c:pt idx="39">
                  <c:v>0.211433580260799</c:v>
                </c:pt>
                <c:pt idx="40">
                  <c:v>0.210202921276256</c:v>
                </c:pt>
                <c:pt idx="41">
                  <c:v>0.209009924302989</c:v>
                </c:pt>
                <c:pt idx="42">
                  <c:v>0.20785283279603</c:v>
                </c:pt>
                <c:pt idx="43">
                  <c:v>0.206729997911826</c:v>
                </c:pt>
                <c:pt idx="44">
                  <c:v>0.205639870401574</c:v>
                </c:pt>
                <c:pt idx="45">
                  <c:v>0.204580993223955</c:v>
                </c:pt>
                <c:pt idx="46">
                  <c:v>0.203551994803944</c:v>
                </c:pt>
                <c:pt idx="47">
                  <c:v>0.202551582872875</c:v>
                </c:pt>
                <c:pt idx="48">
                  <c:v>0.20157853883228</c:v>
                </c:pt>
                <c:pt idx="49">
                  <c:v>0.200631712590312</c:v>
                </c:pt>
                <c:pt idx="50">
                  <c:v>0.199710017825302</c:v>
                </c:pt>
                <c:pt idx="51">
                  <c:v>0.198812427635867</c:v>
                </c:pt>
                <c:pt idx="52">
                  <c:v>0.197937970541305</c:v>
                </c:pt>
                <c:pt idx="53">
                  <c:v>0.197085726799942</c:v>
                </c:pt>
                <c:pt idx="54">
                  <c:v>0.196254825016307</c:v>
                </c:pt>
                <c:pt idx="55">
                  <c:v>0.195444439011189</c:v>
                </c:pt>
                <c:pt idx="56">
                  <c:v>0.194653784931059</c:v>
                </c:pt>
                <c:pt idx="57">
                  <c:v>0.19388211857595</c:v>
                </c:pt>
                <c:pt idx="58">
                  <c:v>0.193128732926687</c:v>
                </c:pt>
                <c:pt idx="59">
                  <c:v>0.192392955854436</c:v>
                </c:pt>
                <c:pt idx="60">
                  <c:v>0.191674147997133</c:v>
                </c:pt>
                <c:pt idx="61">
                  <c:v>0.190971700788719</c:v>
                </c:pt>
                <c:pt idx="62">
                  <c:v>0.19028503462866</c:v>
                </c:pt>
                <c:pt idx="63">
                  <c:v>0.189613597180107</c:v>
                </c:pt>
                <c:pt idx="64">
                  <c:v>0.188956861786502</c:v>
                </c:pt>
                <c:pt idx="65">
                  <c:v>0.188314325996895</c:v>
                </c:pt>
                <c:pt idx="66">
                  <c:v>0.18768551019159</c:v>
                </c:pt>
                <c:pt idx="67">
                  <c:v>0.187069956300193</c:v>
                </c:pt>
                <c:pt idx="68">
                  <c:v>0.186467226604828</c:v>
                </c:pt>
                <c:pt idx="69">
                  <c:v>0.18587690262214</c:v>
                </c:pt>
                <c:pt idx="70">
                  <c:v>0.185298584058052</c:v>
                </c:pt>
                <c:pt idx="71">
                  <c:v>0.184731887829764</c:v>
                </c:pt>
                <c:pt idx="72">
                  <c:v>0.184176447150144</c:v>
                </c:pt>
                <c:pt idx="73">
                  <c:v>0.183631910669792</c:v>
                </c:pt>
                <c:pt idx="74">
                  <c:v>0.183097941672686</c:v>
                </c:pt>
                <c:pt idx="75">
                  <c:v>0.182574217321499</c:v>
                </c:pt>
                <c:pt idx="76">
                  <c:v>0.182060427949086</c:v>
                </c:pt>
                <c:pt idx="77">
                  <c:v>0.181556276392848</c:v>
                </c:pt>
                <c:pt idx="78">
                  <c:v>0.181061477369045</c:v>
                </c:pt>
                <c:pt idx="79">
                  <c:v>0.180575756884194</c:v>
                </c:pt>
                <c:pt idx="80">
                  <c:v>0.180098851681162</c:v>
                </c:pt>
                <c:pt idx="81">
                  <c:v>0.179630508717404</c:v>
                </c:pt>
                <c:pt idx="82">
                  <c:v>0.179170484673394</c:v>
                </c:pt>
                <c:pt idx="83">
                  <c:v>0.178718545489107</c:v>
                </c:pt>
                <c:pt idx="84">
                  <c:v>0.178274465926716</c:v>
                </c:pt>
                <c:pt idx="85">
                  <c:v>0.177838029157857</c:v>
                </c:pt>
                <c:pt idx="86">
                  <c:v>0.177409026373803</c:v>
                </c:pt>
                <c:pt idx="87">
                  <c:v>0.176987256417133</c:v>
                </c:pt>
                <c:pt idx="88">
                  <c:v>0.176572525433434</c:v>
                </c:pt>
                <c:pt idx="89">
                  <c:v>0.176164646541973</c:v>
                </c:pt>
                <c:pt idx="90">
                  <c:v>0.175763439523863</c:v>
                </c:pt>
                <c:pt idx="91">
                  <c:v>0.175368730526937</c:v>
                </c:pt>
                <c:pt idx="92">
                  <c:v>0.174980351786073</c:v>
                </c:pt>
                <c:pt idx="93">
                  <c:v>0.174598141358205</c:v>
                </c:pt>
                <c:pt idx="94">
                  <c:v>0.174221942870986</c:v>
                </c:pt>
                <c:pt idx="95">
                  <c:v>0.173851605284397</c:v>
                </c:pt>
                <c:pt idx="96">
                  <c:v>0.173486982664488</c:v>
                </c:pt>
                <c:pt idx="97">
                  <c:v>0.173127933968524</c:v>
                </c:pt>
                <c:pt idx="98">
                  <c:v>0.172774322840908</c:v>
                </c:pt>
                <c:pt idx="99">
                  <c:v>0.172426017419223</c:v>
                </c:pt>
                <c:pt idx="100">
                  <c:v>0.172082890149852</c:v>
                </c:pt>
                <c:pt idx="101">
                  <c:v>0.171744817612569</c:v>
                </c:pt>
                <c:pt idx="102">
                  <c:v>0.171411680353667</c:v>
                </c:pt>
                <c:pt idx="103">
                  <c:v>0.171083362727079</c:v>
                </c:pt>
                <c:pt idx="104">
                  <c:v>0.170759752743131</c:v>
                </c:pt>
                <c:pt idx="105">
                  <c:v>0.170440741924359</c:v>
                </c:pt>
                <c:pt idx="106">
                  <c:v>0.17012622516819</c:v>
                </c:pt>
                <c:pt idx="107">
                  <c:v>0.169816100616015</c:v>
                </c:pt>
                <c:pt idx="108">
                  <c:v>0.16951026952818</c:v>
                </c:pt>
                <c:pt idx="109">
                  <c:v>0.169208636164964</c:v>
                </c:pt>
                <c:pt idx="110">
                  <c:v>0.168911107672719</c:v>
                </c:pt>
                <c:pt idx="111">
                  <c:v>0.168617593975322</c:v>
                </c:pt>
                <c:pt idx="112">
                  <c:v>0.168328007670455</c:v>
                </c:pt>
                <c:pt idx="113">
                  <c:v>0.168042263930449</c:v>
                </c:pt>
                <c:pt idx="114">
                  <c:v>0.167760280407637</c:v>
                </c:pt>
                <c:pt idx="115">
                  <c:v>0.167481977143696</c:v>
                </c:pt>
                <c:pt idx="116">
                  <c:v>0.167207276483078</c:v>
                </c:pt>
                <c:pt idx="117">
                  <c:v>0.166936102990121</c:v>
                </c:pt>
                <c:pt idx="118">
                  <c:v>0.166668383369734</c:v>
                </c:pt>
                <c:pt idx="119">
                  <c:v>0.16640404639146</c:v>
                </c:pt>
                <c:pt idx="120">
                  <c:v>0.166143022816738</c:v>
                </c:pt>
                <c:pt idx="121">
                  <c:v>0.165885245329293</c:v>
                </c:pt>
                <c:pt idx="122">
                  <c:v>0.165630648468298</c:v>
                </c:pt>
                <c:pt idx="123">
                  <c:v>0.165379168564484</c:v>
                </c:pt>
                <c:pt idx="124">
                  <c:v>0.165130743678721</c:v>
                </c:pt>
                <c:pt idx="125">
                  <c:v>0.164885313543201</c:v>
                </c:pt>
                <c:pt idx="126">
                  <c:v>0.164642819504994</c:v>
                </c:pt>
                <c:pt idx="127">
                  <c:v>0.164403204471855</c:v>
                </c:pt>
                <c:pt idx="128">
                  <c:v>0.164166412860246</c:v>
                </c:pt>
                <c:pt idx="129">
                  <c:v>0.163932390545392</c:v>
                </c:pt>
                <c:pt idx="130">
                  <c:v>0.163701084813312</c:v>
                </c:pt>
                <c:pt idx="131">
                  <c:v>0.163472444314787</c:v>
                </c:pt>
                <c:pt idx="132">
                  <c:v>0.163246419021036</c:v>
                </c:pt>
                <c:pt idx="133">
                  <c:v>0.163022960181201</c:v>
                </c:pt>
                <c:pt idx="134">
                  <c:v>0.162802020281412</c:v>
                </c:pt>
                <c:pt idx="135">
                  <c:v>0.162583553005432</c:v>
                </c:pt>
                <c:pt idx="136">
                  <c:v>0.162367513196818</c:v>
                </c:pt>
                <c:pt idx="137">
                  <c:v>0.162153856822508</c:v>
                </c:pt>
                <c:pt idx="138">
                  <c:v>0.161942540937725</c:v>
                </c:pt>
                <c:pt idx="139">
                  <c:v>0.16173352365228</c:v>
                </c:pt>
                <c:pt idx="140">
                  <c:v>0.161526764098062</c:v>
                </c:pt>
                <c:pt idx="141">
                  <c:v>0.161322222397709</c:v>
                </c:pt>
                <c:pt idx="142">
                  <c:v>0.161119859634549</c:v>
                </c:pt>
                <c:pt idx="143">
                  <c:v>0.160919637823449</c:v>
                </c:pt>
                <c:pt idx="144">
                  <c:v>0.160721519882855</c:v>
                </c:pt>
                <c:pt idx="145">
                  <c:v>0.160525469607857</c:v>
                </c:pt>
                <c:pt idx="146">
                  <c:v>0.160331451644038</c:v>
                </c:pt>
                <c:pt idx="147">
                  <c:v>0.160139431462516</c:v>
                </c:pt>
                <c:pt idx="148">
                  <c:v>0.159949375335634</c:v>
                </c:pt>
                <c:pt idx="149">
                  <c:v>0.15976125031362</c:v>
                </c:pt>
                <c:pt idx="150">
                  <c:v>0.159575024202046</c:v>
                </c:pt>
                <c:pt idx="151">
                  <c:v>0.159390665540093</c:v>
                </c:pt>
                <c:pt idx="152">
                  <c:v>0.159208143579477</c:v>
                </c:pt>
                <c:pt idx="153">
                  <c:v>0.159027428264204</c:v>
                </c:pt>
                <c:pt idx="154">
                  <c:v>0.158848490210977</c:v>
                </c:pt>
                <c:pt idx="155">
                  <c:v>0.158671300690183</c:v>
                </c:pt>
                <c:pt idx="156">
                  <c:v>0.158495831607744</c:v>
                </c:pt>
                <c:pt idx="157">
                  <c:v>0.158322055487287</c:v>
                </c:pt>
                <c:pt idx="158">
                  <c:v>0.158149945453109</c:v>
                </c:pt>
                <c:pt idx="159">
                  <c:v>0.157979475213729</c:v>
                </c:pt>
                <c:pt idx="160">
                  <c:v>0.157810619045768</c:v>
                </c:pt>
                <c:pt idx="161">
                  <c:v>0.157643351778583</c:v>
                </c:pt>
                <c:pt idx="162">
                  <c:v>0.15747764877931</c:v>
                </c:pt>
                <c:pt idx="163">
                  <c:v>0.157313485938379</c:v>
                </c:pt>
                <c:pt idx="164">
                  <c:v>0.157150839655512</c:v>
                </c:pt>
                <c:pt idx="165">
                  <c:v>0.156989686826203</c:v>
                </c:pt>
                <c:pt idx="166">
                  <c:v>0.156830004828549</c:v>
                </c:pt>
                <c:pt idx="167">
                  <c:v>0.156671771510624</c:v>
                </c:pt>
                <c:pt idx="168">
                  <c:v>0.156514965178065</c:v>
                </c:pt>
                <c:pt idx="169">
                  <c:v>0.156359564582307</c:v>
                </c:pt>
                <c:pt idx="170">
                  <c:v>0.156205548908928</c:v>
                </c:pt>
                <c:pt idx="171">
                  <c:v>0.156052897766484</c:v>
                </c:pt>
                <c:pt idx="172">
                  <c:v>0.155901591175721</c:v>
                </c:pt>
                <c:pt idx="173">
                  <c:v>0.155751609559036</c:v>
                </c:pt>
                <c:pt idx="174">
                  <c:v>0.155602933730294</c:v>
                </c:pt>
                <c:pt idx="175">
                  <c:v>0.155455544884946</c:v>
                </c:pt>
                <c:pt idx="176">
                  <c:v>0.155309424590511</c:v>
                </c:pt>
                <c:pt idx="177">
                  <c:v>0.155164554777216</c:v>
                </c:pt>
                <c:pt idx="178">
                  <c:v>0.155020917729073</c:v>
                </c:pt>
                <c:pt idx="179">
                  <c:v>0.154878496075026</c:v>
                </c:pt>
                <c:pt idx="180">
                  <c:v>0.154737272780616</c:v>
                </c:pt>
                <c:pt idx="181">
                  <c:v>0.154597231139628</c:v>
                </c:pt>
                <c:pt idx="182">
                  <c:v>0.154458354766172</c:v>
                </c:pt>
                <c:pt idx="183">
                  <c:v>0.154320627586927</c:v>
                </c:pt>
                <c:pt idx="184">
                  <c:v>0.15418403383358</c:v>
                </c:pt>
                <c:pt idx="185">
                  <c:v>0.15404855803556</c:v>
                </c:pt>
                <c:pt idx="186">
                  <c:v>0.153914185012897</c:v>
                </c:pt>
                <c:pt idx="187">
                  <c:v>0.153780899869354</c:v>
                </c:pt>
                <c:pt idx="188">
                  <c:v>0.153648687985716</c:v>
                </c:pt>
                <c:pt idx="189">
                  <c:v>0.153517535013296</c:v>
                </c:pt>
                <c:pt idx="190">
                  <c:v>0.153387426867625</c:v>
                </c:pt>
                <c:pt idx="191">
                  <c:v>0.153258349722199</c:v>
                </c:pt>
                <c:pt idx="192">
                  <c:v>0.153130290002693</c:v>
                </c:pt>
                <c:pt idx="193">
                  <c:v>0.153003234380973</c:v>
                </c:pt>
                <c:pt idx="194">
                  <c:v>0.152877169769546</c:v>
                </c:pt>
                <c:pt idx="195">
                  <c:v>0.152752083316037</c:v>
                </c:pt>
                <c:pt idx="196">
                  <c:v>0.152627962397887</c:v>
                </c:pt>
                <c:pt idx="197">
                  <c:v>0.152504794617056</c:v>
                </c:pt>
                <c:pt idx="198">
                  <c:v>0.152382567795132</c:v>
                </c:pt>
                <c:pt idx="199">
                  <c:v>0.152261269968253</c:v>
                </c:pt>
                <c:pt idx="200">
                  <c:v>0.152140889382428</c:v>
                </c:pt>
                <c:pt idx="201">
                  <c:v>0.152021414488809</c:v>
                </c:pt>
                <c:pt idx="202">
                  <c:v>0.151902833939253</c:v>
                </c:pt>
                <c:pt idx="203">
                  <c:v>0.151785136581802</c:v>
                </c:pt>
                <c:pt idx="204">
                  <c:v>0.151668311456471</c:v>
                </c:pt>
                <c:pt idx="205">
                  <c:v>0.151552347791037</c:v>
                </c:pt>
                <c:pt idx="206">
                  <c:v>0.151437234996936</c:v>
                </c:pt>
                <c:pt idx="207">
                  <c:v>0.151322962665369</c:v>
                </c:pt>
                <c:pt idx="208">
                  <c:v>0.151209520563393</c:v>
                </c:pt>
                <c:pt idx="209">
                  <c:v>0.151096898630135</c:v>
                </c:pt>
                <c:pt idx="210">
                  <c:v>0.150985086973197</c:v>
                </c:pt>
                <c:pt idx="211">
                  <c:v>0.150874075865029</c:v>
                </c:pt>
                <c:pt idx="212">
                  <c:v>0.150763855739477</c:v>
                </c:pt>
                <c:pt idx="213">
                  <c:v>0.15065441718836</c:v>
                </c:pt>
                <c:pt idx="214">
                  <c:v>0.150545750958179</c:v>
                </c:pt>
                <c:pt idx="215">
                  <c:v>0.150437847946965</c:v>
                </c:pt>
                <c:pt idx="216">
                  <c:v>0.150330699201003</c:v>
                </c:pt>
                <c:pt idx="217">
                  <c:v>0.150224295911874</c:v>
                </c:pt>
                <c:pt idx="218">
                  <c:v>0.150118629413411</c:v>
                </c:pt>
                <c:pt idx="219">
                  <c:v>0.15001369117884</c:v>
                </c:pt>
                <c:pt idx="220">
                  <c:v>0.149909472817891</c:v>
                </c:pt>
                <c:pt idx="221">
                  <c:v>0.149805966074049</c:v>
                </c:pt>
                <c:pt idx="222">
                  <c:v>0.149703162821839</c:v>
                </c:pt>
                <c:pt idx="223">
                  <c:v>0.149601055064221</c:v>
                </c:pt>
                <c:pt idx="224">
                  <c:v>0.149499634929951</c:v>
                </c:pt>
                <c:pt idx="225">
                  <c:v>0.149398894671174</c:v>
                </c:pt>
                <c:pt idx="226">
                  <c:v>0.149298826660833</c:v>
                </c:pt>
                <c:pt idx="227">
                  <c:v>0.149199423390413</c:v>
                </c:pt>
                <c:pt idx="228">
                  <c:v>0.149100677467545</c:v>
                </c:pt>
                <c:pt idx="229">
                  <c:v>0.149002581613679</c:v>
                </c:pt>
                <c:pt idx="230">
                  <c:v>0.148905128661982</c:v>
                </c:pt>
                <c:pt idx="231">
                  <c:v>0.148808311555031</c:v>
                </c:pt>
                <c:pt idx="232">
                  <c:v>0.148712123342792</c:v>
                </c:pt>
                <c:pt idx="233">
                  <c:v>0.148616557180471</c:v>
                </c:pt>
                <c:pt idx="234">
                  <c:v>0.148521606326579</c:v>
                </c:pt>
                <c:pt idx="235">
                  <c:v>0.148427264140862</c:v>
                </c:pt>
                <c:pt idx="236">
                  <c:v>0.148333524082402</c:v>
                </c:pt>
                <c:pt idx="237">
                  <c:v>0.148240379707776</c:v>
                </c:pt>
                <c:pt idx="238">
                  <c:v>0.148147824669167</c:v>
                </c:pt>
                <c:pt idx="239">
                  <c:v>0.148055852712548</c:v>
                </c:pt>
                <c:pt idx="240">
                  <c:v>0.147964457675956</c:v>
                </c:pt>
                <c:pt idx="241">
                  <c:v>0.147873633487767</c:v>
                </c:pt>
                <c:pt idx="242">
                  <c:v>0.147783374165</c:v>
                </c:pt>
                <c:pt idx="243">
                  <c:v>0.147693673811668</c:v>
                </c:pt>
                <c:pt idx="244">
                  <c:v>0.147604526617202</c:v>
                </c:pt>
                <c:pt idx="245">
                  <c:v>0.147515926854852</c:v>
                </c:pt>
                <c:pt idx="246">
                  <c:v>0.147427868880148</c:v>
                </c:pt>
                <c:pt idx="247">
                  <c:v>0.147340347129434</c:v>
                </c:pt>
                <c:pt idx="248">
                  <c:v>0.147253356118329</c:v>
                </c:pt>
                <c:pt idx="249">
                  <c:v>0.147166890440362</c:v>
                </c:pt>
                <c:pt idx="250">
                  <c:v>0.147080944765545</c:v>
                </c:pt>
                <c:pt idx="251">
                  <c:v>0.146995513838989</c:v>
                </c:pt>
                <c:pt idx="252">
                  <c:v>0.146910592479534</c:v>
                </c:pt>
                <c:pt idx="253">
                  <c:v>0.146826175578455</c:v>
                </c:pt>
                <c:pt idx="254">
                  <c:v>0.146742258098256</c:v>
                </c:pt>
                <c:pt idx="255">
                  <c:v>0.146658835071225</c:v>
                </c:pt>
                <c:pt idx="256">
                  <c:v>0.146575901598366</c:v>
                </c:pt>
                <c:pt idx="257">
                  <c:v>0.146493452848164</c:v>
                </c:pt>
                <c:pt idx="258">
                  <c:v>0.146411484055304</c:v>
                </c:pt>
                <c:pt idx="259">
                  <c:v>0.146329990519621</c:v>
                </c:pt>
                <c:pt idx="260">
                  <c:v>0.146248967604972</c:v>
                </c:pt>
                <c:pt idx="261">
                  <c:v>0.146168410738002</c:v>
                </c:pt>
                <c:pt idx="262">
                  <c:v>0.146088315407211</c:v>
                </c:pt>
                <c:pt idx="263">
                  <c:v>0.146008677161828</c:v>
                </c:pt>
                <c:pt idx="264">
                  <c:v>0.145929491610715</c:v>
                </c:pt>
                <c:pt idx="265">
                  <c:v>0.145850754421495</c:v>
                </c:pt>
                <c:pt idx="266">
                  <c:v>0.145772461319332</c:v>
                </c:pt>
                <c:pt idx="267">
                  <c:v>0.145694608086243</c:v>
                </c:pt>
                <c:pt idx="268">
                  <c:v>0.145617190559841</c:v>
                </c:pt>
                <c:pt idx="269">
                  <c:v>0.145540204632621</c:v>
                </c:pt>
                <c:pt idx="270">
                  <c:v>0.145463646250947</c:v>
                </c:pt>
                <c:pt idx="271">
                  <c:v>0.145387511414122</c:v>
                </c:pt>
                <c:pt idx="272">
                  <c:v>0.145311796173628</c:v>
                </c:pt>
                <c:pt idx="273">
                  <c:v>0.145236496632091</c:v>
                </c:pt>
                <c:pt idx="274">
                  <c:v>0.145161608942626</c:v>
                </c:pt>
                <c:pt idx="275">
                  <c:v>0.145087129307812</c:v>
                </c:pt>
                <c:pt idx="276">
                  <c:v>0.145013053979038</c:v>
                </c:pt>
                <c:pt idx="277">
                  <c:v>0.144939379255656</c:v>
                </c:pt>
                <c:pt idx="278">
                  <c:v>0.144866101484081</c:v>
                </c:pt>
                <c:pt idx="279">
                  <c:v>0.144793217057292</c:v>
                </c:pt>
                <c:pt idx="280">
                  <c:v>0.14472072241376</c:v>
                </c:pt>
                <c:pt idx="281">
                  <c:v>0.144648614036999</c:v>
                </c:pt>
                <c:pt idx="282">
                  <c:v>0.14457688845467</c:v>
                </c:pt>
                <c:pt idx="283">
                  <c:v>0.14450554223786</c:v>
                </c:pt>
                <c:pt idx="284">
                  <c:v>0.14443457200058</c:v>
                </c:pt>
                <c:pt idx="285">
                  <c:v>0.144363974398807</c:v>
                </c:pt>
                <c:pt idx="286">
                  <c:v>0.144293746130107</c:v>
                </c:pt>
                <c:pt idx="287">
                  <c:v>0.144223883932694</c:v>
                </c:pt>
                <c:pt idx="288">
                  <c:v>0.144154384585076</c:v>
                </c:pt>
                <c:pt idx="289">
                  <c:v>0.144085244905129</c:v>
                </c:pt>
                <c:pt idx="290">
                  <c:v>0.14401646174978</c:v>
                </c:pt>
                <c:pt idx="291">
                  <c:v>0.143948032014103</c:v>
                </c:pt>
                <c:pt idx="292">
                  <c:v>0.14387995263099</c:v>
                </c:pt>
                <c:pt idx="293">
                  <c:v>0.143812220570396</c:v>
                </c:pt>
                <c:pt idx="294">
                  <c:v>0.14374483283881</c:v>
                </c:pt>
                <c:pt idx="295">
                  <c:v>0.143677786478734</c:v>
                </c:pt>
                <c:pt idx="296">
                  <c:v>0.14361107856807</c:v>
                </c:pt>
                <c:pt idx="297">
                  <c:v>0.143544706219626</c:v>
                </c:pt>
                <c:pt idx="298">
                  <c:v>0.143478666580579</c:v>
                </c:pt>
                <c:pt idx="299">
                  <c:v>0.143412956831875</c:v>
                </c:pt>
                <c:pt idx="300">
                  <c:v>0.143347574187909</c:v>
                </c:pt>
                <c:pt idx="301">
                  <c:v>0.143282515895745</c:v>
                </c:pt>
                <c:pt idx="302">
                  <c:v>0.143217779234895</c:v>
                </c:pt>
                <c:pt idx="303">
                  <c:v>0.143153361516676</c:v>
                </c:pt>
                <c:pt idx="304">
                  <c:v>0.143089260083734</c:v>
                </c:pt>
                <c:pt idx="305">
                  <c:v>0.143025472309695</c:v>
                </c:pt>
                <c:pt idx="306">
                  <c:v>0.142961995598543</c:v>
                </c:pt>
                <c:pt idx="307">
                  <c:v>0.142898827384312</c:v>
                </c:pt>
                <c:pt idx="308">
                  <c:v>0.142835965130569</c:v>
                </c:pt>
                <c:pt idx="309">
                  <c:v>0.142773406329984</c:v>
                </c:pt>
                <c:pt idx="310">
                  <c:v>0.142711148503948</c:v>
                </c:pt>
                <c:pt idx="311">
                  <c:v>0.142649189202094</c:v>
                </c:pt>
                <c:pt idx="312">
                  <c:v>0.142587526001901</c:v>
                </c:pt>
                <c:pt idx="313">
                  <c:v>0.142526156508363</c:v>
                </c:pt>
                <c:pt idx="314">
                  <c:v>0.142465078353464</c:v>
                </c:pt>
                <c:pt idx="315">
                  <c:v>0.14240428919588</c:v>
                </c:pt>
                <c:pt idx="316">
                  <c:v>0.142343786720582</c:v>
                </c:pt>
                <c:pt idx="317">
                  <c:v>0.14228356863846</c:v>
                </c:pt>
                <c:pt idx="318">
                  <c:v>0.142223632685855</c:v>
                </c:pt>
                <c:pt idx="319">
                  <c:v>0.142163976624412</c:v>
                </c:pt>
                <c:pt idx="320">
                  <c:v>0.14210459824052</c:v>
                </c:pt>
                <c:pt idx="321">
                  <c:v>0.142045495344962</c:v>
                </c:pt>
                <c:pt idx="322">
                  <c:v>0.141986665772789</c:v>
                </c:pt>
                <c:pt idx="323">
                  <c:v>0.141928107382754</c:v>
                </c:pt>
                <c:pt idx="324">
                  <c:v>0.141869818056998</c:v>
                </c:pt>
                <c:pt idx="325">
                  <c:v>0.141811795700887</c:v>
                </c:pt>
                <c:pt idx="326">
                  <c:v>0.14175403824253</c:v>
                </c:pt>
                <c:pt idx="327">
                  <c:v>0.141696543632519</c:v>
                </c:pt>
                <c:pt idx="328">
                  <c:v>0.14163930984358</c:v>
                </c:pt>
                <c:pt idx="329">
                  <c:v>0.141582334870371</c:v>
                </c:pt>
                <c:pt idx="330">
                  <c:v>0.14152561672904</c:v>
                </c:pt>
                <c:pt idx="331">
                  <c:v>0.141469153457076</c:v>
                </c:pt>
                <c:pt idx="332">
                  <c:v>0.141412943112837</c:v>
                </c:pt>
                <c:pt idx="333">
                  <c:v>0.141356983775427</c:v>
                </c:pt>
                <c:pt idx="334">
                  <c:v>0.141301273544381</c:v>
                </c:pt>
                <c:pt idx="335">
                  <c:v>0.141245810539314</c:v>
                </c:pt>
                <c:pt idx="336">
                  <c:v>0.141190592899703</c:v>
                </c:pt>
                <c:pt idx="337">
                  <c:v>0.141135618784617</c:v>
                </c:pt>
                <c:pt idx="338">
                  <c:v>0.14108088637247</c:v>
                </c:pt>
                <c:pt idx="339">
                  <c:v>0.141026393860673</c:v>
                </c:pt>
                <c:pt idx="340">
                  <c:v>0.140972139465541</c:v>
                </c:pt>
                <c:pt idx="341">
                  <c:v>0.140918121421864</c:v>
                </c:pt>
                <c:pt idx="342">
                  <c:v>0.140864337982789</c:v>
                </c:pt>
                <c:pt idx="343">
                  <c:v>0.140810787419493</c:v>
                </c:pt>
                <c:pt idx="344">
                  <c:v>0.140757468021056</c:v>
                </c:pt>
                <c:pt idx="345">
                  <c:v>0.14070437809407</c:v>
                </c:pt>
                <c:pt idx="346">
                  <c:v>0.140651515962494</c:v>
                </c:pt>
                <c:pt idx="347">
                  <c:v>0.140598879967493</c:v>
                </c:pt>
                <c:pt idx="348">
                  <c:v>0.140546468467074</c:v>
                </c:pt>
                <c:pt idx="349">
                  <c:v>0.140494279835999</c:v>
                </c:pt>
                <c:pt idx="350">
                  <c:v>0.140442312465405</c:v>
                </c:pt>
                <c:pt idx="351">
                  <c:v>0.140390564762784</c:v>
                </c:pt>
                <c:pt idx="352">
                  <c:v>0.140339035151616</c:v>
                </c:pt>
                <c:pt idx="353">
                  <c:v>0.140287722071285</c:v>
                </c:pt>
                <c:pt idx="354">
                  <c:v>0.14023662397675</c:v>
                </c:pt>
                <c:pt idx="355">
                  <c:v>0.140185739338438</c:v>
                </c:pt>
                <c:pt idx="356">
                  <c:v>0.140135066642016</c:v>
                </c:pt>
                <c:pt idx="357">
                  <c:v>0.140084604388192</c:v>
                </c:pt>
                <c:pt idx="358">
                  <c:v>0.140034351092549</c:v>
                </c:pt>
                <c:pt idx="359">
                  <c:v>0.139984305285304</c:v>
                </c:pt>
                <c:pt idx="360">
                  <c:v>0.139934465511198</c:v>
                </c:pt>
                <c:pt idx="361">
                  <c:v>0.139884830329205</c:v>
                </c:pt>
                <c:pt idx="362">
                  <c:v>0.139835398312522</c:v>
                </c:pt>
                <c:pt idx="363">
                  <c:v>0.139786168048151</c:v>
                </c:pt>
                <c:pt idx="364">
                  <c:v>0.139737138136994</c:v>
                </c:pt>
                <c:pt idx="365">
                  <c:v>0.139688307193482</c:v>
                </c:pt>
                <c:pt idx="366">
                  <c:v>0.139639673845469</c:v>
                </c:pt>
                <c:pt idx="367">
                  <c:v>0.139591236734083</c:v>
                </c:pt>
                <c:pt idx="368">
                  <c:v>0.13954299451358</c:v>
                </c:pt>
                <c:pt idx="369">
                  <c:v>0.139494945851062</c:v>
                </c:pt>
                <c:pt idx="370">
                  <c:v>0.139447089426516</c:v>
                </c:pt>
                <c:pt idx="371">
                  <c:v>0.139399423932476</c:v>
                </c:pt>
                <c:pt idx="372">
                  <c:v>0.139351948073977</c:v>
                </c:pt>
                <c:pt idx="373">
                  <c:v>0.139304660568322</c:v>
                </c:pt>
                <c:pt idx="374">
                  <c:v>0.139257560145014</c:v>
                </c:pt>
                <c:pt idx="375">
                  <c:v>0.139210645545576</c:v>
                </c:pt>
                <c:pt idx="376">
                  <c:v>0.139163915523399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"JUN"</c:f>
              <c:strCache>
                <c:ptCount val="1"/>
                <c:pt idx="0">
                  <c:v>JUN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Sheet1!$P$64:$P$440</c:f>
              <c:numCache>
                <c:formatCode>General</c:formatCode>
                <c:ptCount val="377"/>
                <c:pt idx="0">
                  <c:v>0.32107929915553</c:v>
                </c:pt>
                <c:pt idx="1">
                  <c:v>0.318194536467679</c:v>
                </c:pt>
                <c:pt idx="2">
                  <c:v>0.312555422308083</c:v>
                </c:pt>
                <c:pt idx="3">
                  <c:v>0.307116873887052</c:v>
                </c:pt>
                <c:pt idx="4">
                  <c:v>0.301868354359503</c:v>
                </c:pt>
                <c:pt idx="5">
                  <c:v>0.296800053052288</c:v>
                </c:pt>
                <c:pt idx="6">
                  <c:v>0.291902823925601</c:v>
                </c:pt>
                <c:pt idx="7">
                  <c:v>0.287168130190843</c:v>
                </c:pt>
                <c:pt idx="8">
                  <c:v>0.282587994377977</c:v>
                </c:pt>
                <c:pt idx="9">
                  <c:v>0.278154953236652</c:v>
                </c:pt>
                <c:pt idx="10">
                  <c:v>0.273862016933677</c:v>
                </c:pt>
                <c:pt idx="11">
                  <c:v>0.269702632076649</c:v>
                </c:pt>
                <c:pt idx="12">
                  <c:v>0.265670648151458</c:v>
                </c:pt>
                <c:pt idx="13">
                  <c:v>0.261760287011388</c:v>
                </c:pt>
                <c:pt idx="14">
                  <c:v>0.257966115098874</c:v>
                </c:pt>
                <c:pt idx="15">
                  <c:v>0.254283018118458</c:v>
                </c:pt>
                <c:pt idx="16">
                  <c:v>0.250706177912176</c:v>
                </c:pt>
                <c:pt idx="17">
                  <c:v>0.247231051317077</c:v>
                </c:pt>
                <c:pt idx="18">
                  <c:v>0.243853350809376</c:v>
                </c:pt>
                <c:pt idx="19">
                  <c:v>0.240569026761463</c:v>
                </c:pt>
                <c:pt idx="20">
                  <c:v>0.237374251157126</c:v>
                </c:pt>
                <c:pt idx="21">
                  <c:v>0.23426540262698</c:v>
                </c:pt>
                <c:pt idx="22">
                  <c:v>0.231239052680851</c:v>
                </c:pt>
                <c:pt idx="23">
                  <c:v>0.228291953026902</c:v>
                </c:pt>
                <c:pt idx="24">
                  <c:v>0.225421023878625</c:v>
                </c:pt>
                <c:pt idx="25">
                  <c:v>0.222623343161095</c:v>
                </c:pt>
                <c:pt idx="26">
                  <c:v>0.219896136536768</c:v>
                </c:pt>
                <c:pt idx="27">
                  <c:v>0.217236768179114</c:v>
                </c:pt>
                <c:pt idx="28">
                  <c:v>0.21464273222945</c:v>
                </c:pt>
                <c:pt idx="29">
                  <c:v>0.212111644878692</c:v>
                </c:pt>
                <c:pt idx="30">
                  <c:v>0.209641237021246</c:v>
                </c:pt>
                <c:pt idx="31">
                  <c:v>0.207229347433452</c:v>
                </c:pt>
                <c:pt idx="32">
                  <c:v>0.204873916433304</c:v>
                </c:pt>
                <c:pt idx="33">
                  <c:v>0.20257297998236</c:v>
                </c:pt>
                <c:pt idx="34">
                  <c:v>0.200324664194169</c:v>
                </c:pt>
                <c:pt idx="35">
                  <c:v>0.198127180216988</c:v>
                </c:pt>
                <c:pt idx="36">
                  <c:v>0.195978819461272</c:v>
                </c:pt>
                <c:pt idx="37">
                  <c:v>0.193877949145181</c:v>
                </c:pt>
                <c:pt idx="38">
                  <c:v>0.191823008133611</c:v>
                </c:pt>
                <c:pt idx="39">
                  <c:v>0.189812503048439</c:v>
                </c:pt>
                <c:pt idx="40">
                  <c:v>0.187845004629575</c:v>
                </c:pt>
                <c:pt idx="41">
                  <c:v>0.185919144328137</c:v>
                </c:pt>
                <c:pt idx="42">
                  <c:v>0.184033611114669</c:v>
                </c:pt>
                <c:pt idx="43">
                  <c:v>0.182187148486684</c:v>
                </c:pt>
                <c:pt idx="44">
                  <c:v>0.18037855166123</c:v>
                </c:pt>
                <c:pt idx="45">
                  <c:v>0.178606664939182</c:v>
                </c:pt>
                <c:pt idx="46">
                  <c:v>0.176870379229174</c:v>
                </c:pt>
                <c:pt idx="47">
                  <c:v>0.175168629719995</c:v>
                </c:pt>
                <c:pt idx="48">
                  <c:v>0.173500393691131</c:v>
                </c:pt>
                <c:pt idx="49">
                  <c:v>0.171864688452058</c:v>
                </c:pt>
                <c:pt idx="50">
                  <c:v>0.1702605694014</c:v>
                </c:pt>
                <c:pt idx="51">
                  <c:v>0.168687128198039</c:v>
                </c:pt>
                <c:pt idx="52">
                  <c:v>0.167143491036638</c:v>
                </c:pt>
                <c:pt idx="53">
                  <c:v>0.165628817020647</c:v>
                </c:pt>
                <c:pt idx="54">
                  <c:v>0.164142296626542</c:v>
                </c:pt>
                <c:pt idx="55">
                  <c:v>0.162683150253251</c:v>
                </c:pt>
                <c:pt idx="56">
                  <c:v>0.161250626851376</c:v>
                </c:pt>
                <c:pt idx="57">
                  <c:v>0.159844002627158</c:v>
                </c:pt>
                <c:pt idx="58">
                  <c:v>0.158462579816374</c:v>
                </c:pt>
                <c:pt idx="59">
                  <c:v>0.157105685523885</c:v>
                </c:pt>
                <c:pt idx="60">
                  <c:v>0.155772670624764</c:v>
                </c:pt>
                <c:pt idx="61">
                  <c:v>0.154462908723202</c:v>
                </c:pt>
                <c:pt idx="62">
                  <c:v>0.153175795165629</c:v>
                </c:pt>
                <c:pt idx="63">
                  <c:v>0.151910746104912</c:v>
                </c:pt>
                <c:pt idx="64">
                  <c:v>0.150667197612411</c:v>
                </c:pt>
                <c:pt idx="65">
                  <c:v>0.14944460483525</c:v>
                </c:pt>
                <c:pt idx="66">
                  <c:v>0.148242441195932</c:v>
                </c:pt>
                <c:pt idx="67">
                  <c:v>0.147060197631947</c:v>
                </c:pt>
                <c:pt idx="68">
                  <c:v>0.145897381873152</c:v>
                </c:pt>
                <c:pt idx="69">
                  <c:v>0.144753517754502</c:v>
                </c:pt>
                <c:pt idx="70">
                  <c:v>0.143628144562394</c:v>
                </c:pt>
                <c:pt idx="71">
                  <c:v>0.142520816412541</c:v>
                </c:pt>
                <c:pt idx="72">
                  <c:v>0.141431101657671</c:v>
                </c:pt>
                <c:pt idx="73">
                  <c:v>0.140358582323504</c:v>
                </c:pt>
                <c:pt idx="74">
                  <c:v>0.139302853571154</c:v>
                </c:pt>
                <c:pt idx="75">
                  <c:v>0.138263523184914</c:v>
                </c:pt>
                <c:pt idx="76">
                  <c:v>0.137240211083703</c:v>
                </c:pt>
                <c:pt idx="77">
                  <c:v>0.136232548855058</c:v>
                </c:pt>
                <c:pt idx="78">
                  <c:v>0.13524017931052</c:v>
                </c:pt>
                <c:pt idx="79">
                  <c:v>0.134262756061083</c:v>
                </c:pt>
                <c:pt idx="80">
                  <c:v>0.133299943111913</c:v>
                </c:pt>
                <c:pt idx="81">
                  <c:v>0.132351414475065</c:v>
                </c:pt>
                <c:pt idx="82">
                  <c:v>0.131416853799484</c:v>
                </c:pt>
                <c:pt idx="83">
                  <c:v>0.130495954017269</c:v>
                </c:pt>
                <c:pt idx="84">
                  <c:v>0.129588417005415</c:v>
                </c:pt>
                <c:pt idx="85">
                  <c:v>0.128693953262276</c:v>
                </c:pt>
                <c:pt idx="86">
                  <c:v>0.127812281597896</c:v>
                </c:pt>
                <c:pt idx="87">
                  <c:v>0.126943128837722</c:v>
                </c:pt>
                <c:pt idx="88">
                  <c:v>0.126086229538762</c:v>
                </c:pt>
                <c:pt idx="89">
                  <c:v>0.125241325717884</c:v>
                </c:pt>
                <c:pt idx="90">
                  <c:v>0.12440816659134</c:v>
                </c:pt>
                <c:pt idx="91">
                  <c:v>0.123586508325239</c:v>
                </c:pt>
                <c:pt idx="92">
                  <c:v>0.12277611379629</c:v>
                </c:pt>
                <c:pt idx="93">
                  <c:v>0.121976752362406</c:v>
                </c:pt>
                <c:pt idx="94">
                  <c:v>0.121188199642602</c:v>
                </c:pt>
                <c:pt idx="95">
                  <c:v>0.120410237305788</c:v>
                </c:pt>
                <c:pt idx="96">
                  <c:v>0.119642652868202</c:v>
                </c:pt>
                <c:pt idx="97">
                  <c:v>0.118885239498742</c:v>
                </c:pt>
                <c:pt idx="98">
                  <c:v>0.118137795832165</c:v>
                </c:pt>
                <c:pt idx="99">
                  <c:v>0.117400125789573</c:v>
                </c:pt>
                <c:pt idx="100">
                  <c:v>0.116672038405951</c:v>
                </c:pt>
                <c:pt idx="101">
                  <c:v>0.115953347664475</c:v>
                </c:pt>
                <c:pt idx="102">
                  <c:v>0.115243872337118</c:v>
                </c:pt>
                <c:pt idx="103">
                  <c:v>0.114543435831412</c:v>
                </c:pt>
                <c:pt idx="104">
                  <c:v>0.113851866043184</c:v>
                </c:pt>
                <c:pt idx="105">
                  <c:v>0.113168995214618</c:v>
                </c:pt>
                <c:pt idx="106">
                  <c:v>0.112494659797994</c:v>
                </c:pt>
                <c:pt idx="107">
                  <c:v>0.111828700324193</c:v>
                </c:pt>
                <c:pt idx="108">
                  <c:v>0.111170961276377</c:v>
                </c:pt>
                <c:pt idx="109">
                  <c:v>0.110521290968138</c:v>
                </c:pt>
                <c:pt idx="110">
                  <c:v>0.109879541426319</c:v>
                </c:pt>
                <c:pt idx="111">
                  <c:v>0.109245568277848</c:v>
                </c:pt>
                <c:pt idx="112">
                  <c:v>0.108619230641023</c:v>
                </c:pt>
                <c:pt idx="113">
                  <c:v>0.108000391020401</c:v>
                </c:pt>
                <c:pt idx="114">
                  <c:v>0.107388915205673</c:v>
                </c:pt>
                <c:pt idx="115">
                  <c:v>0.106784672174028</c:v>
                </c:pt>
                <c:pt idx="116">
                  <c:v>0.106187533996064</c:v>
                </c:pt>
                <c:pt idx="117">
                  <c:v>0.105597375744923</c:v>
                </c:pt>
                <c:pt idx="118">
                  <c:v>0.105014075408708</c:v>
                </c:pt>
                <c:pt idx="119">
                  <c:v>0.10443751380585</c:v>
                </c:pt>
                <c:pt idx="120">
                  <c:v>0.103867574503527</c:v>
                </c:pt>
                <c:pt idx="121">
                  <c:v>0.103304143738724</c:v>
                </c:pt>
                <c:pt idx="122">
                  <c:v>0.102747110342221</c:v>
                </c:pt>
                <c:pt idx="123">
                  <c:v>0.102196365664905</c:v>
                </c:pt>
                <c:pt idx="124">
                  <c:v>0.101651803506853</c:v>
                </c:pt>
                <c:pt idx="125">
                  <c:v>0.101113320048534</c:v>
                </c:pt>
                <c:pt idx="126">
                  <c:v>0.100580813784531</c:v>
                </c:pt>
                <c:pt idx="127">
                  <c:v>0.10005418545936</c:v>
                </c:pt>
                <c:pt idx="128">
                  <c:v>0.099533338005421</c:v>
                </c:pt>
                <c:pt idx="129">
                  <c:v>0.0990181764829728</c:v>
                </c:pt>
                <c:pt idx="130">
                  <c:v>0.0985086080222131</c:v>
                </c:pt>
                <c:pt idx="131">
                  <c:v>0.0980045417670031</c:v>
                </c:pt>
                <c:pt idx="132">
                  <c:v>0.0975058888206677</c:v>
                </c:pt>
                <c:pt idx="133">
                  <c:v>0.0970125621933091</c:v>
                </c:pt>
                <c:pt idx="134">
                  <c:v>0.0965244767510062</c:v>
                </c:pt>
                <c:pt idx="135">
                  <c:v>0.0960415491665431</c:v>
                </c:pt>
                <c:pt idx="136">
                  <c:v>0.0955636978716578</c:v>
                </c:pt>
                <c:pt idx="137">
                  <c:v>0.0950908430108324</c:v>
                </c:pt>
                <c:pt idx="138">
                  <c:v>0.0946229063966614</c:v>
                </c:pt>
                <c:pt idx="139">
                  <c:v>0.0941598114663206</c:v>
                </c:pt>
                <c:pt idx="140">
                  <c:v>0.0937014832397285</c:v>
                </c:pt>
                <c:pt idx="141">
                  <c:v>0.0932478482787105</c:v>
                </c:pt>
                <c:pt idx="142">
                  <c:v>0.0927988346475965</c:v>
                </c:pt>
                <c:pt idx="143">
                  <c:v>0.0923543718749552</c:v>
                </c:pt>
                <c:pt idx="144">
                  <c:v>0.0919143909165379</c:v>
                </c:pt>
                <c:pt idx="145">
                  <c:v>0.0914788241191944</c:v>
                </c:pt>
                <c:pt idx="146">
                  <c:v>0.0910476051861583</c:v>
                </c:pt>
                <c:pt idx="147">
                  <c:v>0.0906206691430716</c:v>
                </c:pt>
                <c:pt idx="148">
                  <c:v>0.0901979523052054</c:v>
                </c:pt>
                <c:pt idx="149">
                  <c:v>0.0897793922455851</c:v>
                </c:pt>
                <c:pt idx="150">
                  <c:v>0.0893649277641019</c:v>
                </c:pt>
                <c:pt idx="151">
                  <c:v>0.0889544988574305</c:v>
                </c:pt>
                <c:pt idx="152">
                  <c:v>0.088548046690046</c:v>
                </c:pt>
                <c:pt idx="153">
                  <c:v>0.0881455135657338</c:v>
                </c:pt>
                <c:pt idx="154">
                  <c:v>0.0877468429002846</c:v>
                </c:pt>
                <c:pt idx="155">
                  <c:v>0.0873519791947445</c:v>
                </c:pt>
                <c:pt idx="156">
                  <c:v>0.0869608680095388</c:v>
                </c:pt>
                <c:pt idx="157">
                  <c:v>0.0865734559392433</c:v>
                </c:pt>
                <c:pt idx="158">
                  <c:v>0.0861896905881806</c:v>
                </c:pt>
                <c:pt idx="159">
                  <c:v>0.0858095205466744</c:v>
                </c:pt>
                <c:pt idx="160">
                  <c:v>0.0854328953678227</c:v>
                </c:pt>
                <c:pt idx="161">
                  <c:v>0.0850597655452677</c:v>
                </c:pt>
                <c:pt idx="162">
                  <c:v>0.0846900824911</c:v>
                </c:pt>
                <c:pt idx="163">
                  <c:v>0.0843237985148722</c:v>
                </c:pt>
                <c:pt idx="164">
                  <c:v>0.0839608668028305</c:v>
                </c:pt>
                <c:pt idx="165">
                  <c:v>0.0836012413979097</c:v>
                </c:pt>
                <c:pt idx="166">
                  <c:v>0.0832448771801361</c:v>
                </c:pt>
                <c:pt idx="167">
                  <c:v>0.0828917298477596</c:v>
                </c:pt>
                <c:pt idx="168">
                  <c:v>0.0825417558986678</c:v>
                </c:pt>
                <c:pt idx="169">
                  <c:v>0.0821949126125081</c:v>
                </c:pt>
                <c:pt idx="170">
                  <c:v>0.0818511580330623</c:v>
                </c:pt>
                <c:pt idx="171">
                  <c:v>0.0815104509514093</c:v>
                </c:pt>
                <c:pt idx="172">
                  <c:v>0.0811727508891958</c:v>
                </c:pt>
                <c:pt idx="173">
                  <c:v>0.0808380180825355</c:v>
                </c:pt>
                <c:pt idx="174">
                  <c:v>0.0805062134664148</c:v>
                </c:pt>
                <c:pt idx="175">
                  <c:v>0.080177298659209</c:v>
                </c:pt>
                <c:pt idx="176">
                  <c:v>0.0798512359480312</c:v>
                </c:pt>
                <c:pt idx="177">
                  <c:v>0.0795279882739626</c:v>
                </c:pt>
                <c:pt idx="178">
                  <c:v>0.0792075192180879</c:v>
                </c:pt>
                <c:pt idx="179">
                  <c:v>0.0788897929877751</c:v>
                </c:pt>
                <c:pt idx="180">
                  <c:v>0.0785747744030821</c:v>
                </c:pt>
                <c:pt idx="181">
                  <c:v>0.0782624288838281</c:v>
                </c:pt>
                <c:pt idx="182">
                  <c:v>0.0779527224368907</c:v>
                </c:pt>
                <c:pt idx="183">
                  <c:v>0.0776456216436315</c:v>
                </c:pt>
                <c:pt idx="184">
                  <c:v>0.0773410936479655</c:v>
                </c:pt>
                <c:pt idx="185">
                  <c:v>0.0770391061444841</c:v>
                </c:pt>
                <c:pt idx="186">
                  <c:v>0.0767396273669516</c:v>
                </c:pt>
                <c:pt idx="187">
                  <c:v>0.0764426260771703</c:v>
                </c:pt>
                <c:pt idx="188">
                  <c:v>0.076148071553969</c:v>
                </c:pt>
                <c:pt idx="189">
                  <c:v>0.0758559335825526</c:v>
                </c:pt>
                <c:pt idx="190">
                  <c:v>0.0755661824441501</c:v>
                </c:pt>
                <c:pt idx="191">
                  <c:v>0.0752787889058541</c:v>
                </c:pt>
                <c:pt idx="192">
                  <c:v>0.0749937242107246</c:v>
                </c:pt>
                <c:pt idx="193">
                  <c:v>0.0747109600680401</c:v>
                </c:pt>
                <c:pt idx="194">
                  <c:v>0.0744304686441264</c:v>
                </c:pt>
                <c:pt idx="195">
                  <c:v>0.0741522225528448</c:v>
                </c:pt>
                <c:pt idx="196">
                  <c:v>0.0738761948468612</c:v>
                </c:pt>
                <c:pt idx="197">
                  <c:v>0.0736023590088251</c:v>
                </c:pt>
                <c:pt idx="198">
                  <c:v>0.0733306889427378</c:v>
                </c:pt>
                <c:pt idx="199">
                  <c:v>0.0730611589657714</c:v>
                </c:pt>
                <c:pt idx="200">
                  <c:v>0.0727937437999198</c:v>
                </c:pt>
                <c:pt idx="201">
                  <c:v>0.0725284185642597</c:v>
                </c:pt>
                <c:pt idx="202">
                  <c:v>0.0722651587670037</c:v>
                </c:pt>
                <c:pt idx="203">
                  <c:v>0.0720039402980108</c:v>
                </c:pt>
                <c:pt idx="204">
                  <c:v>0.071744739421367</c:v>
                </c:pt>
                <c:pt idx="205">
                  <c:v>0.0714875327681216</c:v>
                </c:pt>
                <c:pt idx="206">
                  <c:v>0.0712322973292286</c:v>
                </c:pt>
                <c:pt idx="207">
                  <c:v>0.0709790104486512</c:v>
                </c:pt>
                <c:pt idx="208">
                  <c:v>0.0707276498166412</c:v>
                </c:pt>
                <c:pt idx="209">
                  <c:v>0.0704781934630403</c:v>
                </c:pt>
                <c:pt idx="210">
                  <c:v>0.0702306197509392</c:v>
                </c:pt>
                <c:pt idx="211">
                  <c:v>0.0699849073703862</c:v>
                </c:pt>
                <c:pt idx="212">
                  <c:v>0.0697410353320882</c:v>
                </c:pt>
                <c:pt idx="213">
                  <c:v>0.0694989829616801</c:v>
                </c:pt>
                <c:pt idx="214">
                  <c:v>0.0692587298934297</c:v>
                </c:pt>
                <c:pt idx="215">
                  <c:v>0.0690202560649247</c:v>
                </c:pt>
                <c:pt idx="216">
                  <c:v>0.0687835417111354</c:v>
                </c:pt>
                <c:pt idx="217">
                  <c:v>0.0685485673590634</c:v>
                </c:pt>
                <c:pt idx="218">
                  <c:v>0.0683153138223195</c:v>
                </c:pt>
                <c:pt idx="219">
                  <c:v>0.0680837621958692</c:v>
                </c:pt>
                <c:pt idx="220">
                  <c:v>0.0678538938509257</c:v>
                </c:pt>
                <c:pt idx="221">
                  <c:v>0.0676256904298871</c:v>
                </c:pt>
                <c:pt idx="222">
                  <c:v>0.0673991338414225</c:v>
                </c:pt>
                <c:pt idx="223">
                  <c:v>0.067174206255601</c:v>
                </c:pt>
                <c:pt idx="224">
                  <c:v>0.0669508900993349</c:v>
                </c:pt>
                <c:pt idx="225">
                  <c:v>0.0667291680516337</c:v>
                </c:pt>
                <c:pt idx="226">
                  <c:v>0.0665090230391354</c:v>
                </c:pt>
                <c:pt idx="227">
                  <c:v>0.0662904382316707</c:v>
                </c:pt>
                <c:pt idx="228">
                  <c:v>0.0660733970380204</c:v>
                </c:pt>
                <c:pt idx="229">
                  <c:v>0.0658578831016484</c:v>
                </c:pt>
                <c:pt idx="230">
                  <c:v>0.0656438802964684</c:v>
                </c:pt>
                <c:pt idx="231">
                  <c:v>0.0654313727229864</c:v>
                </c:pt>
                <c:pt idx="232">
                  <c:v>0.0652203447041624</c:v>
                </c:pt>
                <c:pt idx="233">
                  <c:v>0.0650107807816023</c:v>
                </c:pt>
                <c:pt idx="234">
                  <c:v>0.0648026657118467</c:v>
                </c:pt>
                <c:pt idx="235">
                  <c:v>0.0645959844623733</c:v>
                </c:pt>
                <c:pt idx="236">
                  <c:v>0.0643907222082952</c:v>
                </c:pt>
                <c:pt idx="237">
                  <c:v>0.0641868643285423</c:v>
                </c:pt>
                <c:pt idx="238">
                  <c:v>0.0639843964025029</c:v>
                </c:pt>
                <c:pt idx="239">
                  <c:v>0.0637833042065272</c:v>
                </c:pt>
                <c:pt idx="240">
                  <c:v>0.0635835737105868</c:v>
                </c:pt>
                <c:pt idx="241">
                  <c:v>0.0633851910749907</c:v>
                </c:pt>
                <c:pt idx="242">
                  <c:v>0.0631881426472319</c:v>
                </c:pt>
                <c:pt idx="243">
                  <c:v>0.0629924149586463</c:v>
                </c:pt>
                <c:pt idx="244">
                  <c:v>0.0627979947216483</c:v>
                </c:pt>
                <c:pt idx="245">
                  <c:v>0.0626048688262951</c:v>
                </c:pt>
                <c:pt idx="246">
                  <c:v>0.0624130243376382</c:v>
                </c:pt>
                <c:pt idx="247">
                  <c:v>0.0622224484927547</c:v>
                </c:pt>
                <c:pt idx="248">
                  <c:v>0.0620331286977415</c:v>
                </c:pt>
                <c:pt idx="249">
                  <c:v>0.0618450525250375</c:v>
                </c:pt>
                <c:pt idx="250">
                  <c:v>0.0616582077107511</c:v>
                </c:pt>
                <c:pt idx="251">
                  <c:v>0.0614725821518517</c:v>
                </c:pt>
                <c:pt idx="252">
                  <c:v>0.0612881639035864</c:v>
                </c:pt>
                <c:pt idx="253">
                  <c:v>0.0611049411768967</c:v>
                </c:pt>
                <c:pt idx="254">
                  <c:v>0.0609229023358675</c:v>
                </c:pt>
                <c:pt idx="255">
                  <c:v>0.0607420358953413</c:v>
                </c:pt>
                <c:pt idx="256">
                  <c:v>0.0605623305183402</c:v>
                </c:pt>
                <c:pt idx="257">
                  <c:v>0.060383775013785</c:v>
                </c:pt>
                <c:pt idx="258">
                  <c:v>0.0602063583341214</c:v>
                </c:pt>
                <c:pt idx="259">
                  <c:v>0.0600300695729913</c:v>
                </c:pt>
                <c:pt idx="260">
                  <c:v>0.0598548979630858</c:v>
                </c:pt>
                <c:pt idx="261">
                  <c:v>0.0596808328738123</c:v>
                </c:pt>
                <c:pt idx="262">
                  <c:v>0.0595078638091753</c:v>
                </c:pt>
                <c:pt idx="263">
                  <c:v>0.0593359804057205</c:v>
                </c:pt>
                <c:pt idx="264">
                  <c:v>0.0591651724303205</c:v>
                </c:pt>
                <c:pt idx="265">
                  <c:v>0.0589954297782569</c:v>
                </c:pt>
                <c:pt idx="266">
                  <c:v>0.0588267424710912</c:v>
                </c:pt>
                <c:pt idx="267">
                  <c:v>0.0586591006548566</c:v>
                </c:pt>
                <c:pt idx="268">
                  <c:v>0.0584924945978825</c:v>
                </c:pt>
                <c:pt idx="269">
                  <c:v>0.0583269146891835</c:v>
                </c:pt>
                <c:pt idx="270">
                  <c:v>0.058162351436354</c:v>
                </c:pt>
                <c:pt idx="271">
                  <c:v>0.0579987954638904</c:v>
                </c:pt>
                <c:pt idx="272">
                  <c:v>0.0578362375113814</c:v>
                </c:pt>
                <c:pt idx="273">
                  <c:v>0.0576746684315866</c:v>
                </c:pt>
                <c:pt idx="274">
                  <c:v>0.0575140791889779</c:v>
                </c:pt>
                <c:pt idx="275">
                  <c:v>0.0573544608578572</c:v>
                </c:pt>
                <c:pt idx="276">
                  <c:v>0.0571958046206871</c:v>
                </c:pt>
                <c:pt idx="277">
                  <c:v>0.0570381017665838</c:v>
                </c:pt>
                <c:pt idx="278">
                  <c:v>0.056881343689494</c:v>
                </c:pt>
                <c:pt idx="279">
                  <c:v>0.0567255218869225</c:v>
                </c:pt>
                <c:pt idx="280">
                  <c:v>0.0565706279581124</c:v>
                </c:pt>
                <c:pt idx="281">
                  <c:v>0.0564166536025991</c:v>
                </c:pt>
                <c:pt idx="282">
                  <c:v>0.0562635906188392</c:v>
                </c:pt>
                <c:pt idx="283">
                  <c:v>0.0561114309025669</c:v>
                </c:pt>
                <c:pt idx="284">
                  <c:v>0.0559601664454687</c:v>
                </c:pt>
                <c:pt idx="285">
                  <c:v>0.0558097893337057</c:v>
                </c:pt>
                <c:pt idx="286">
                  <c:v>0.0556602917465693</c:v>
                </c:pt>
                <c:pt idx="287">
                  <c:v>0.0555116659550929</c:v>
                </c:pt>
                <c:pt idx="288">
                  <c:v>0.0553639043206695</c:v>
                </c:pt>
                <c:pt idx="289">
                  <c:v>0.0552169992938728</c:v>
                </c:pt>
                <c:pt idx="290">
                  <c:v>0.0550709434129752</c:v>
                </c:pt>
                <c:pt idx="291">
                  <c:v>0.0549257293027315</c:v>
                </c:pt>
                <c:pt idx="292">
                  <c:v>0.0547813496732899</c:v>
                </c:pt>
                <c:pt idx="293">
                  <c:v>0.0546377973187383</c:v>
                </c:pt>
                <c:pt idx="294">
                  <c:v>0.0544950651159542</c:v>
                </c:pt>
                <c:pt idx="295">
                  <c:v>0.054353146023584</c:v>
                </c:pt>
                <c:pt idx="296">
                  <c:v>0.0542120330806301</c:v>
                </c:pt>
                <c:pt idx="297">
                  <c:v>0.0540717194054114</c:v>
                </c:pt>
                <c:pt idx="298">
                  <c:v>0.0539321981945878</c:v>
                </c:pt>
                <c:pt idx="299">
                  <c:v>0.0537934627217143</c:v>
                </c:pt>
                <c:pt idx="300">
                  <c:v>0.053655506336437</c:v>
                </c:pt>
                <c:pt idx="301">
                  <c:v>0.0535183224634209</c:v>
                </c:pt>
                <c:pt idx="302">
                  <c:v>0.0533819046010116</c:v>
                </c:pt>
                <c:pt idx="303">
                  <c:v>0.0532462463205341</c:v>
                </c:pt>
                <c:pt idx="304">
                  <c:v>0.0531113412651184</c:v>
                </c:pt>
                <c:pt idx="305">
                  <c:v>0.0529771831486594</c:v>
                </c:pt>
                <c:pt idx="306">
                  <c:v>0.0528437657549214</c:v>
                </c:pt>
                <c:pt idx="307">
                  <c:v>0.0527110829365873</c:v>
                </c:pt>
                <c:pt idx="308">
                  <c:v>0.052579128614145</c:v>
                </c:pt>
                <c:pt idx="309">
                  <c:v>0.0524478967751416</c:v>
                </c:pt>
                <c:pt idx="310">
                  <c:v>0.0523173814732146</c:v>
                </c:pt>
                <c:pt idx="311">
                  <c:v>0.0521875768270624</c:v>
                </c:pt>
                <c:pt idx="312">
                  <c:v>0.0520584770196923</c:v>
                </c:pt>
                <c:pt idx="313">
                  <c:v>0.0519300762975797</c:v>
                </c:pt>
                <c:pt idx="314">
                  <c:v>0.0518023689695578</c:v>
                </c:pt>
                <c:pt idx="315">
                  <c:v>0.051675349406303</c:v>
                </c:pt>
                <c:pt idx="316">
                  <c:v>0.0515490120392251</c:v>
                </c:pt>
                <c:pt idx="317">
                  <c:v>0.0514233513598288</c:v>
                </c:pt>
                <c:pt idx="318">
                  <c:v>0.0512983619187936</c:v>
                </c:pt>
                <c:pt idx="319">
                  <c:v>0.0511740383252507</c:v>
                </c:pt>
                <c:pt idx="320">
                  <c:v>0.0510503752459997</c:v>
                </c:pt>
                <c:pt idx="321">
                  <c:v>0.0509273674045914</c:v>
                </c:pt>
                <c:pt idx="322">
                  <c:v>0.0508050095808863</c:v>
                </c:pt>
                <c:pt idx="323">
                  <c:v>0.0506832966099059</c:v>
                </c:pt>
                <c:pt idx="324">
                  <c:v>0.0505622233814821</c:v>
                </c:pt>
                <c:pt idx="325">
                  <c:v>0.0504417848393106</c:v>
                </c:pt>
                <c:pt idx="326">
                  <c:v>0.0503219759802276</c:v>
                </c:pt>
                <c:pt idx="327">
                  <c:v>0.0502027918536724</c:v>
                </c:pt>
                <c:pt idx="328">
                  <c:v>0.0500842275609216</c:v>
                </c:pt>
                <c:pt idx="329">
                  <c:v>0.0499662782542508</c:v>
                </c:pt>
                <c:pt idx="330">
                  <c:v>0.0498489391365854</c:v>
                </c:pt>
                <c:pt idx="331">
                  <c:v>0.0497322054605954</c:v>
                </c:pt>
                <c:pt idx="332">
                  <c:v>0.049616072528113</c:v>
                </c:pt>
                <c:pt idx="333">
                  <c:v>0.0495005356895426</c:v>
                </c:pt>
                <c:pt idx="334">
                  <c:v>0.0493855903432415</c:v>
                </c:pt>
                <c:pt idx="335">
                  <c:v>0.0492712319347774</c:v>
                </c:pt>
                <c:pt idx="336">
                  <c:v>0.049157455956523</c:v>
                </c:pt>
                <c:pt idx="337">
                  <c:v>0.0490442579468027</c:v>
                </c:pt>
                <c:pt idx="338">
                  <c:v>0.0489316334896496</c:v>
                </c:pt>
                <c:pt idx="339">
                  <c:v>0.0488195782138228</c:v>
                </c:pt>
                <c:pt idx="340">
                  <c:v>0.0487080877925452</c:v>
                </c:pt>
                <c:pt idx="341">
                  <c:v>0.0485971579428828</c:v>
                </c:pt>
                <c:pt idx="342">
                  <c:v>0.0484867844250559</c:v>
                </c:pt>
                <c:pt idx="343">
                  <c:v>0.048376963041964</c:v>
                </c:pt>
                <c:pt idx="344">
                  <c:v>0.0482676896388374</c:v>
                </c:pt>
                <c:pt idx="345">
                  <c:v>0.0481589601022928</c:v>
                </c:pt>
                <c:pt idx="346">
                  <c:v>0.0480507703603772</c:v>
                </c:pt>
                <c:pt idx="347">
                  <c:v>0.0479431163813715</c:v>
                </c:pt>
                <c:pt idx="348">
                  <c:v>0.0478359941739543</c:v>
                </c:pt>
                <c:pt idx="349">
                  <c:v>0.0477293997862476</c:v>
                </c:pt>
                <c:pt idx="350">
                  <c:v>0.0476233293055737</c:v>
                </c:pt>
                <c:pt idx="351">
                  <c:v>0.0475177788577723</c:v>
                </c:pt>
                <c:pt idx="352">
                  <c:v>0.0474127446069474</c:v>
                </c:pt>
                <c:pt idx="353">
                  <c:v>0.047308222754766</c:v>
                </c:pt>
                <c:pt idx="354">
                  <c:v>0.0472042095402664</c:v>
                </c:pt>
                <c:pt idx="355">
                  <c:v>0.0471007012390965</c:v>
                </c:pt>
                <c:pt idx="356">
                  <c:v>0.0469976941633427</c:v>
                </c:pt>
                <c:pt idx="357">
                  <c:v>0.0468951846608291</c:v>
                </c:pt>
                <c:pt idx="358">
                  <c:v>0.0467931691150107</c:v>
                </c:pt>
                <c:pt idx="359">
                  <c:v>0.0466916439441581</c:v>
                </c:pt>
                <c:pt idx="360">
                  <c:v>0.046590605601273</c:v>
                </c:pt>
                <c:pt idx="361">
                  <c:v>0.0464900505734224</c:v>
                </c:pt>
                <c:pt idx="362">
                  <c:v>0.0463899753815285</c:v>
                </c:pt>
                <c:pt idx="363">
                  <c:v>0.0462903765797534</c:v>
                </c:pt>
                <c:pt idx="364">
                  <c:v>0.0461912507553719</c:v>
                </c:pt>
                <c:pt idx="365">
                  <c:v>0.0460925945280355</c:v>
                </c:pt>
                <c:pt idx="366">
                  <c:v>0.0459944045497439</c:v>
                </c:pt>
                <c:pt idx="367">
                  <c:v>0.0458966775041185</c:v>
                </c:pt>
                <c:pt idx="368">
                  <c:v>0.0457994101063943</c:v>
                </c:pt>
                <c:pt idx="369">
                  <c:v>0.0457025991026759</c:v>
                </c:pt>
                <c:pt idx="370">
                  <c:v>0.0456062412698481</c:v>
                </c:pt>
                <c:pt idx="371">
                  <c:v>0.0455103334150404</c:v>
                </c:pt>
                <c:pt idx="372">
                  <c:v>0.0454148723754506</c:v>
                </c:pt>
                <c:pt idx="373">
                  <c:v>0.0453198550177344</c:v>
                </c:pt>
                <c:pt idx="374">
                  <c:v>0.0452252782379765</c:v>
                </c:pt>
                <c:pt idx="375">
                  <c:v>0.0451311389610276</c:v>
                </c:pt>
                <c:pt idx="376">
                  <c:v>0.0450374341405299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"NOV"</c:f>
              <c:strCache>
                <c:ptCount val="1"/>
                <c:pt idx="0">
                  <c:v>NOV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Sheet1!$Q$64:$Q$440</c:f>
              <c:numCache>
                <c:formatCode>General</c:formatCode>
                <c:ptCount val="377"/>
                <c:pt idx="0">
                  <c:v>0.267420864903169</c:v>
                </c:pt>
                <c:pt idx="1">
                  <c:v>0.265046038370051</c:v>
                </c:pt>
                <c:pt idx="2">
                  <c:v>0.260434273187799</c:v>
                </c:pt>
                <c:pt idx="3">
                  <c:v>0.256029466320019</c:v>
                </c:pt>
                <c:pt idx="4">
                  <c:v>0.251818224884522</c:v>
                </c:pt>
                <c:pt idx="5">
                  <c:v>0.247788281126009</c:v>
                </c:pt>
                <c:pt idx="6">
                  <c:v>0.243928376802166</c:v>
                </c:pt>
                <c:pt idx="7">
                  <c:v>0.240228161541941</c:v>
                </c:pt>
                <c:pt idx="8">
                  <c:v>0.236678103244101</c:v>
                </c:pt>
                <c:pt idx="9">
                  <c:v>0.23326940888369</c:v>
                </c:pt>
                <c:pt idx="10">
                  <c:v>0.229993954342148</c:v>
                </c:pt>
                <c:pt idx="11">
                  <c:v>0.226844222083488</c:v>
                </c:pt>
                <c:pt idx="12">
                  <c:v>0.223813245671342</c:v>
                </c:pt>
                <c:pt idx="13">
                  <c:v>0.220894560266303</c:v>
                </c:pt>
                <c:pt idx="14">
                  <c:v>0.21808215836456</c:v>
                </c:pt>
                <c:pt idx="15">
                  <c:v>0.215370450141427</c:v>
                </c:pt>
                <c:pt idx="16">
                  <c:v>0.212754227850186</c:v>
                </c:pt>
                <c:pt idx="17">
                  <c:v>0.210228633800396</c:v>
                </c:pt>
                <c:pt idx="18">
                  <c:v>0.207789131502621</c:v>
                </c:pt>
                <c:pt idx="19">
                  <c:v>0.205431479620109</c:v>
                </c:pt>
                <c:pt idx="20">
                  <c:v>0.203151708413869</c:v>
                </c:pt>
                <c:pt idx="21">
                  <c:v>0.200946098407023</c:v>
                </c:pt>
                <c:pt idx="22">
                  <c:v>0.198811161028226</c:v>
                </c:pt>
                <c:pt idx="23">
                  <c:v>0.196743621023181</c:v>
                </c:pt>
                <c:pt idx="24">
                  <c:v>0.194740400448653</c:v>
                </c:pt>
                <c:pt idx="25">
                  <c:v>0.192798604085301</c:v>
                </c:pt>
                <c:pt idx="26">
                  <c:v>0.190915506124729</c:v>
                </c:pt>
                <c:pt idx="27">
                  <c:v>0.189088538002725</c:v>
                </c:pt>
                <c:pt idx="28">
                  <c:v>0.187315277265237</c:v>
                </c:pt>
                <c:pt idx="29">
                  <c:v>0.185593437366183</c:v>
                </c:pt>
                <c:pt idx="30">
                  <c:v>0.183920858307436</c:v>
                </c:pt>
                <c:pt idx="31">
                  <c:v>0.182295498040896</c:v>
                </c:pt>
                <c:pt idx="32">
                  <c:v>0.180715424561322</c:v>
                </c:pt>
                <c:pt idx="33">
                  <c:v>0.17917880862598</c:v>
                </c:pt>
                <c:pt idx="34">
                  <c:v>0.177683917043935</c:v>
                </c:pt>
                <c:pt idx="35">
                  <c:v>0.176229106483667</c:v>
                </c:pt>
                <c:pt idx="36">
                  <c:v>0.174812817752866</c:v>
                </c:pt>
                <c:pt idx="37">
                  <c:v>0.17343357050903</c:v>
                </c:pt>
                <c:pt idx="38">
                  <c:v>0.172089958363374</c:v>
                </c:pt>
                <c:pt idx="39">
                  <c:v>0.170780644344488</c:v>
                </c:pt>
                <c:pt idx="40">
                  <c:v>0.169504356691177</c:v>
                </c:pt>
                <c:pt idx="41">
                  <c:v>0.168259884947043</c:v>
                </c:pt>
                <c:pt idx="42">
                  <c:v>0.167046076331806</c:v>
                </c:pt>
                <c:pt idx="43">
                  <c:v>0.165861832366845</c:v>
                </c:pt>
                <c:pt idx="44">
                  <c:v>0.164706105734334</c:v>
                </c:pt>
                <c:pt idx="45">
                  <c:v>0.163577897351423</c:v>
                </c:pt>
                <c:pt idx="46">
                  <c:v>0.162476253642418</c:v>
                </c:pt>
                <c:pt idx="47">
                  <c:v>0.161400263993589</c:v>
                </c:pt>
                <c:pt idx="48">
                  <c:v>0.160349058376435</c:v>
                </c:pt>
                <c:pt idx="49">
                  <c:v>0.159321805126607</c:v>
                </c:pt>
                <c:pt idx="50">
                  <c:v>0.158317708866689</c:v>
                </c:pt>
                <c:pt idx="51">
                  <c:v>0.15733600856214</c:v>
                </c:pt>
                <c:pt idx="52">
                  <c:v>0.156375975700512</c:v>
                </c:pt>
                <c:pt idx="53">
                  <c:v>0.155436912584943</c:v>
                </c:pt>
                <c:pt idx="54">
                  <c:v>0.154518150733673</c:v>
                </c:pt>
                <c:pt idx="55">
                  <c:v>0.153619049377926</c:v>
                </c:pt>
                <c:pt idx="56">
                  <c:v>0.152738994051291</c:v>
                </c:pt>
                <c:pt idx="57">
                  <c:v>0.151877395264026</c:v>
                </c:pt>
                <c:pt idx="58">
                  <c:v>0.15103368725654</c:v>
                </c:pt>
                <c:pt idx="59">
                  <c:v>0.150207326826478</c:v>
                </c:pt>
                <c:pt idx="60">
                  <c:v>0.149397792224475</c:v>
                </c:pt>
                <c:pt idx="61">
                  <c:v>0.148604582113878</c:v>
                </c:pt>
                <c:pt idx="62">
                  <c:v>0.147827214590215</c:v>
                </c:pt>
                <c:pt idx="63">
                  <c:v>0.147065226256418</c:v>
                </c:pt>
                <c:pt idx="64">
                  <c:v>0.146318171350151</c:v>
                </c:pt>
                <c:pt idx="65">
                  <c:v>0.145585620919858</c:v>
                </c:pt>
                <c:pt idx="66">
                  <c:v>0.14486716204639</c:v>
                </c:pt>
                <c:pt idx="67">
                  <c:v>0.144162397107302</c:v>
                </c:pt>
                <c:pt idx="68">
                  <c:v>0.143470943081124</c:v>
                </c:pt>
                <c:pt idx="69">
                  <c:v>0.142792430889094</c:v>
                </c:pt>
                <c:pt idx="70">
                  <c:v>0.14212650477201</c:v>
                </c:pt>
                <c:pt idx="71">
                  <c:v>0.141472821700095</c:v>
                </c:pt>
                <c:pt idx="72">
                  <c:v>0.140831050813795</c:v>
                </c:pt>
                <c:pt idx="73">
                  <c:v>0.140200872893637</c:v>
                </c:pt>
                <c:pt idx="74">
                  <c:v>0.139581979857477</c:v>
                </c:pt>
                <c:pt idx="75">
                  <c:v>0.138974074283429</c:v>
                </c:pt>
                <c:pt idx="76">
                  <c:v>0.138376868956975</c:v>
                </c:pt>
                <c:pt idx="77">
                  <c:v>0.137790086440909</c:v>
                </c:pt>
                <c:pt idx="78">
                  <c:v>0.137213458666642</c:v>
                </c:pt>
                <c:pt idx="79">
                  <c:v>0.136646726545839</c:v>
                </c:pt>
                <c:pt idx="80">
                  <c:v>0.136089639601022</c:v>
                </c:pt>
                <c:pt idx="81">
                  <c:v>0.135541955614237</c:v>
                </c:pt>
                <c:pt idx="82">
                  <c:v>0.135003440292612</c:v>
                </c:pt>
                <c:pt idx="83">
                  <c:v>0.134473866950051</c:v>
                </c:pt>
                <c:pt idx="84">
                  <c:v>0.133953016203961</c:v>
                </c:pt>
                <c:pt idx="85">
                  <c:v>0.133440675686344</c:v>
                </c:pt>
                <c:pt idx="86">
                  <c:v>0.132936639768445</c:v>
                </c:pt>
                <c:pt idx="87">
                  <c:v>0.132440709298111</c:v>
                </c:pt>
                <c:pt idx="88">
                  <c:v>0.131952691349384</c:v>
                </c:pt>
                <c:pt idx="89">
                  <c:v>0.131472398983427</c:v>
                </c:pt>
                <c:pt idx="90">
                  <c:v>0.130999651020424</c:v>
                </c:pt>
                <c:pt idx="91">
                  <c:v>0.130534271821717</c:v>
                </c:pt>
                <c:pt idx="92">
                  <c:v>0.130076091081724</c:v>
                </c:pt>
                <c:pt idx="93">
                  <c:v>0.129624943629037</c:v>
                </c:pt>
                <c:pt idx="94">
                  <c:v>0.129180669236443</c:v>
                </c:pt>
                <c:pt idx="95">
                  <c:v>0.128743112439099</c:v>
                </c:pt>
                <c:pt idx="96">
                  <c:v>0.128312122360771</c:v>
                </c:pt>
                <c:pt idx="97">
                  <c:v>0.127887552547463</c:v>
                </c:pt>
                <c:pt idx="98">
                  <c:v>0.127469260808274</c:v>
                </c:pt>
                <c:pt idx="99">
                  <c:v>0.127057109062958</c:v>
                </c:pt>
                <c:pt idx="100">
                  <c:v>0.126650963196033</c:v>
                </c:pt>
                <c:pt idx="101">
                  <c:v>0.126250692916894</c:v>
                </c:pt>
                <c:pt idx="102">
                  <c:v>0.125856171625898</c:v>
                </c:pt>
                <c:pt idx="103">
                  <c:v>0.125467276285905</c:v>
                </c:pt>
                <c:pt idx="104">
                  <c:v>0.125083887299135</c:v>
                </c:pt>
                <c:pt idx="105">
                  <c:v>0.124705888389123</c:v>
                </c:pt>
                <c:pt idx="106">
                  <c:v>0.124333166487376</c:v>
                </c:pt>
                <c:pt idx="107">
                  <c:v>0.123965611624651</c:v>
                </c:pt>
                <c:pt idx="108">
                  <c:v>0.123603116826651</c:v>
                </c:pt>
                <c:pt idx="109">
                  <c:v>0.123245578013766</c:v>
                </c:pt>
                <c:pt idx="110">
                  <c:v>0.122892893904864</c:v>
                </c:pt>
                <c:pt idx="111">
                  <c:v>0.122544965924875</c:v>
                </c:pt>
                <c:pt idx="112">
                  <c:v>0.122201698115902</c:v>
                </c:pt>
                <c:pt idx="113">
                  <c:v>0.121862997051921</c:v>
                </c:pt>
                <c:pt idx="114">
                  <c:v>0.121528771756635</c:v>
                </c:pt>
                <c:pt idx="115">
                  <c:v>0.121198933624587</c:v>
                </c:pt>
                <c:pt idx="116">
                  <c:v>0.120873396345208</c:v>
                </c:pt>
                <c:pt idx="117">
                  <c:v>0.120552075829819</c:v>
                </c:pt>
                <c:pt idx="118">
                  <c:v>0.120234890141314</c:v>
                </c:pt>
                <c:pt idx="119">
                  <c:v>0.119921759426475</c:v>
                </c:pt>
                <c:pt idx="120">
                  <c:v>0.119612605850912</c:v>
                </c:pt>
                <c:pt idx="121">
                  <c:v>0.119307353536275</c:v>
                </c:pt>
                <c:pt idx="122">
                  <c:v>0.119005928499832</c:v>
                </c:pt>
                <c:pt idx="123">
                  <c:v>0.118708258596299</c:v>
                </c:pt>
                <c:pt idx="124">
                  <c:v>0.118414273461714</c:v>
                </c:pt>
                <c:pt idx="125">
                  <c:v>0.118123904459377</c:v>
                </c:pt>
                <c:pt idx="126">
                  <c:v>0.117837084627746</c:v>
                </c:pt>
                <c:pt idx="127">
                  <c:v>0.117553748630122</c:v>
                </c:pt>
                <c:pt idx="128">
                  <c:v>0.117273832706253</c:v>
                </c:pt>
                <c:pt idx="129">
                  <c:v>0.11699727462549</c:v>
                </c:pt>
                <c:pt idx="130">
                  <c:v>0.116724013641714</c:v>
                </c:pt>
                <c:pt idx="131">
                  <c:v>0.116453990449789</c:v>
                </c:pt>
                <c:pt idx="132">
                  <c:v>0.116187147143497</c:v>
                </c:pt>
                <c:pt idx="133">
                  <c:v>0.115923427174979</c:v>
                </c:pt>
                <c:pt idx="134">
                  <c:v>0.115662775315571</c:v>
                </c:pt>
                <c:pt idx="135">
                  <c:v>0.11540513761789</c:v>
                </c:pt>
                <c:pt idx="136">
                  <c:v>0.115150461379328</c:v>
                </c:pt>
                <c:pt idx="137">
                  <c:v>0.114898695106734</c:v>
                </c:pt>
                <c:pt idx="138">
                  <c:v>0.114649788482184</c:v>
                </c:pt>
                <c:pt idx="139">
                  <c:v>0.114403692330094</c:v>
                </c:pt>
                <c:pt idx="140">
                  <c:v>0.114160358585239</c:v>
                </c:pt>
                <c:pt idx="141">
                  <c:v>0.11391974026195</c:v>
                </c:pt>
                <c:pt idx="142">
                  <c:v>0.113681791424262</c:v>
                </c:pt>
                <c:pt idx="143">
                  <c:v>0.113446467157032</c:v>
                </c:pt>
                <c:pt idx="144">
                  <c:v>0.113213723538105</c:v>
                </c:pt>
                <c:pt idx="145">
                  <c:v>0.112983517611188</c:v>
                </c:pt>
                <c:pt idx="146">
                  <c:v>0.112755807359816</c:v>
                </c:pt>
                <c:pt idx="147">
                  <c:v>0.11253055168198</c:v>
                </c:pt>
                <c:pt idx="148">
                  <c:v>0.112307710365612</c:v>
                </c:pt>
                <c:pt idx="149">
                  <c:v>0.112087244064972</c:v>
                </c:pt>
                <c:pt idx="150">
                  <c:v>0.111869114277541</c:v>
                </c:pt>
                <c:pt idx="151">
                  <c:v>0.111653283321869</c:v>
                </c:pt>
                <c:pt idx="152">
                  <c:v>0.111439714315977</c:v>
                </c:pt>
                <c:pt idx="153">
                  <c:v>0.111228371156472</c:v>
                </c:pt>
                <c:pt idx="154">
                  <c:v>0.111019218498336</c:v>
                </c:pt>
                <c:pt idx="155">
                  <c:v>0.110812221735278</c:v>
                </c:pt>
                <c:pt idx="156">
                  <c:v>0.110607346980743</c:v>
                </c:pt>
                <c:pt idx="157">
                  <c:v>0.110404561049456</c:v>
                </c:pt>
                <c:pt idx="158">
                  <c:v>0.110203831439584</c:v>
                </c:pt>
                <c:pt idx="159">
                  <c:v>0.110005126315353</c:v>
                </c:pt>
                <c:pt idx="160">
                  <c:v>0.109808414490274</c:v>
                </c:pt>
                <c:pt idx="161">
                  <c:v>0.109613665410801</c:v>
                </c:pt>
                <c:pt idx="162">
                  <c:v>0.109420849140511</c:v>
                </c:pt>
                <c:pt idx="163">
                  <c:v>0.109229936344804</c:v>
                </c:pt>
                <c:pt idx="164">
                  <c:v>0.109040898275865</c:v>
                </c:pt>
                <c:pt idx="165">
                  <c:v>0.108853706758353</c:v>
                </c:pt>
                <c:pt idx="166">
                  <c:v>0.108668334175254</c:v>
                </c:pt>
                <c:pt idx="167">
                  <c:v>0.108484753454267</c:v>
                </c:pt>
                <c:pt idx="168">
                  <c:v>0.108302938054585</c:v>
                </c:pt>
                <c:pt idx="169">
                  <c:v>0.108122861954011</c:v>
                </c:pt>
                <c:pt idx="170">
                  <c:v>0.10794449963646</c:v>
                </c:pt>
                <c:pt idx="171">
                  <c:v>0.107767826079866</c:v>
                </c:pt>
                <c:pt idx="172">
                  <c:v>0.107592816744361</c:v>
                </c:pt>
                <c:pt idx="173">
                  <c:v>0.107419447560772</c:v>
                </c:pt>
                <c:pt idx="174">
                  <c:v>0.107247694919624</c:v>
                </c:pt>
                <c:pt idx="175">
                  <c:v>0.107077535660151</c:v>
                </c:pt>
                <c:pt idx="176">
                  <c:v>0.106908947059886</c:v>
                </c:pt>
                <c:pt idx="177">
                  <c:v>0.1067419068244</c:v>
                </c:pt>
                <c:pt idx="178">
                  <c:v>0.10657639307737</c:v>
                </c:pt>
                <c:pt idx="179">
                  <c:v>0.106412384350873</c:v>
                </c:pt>
                <c:pt idx="180">
                  <c:v>0.106249859576026</c:v>
                </c:pt>
                <c:pt idx="181">
                  <c:v>0.106088798073792</c:v>
                </c:pt>
                <c:pt idx="182">
                  <c:v>0.105929179546136</c:v>
                </c:pt>
                <c:pt idx="183">
                  <c:v>0.105770984067301</c:v>
                </c:pt>
                <c:pt idx="184">
                  <c:v>0.105614192075436</c:v>
                </c:pt>
                <c:pt idx="185">
                  <c:v>0.105458784364322</c:v>
                </c:pt>
                <c:pt idx="186">
                  <c:v>0.105304742075548</c:v>
                </c:pt>
                <c:pt idx="187">
                  <c:v>0.105152046690499</c:v>
                </c:pt>
                <c:pt idx="188">
                  <c:v>0.105000680023054</c:v>
                </c:pt>
                <c:pt idx="189">
                  <c:v>0.104850624212014</c:v>
                </c:pt>
                <c:pt idx="190">
                  <c:v>0.10470186171405</c:v>
                </c:pt>
                <c:pt idx="191">
                  <c:v>0.1045543752967</c:v>
                </c:pt>
                <c:pt idx="192">
                  <c:v>0.104408148031504</c:v>
                </c:pt>
                <c:pt idx="193">
                  <c:v>0.10426316328752</c:v>
                </c:pt>
                <c:pt idx="194">
                  <c:v>0.104119404724666</c:v>
                </c:pt>
                <c:pt idx="195">
                  <c:v>0.103976856287669</c:v>
                </c:pt>
                <c:pt idx="196">
                  <c:v>0.103835502199725</c:v>
                </c:pt>
                <c:pt idx="197">
                  <c:v>0.103695326956682</c:v>
                </c:pt>
                <c:pt idx="198">
                  <c:v>0.103556315321152</c:v>
                </c:pt>
                <c:pt idx="199">
                  <c:v>0.103418452316811</c:v>
                </c:pt>
                <c:pt idx="200">
                  <c:v>0.103281723222983</c:v>
                </c:pt>
                <c:pt idx="201">
                  <c:v>0.103146113569142</c:v>
                </c:pt>
                <c:pt idx="202">
                  <c:v>0.103011609129673</c:v>
                </c:pt>
                <c:pt idx="203">
                  <c:v>0.102878195918834</c:v>
                </c:pt>
                <c:pt idx="204">
                  <c:v>0.102745860185671</c:v>
                </c:pt>
                <c:pt idx="205">
                  <c:v>0.102614588409137</c:v>
                </c:pt>
                <c:pt idx="206">
                  <c:v>0.10248436729346</c:v>
                </c:pt>
                <c:pt idx="207">
                  <c:v>0.102355183763325</c:v>
                </c:pt>
                <c:pt idx="208">
                  <c:v>0.102227024959537</c:v>
                </c:pt>
                <c:pt idx="209">
                  <c:v>0.102099878234461</c:v>
                </c:pt>
                <c:pt idx="210">
                  <c:v>0.10197373114783</c:v>
                </c:pt>
                <c:pt idx="211">
                  <c:v>0.101848571462417</c:v>
                </c:pt>
                <c:pt idx="212">
                  <c:v>0.10172438714008</c:v>
                </c:pt>
                <c:pt idx="213">
                  <c:v>0.101601166337665</c:v>
                </c:pt>
                <c:pt idx="214">
                  <c:v>0.10147889740306</c:v>
                </c:pt>
                <c:pt idx="215">
                  <c:v>0.101357568871552</c:v>
                </c:pt>
                <c:pt idx="216">
                  <c:v>0.101237169461905</c:v>
                </c:pt>
                <c:pt idx="217">
                  <c:v>0.101117688072835</c:v>
                </c:pt>
                <c:pt idx="218">
                  <c:v>0.10099911377946</c:v>
                </c:pt>
                <c:pt idx="219">
                  <c:v>0.100881435829792</c:v>
                </c:pt>
                <c:pt idx="220">
                  <c:v>0.100764643641341</c:v>
                </c:pt>
                <c:pt idx="221">
                  <c:v>0.100648726797912</c:v>
                </c:pt>
                <c:pt idx="222">
                  <c:v>0.100533675046204</c:v>
                </c:pt>
                <c:pt idx="223">
                  <c:v>0.100419478292801</c:v>
                </c:pt>
                <c:pt idx="224">
                  <c:v>0.100306126601019</c:v>
                </c:pt>
                <c:pt idx="225">
                  <c:v>0.100193610187929</c:v>
                </c:pt>
                <c:pt idx="226">
                  <c:v>0.100081919421353</c:v>
                </c:pt>
                <c:pt idx="227">
                  <c:v>0.0999710448170575</c:v>
                </c:pt>
                <c:pt idx="228">
                  <c:v>0.0998609770358802</c:v>
                </c:pt>
                <c:pt idx="229">
                  <c:v>0.0997517068810398</c:v>
                </c:pt>
                <c:pt idx="230">
                  <c:v>0.0996432252953829</c:v>
                </c:pt>
                <c:pt idx="231">
                  <c:v>0.0995355233588473</c:v>
                </c:pt>
                <c:pt idx="232">
                  <c:v>0.0994285922857756</c:v>
                </c:pt>
                <c:pt idx="233">
                  <c:v>0.099322423422521</c:v>
                </c:pt>
                <c:pt idx="234">
                  <c:v>0.0992170082449092</c:v>
                </c:pt>
                <c:pt idx="235">
                  <c:v>0.099112338355854</c:v>
                </c:pt>
                <c:pt idx="236">
                  <c:v>0.0990084054831035</c:v>
                </c:pt>
                <c:pt idx="237">
                  <c:v>0.0989052014767558</c:v>
                </c:pt>
                <c:pt idx="238">
                  <c:v>0.0988027183072069</c:v>
                </c:pt>
                <c:pt idx="239">
                  <c:v>0.0987009480628123</c:v>
                </c:pt>
                <c:pt idx="240">
                  <c:v>0.0985998829478095</c:v>
                </c:pt>
                <c:pt idx="241">
                  <c:v>0.0984995152802242</c:v>
                </c:pt>
                <c:pt idx="242">
                  <c:v>0.098399837489733</c:v>
                </c:pt>
                <c:pt idx="243">
                  <c:v>0.098300842115762</c:v>
                </c:pt>
                <c:pt idx="244">
                  <c:v>0.0982025218054209</c:v>
                </c:pt>
                <c:pt idx="245">
                  <c:v>0.098104869311578</c:v>
                </c:pt>
                <c:pt idx="246">
                  <c:v>0.0980078774910972</c:v>
                </c:pt>
                <c:pt idx="247">
                  <c:v>0.0979115393028403</c:v>
                </c:pt>
                <c:pt idx="248">
                  <c:v>0.097815847805902</c:v>
                </c:pt>
                <c:pt idx="249">
                  <c:v>0.0977207961579035</c:v>
                </c:pt>
                <c:pt idx="250">
                  <c:v>0.0976263776131802</c:v>
                </c:pt>
                <c:pt idx="251">
                  <c:v>0.0975325855211109</c:v>
                </c:pt>
                <c:pt idx="252">
                  <c:v>0.0974394133245068</c:v>
                </c:pt>
                <c:pt idx="253">
                  <c:v>0.0973468545578738</c:v>
                </c:pt>
                <c:pt idx="254">
                  <c:v>0.0972549028459537</c:v>
                </c:pt>
                <c:pt idx="255">
                  <c:v>0.0971635519020415</c:v>
                </c:pt>
                <c:pt idx="256">
                  <c:v>0.0970727955265385</c:v>
                </c:pt>
                <c:pt idx="257">
                  <c:v>0.0969826276054368</c:v>
                </c:pt>
                <c:pt idx="258">
                  <c:v>0.0968930421087903</c:v>
                </c:pt>
                <c:pt idx="259">
                  <c:v>0.0968040330894373</c:v>
                </c:pt>
                <c:pt idx="260">
                  <c:v>0.0967155946813469</c:v>
                </c:pt>
                <c:pt idx="261">
                  <c:v>0.0966277210985247</c:v>
                </c:pt>
                <c:pt idx="262">
                  <c:v>0.0965404066334249</c:v>
                </c:pt>
                <c:pt idx="263">
                  <c:v>0.0964536456557412</c:v>
                </c:pt>
                <c:pt idx="264">
                  <c:v>0.0963674326111049</c:v>
                </c:pt>
                <c:pt idx="265">
                  <c:v>0.096281762019811</c:v>
                </c:pt>
                <c:pt idx="266">
                  <c:v>0.0961966284755137</c:v>
                </c:pt>
                <c:pt idx="267">
                  <c:v>0.0961120266440868</c:v>
                </c:pt>
                <c:pt idx="268">
                  <c:v>0.0960279512623568</c:v>
                </c:pt>
                <c:pt idx="269">
                  <c:v>0.0959443971370154</c:v>
                </c:pt>
                <c:pt idx="270">
                  <c:v>0.0958613591433618</c:v>
                </c:pt>
                <c:pt idx="271">
                  <c:v>0.0957788322242966</c:v>
                </c:pt>
                <c:pt idx="272">
                  <c:v>0.0956968113890457</c:v>
                </c:pt>
                <c:pt idx="273">
                  <c:v>0.0956152917122839</c:v>
                </c:pt>
                <c:pt idx="274">
                  <c:v>0.095534268332925</c:v>
                </c:pt>
                <c:pt idx="275">
                  <c:v>0.0954537364530979</c:v>
                </c:pt>
                <c:pt idx="276">
                  <c:v>0.095373691337172</c:v>
                </c:pt>
                <c:pt idx="277">
                  <c:v>0.0952941283107568</c:v>
                </c:pt>
                <c:pt idx="278">
                  <c:v>0.0952150427596376</c:v>
                </c:pt>
                <c:pt idx="279">
                  <c:v>0.0951364301288971</c:v>
                </c:pt>
                <c:pt idx="280">
                  <c:v>0.0950582859219507</c:v>
                </c:pt>
                <c:pt idx="281">
                  <c:v>0.0949806056995617</c:v>
                </c:pt>
                <c:pt idx="282">
                  <c:v>0.0949033850789973</c:v>
                </c:pt>
                <c:pt idx="283">
                  <c:v>0.0948266197331176</c:v>
                </c:pt>
                <c:pt idx="284">
                  <c:v>0.0947503053894894</c:v>
                </c:pt>
                <c:pt idx="285">
                  <c:v>0.0946744378295179</c:v>
                </c:pt>
                <c:pt idx="286">
                  <c:v>0.0945990128875966</c:v>
                </c:pt>
                <c:pt idx="287">
                  <c:v>0.094524026450367</c:v>
                </c:pt>
                <c:pt idx="288">
                  <c:v>0.0944494744557332</c:v>
                </c:pt>
                <c:pt idx="289">
                  <c:v>0.0943753528922518</c:v>
                </c:pt>
                <c:pt idx="290">
                  <c:v>0.0943016577981906</c:v>
                </c:pt>
                <c:pt idx="291">
                  <c:v>0.0942283852609012</c:v>
                </c:pt>
                <c:pt idx="292">
                  <c:v>0.0941555314159528</c:v>
                </c:pt>
                <c:pt idx="293">
                  <c:v>0.0940830924464091</c:v>
                </c:pt>
                <c:pt idx="294">
                  <c:v>0.0940110645822076</c:v>
                </c:pt>
                <c:pt idx="295">
                  <c:v>0.0939394440992404</c:v>
                </c:pt>
                <c:pt idx="296">
                  <c:v>0.0938682273189048</c:v>
                </c:pt>
                <c:pt idx="297">
                  <c:v>0.0937974106072148</c:v>
                </c:pt>
                <c:pt idx="298">
                  <c:v>0.0937269903741743</c:v>
                </c:pt>
                <c:pt idx="299">
                  <c:v>0.0936569630732137</c:v>
                </c:pt>
                <c:pt idx="300">
                  <c:v>0.0935873252003998</c:v>
                </c:pt>
                <c:pt idx="301">
                  <c:v>0.0935180732938375</c:v>
                </c:pt>
                <c:pt idx="302">
                  <c:v>0.09344920393315</c:v>
                </c:pt>
                <c:pt idx="303">
                  <c:v>0.0933807137386826</c:v>
                </c:pt>
                <c:pt idx="304">
                  <c:v>0.0933125993710122</c:v>
                </c:pt>
                <c:pt idx="305">
                  <c:v>0.0932448575303447</c:v>
                </c:pt>
                <c:pt idx="306">
                  <c:v>0.093177484955881</c:v>
                </c:pt>
                <c:pt idx="307">
                  <c:v>0.0931104784252873</c:v>
                </c:pt>
                <c:pt idx="308">
                  <c:v>0.0930438347540954</c:v>
                </c:pt>
                <c:pt idx="309">
                  <c:v>0.0929775507952008</c:v>
                </c:pt>
                <c:pt idx="310">
                  <c:v>0.0929116234382234</c:v>
                </c:pt>
                <c:pt idx="311">
                  <c:v>0.0928460496091017</c:v>
                </c:pt>
                <c:pt idx="312">
                  <c:v>0.0927808262694347</c:v>
                </c:pt>
                <c:pt idx="313">
                  <c:v>0.0927159504160379</c:v>
                </c:pt>
                <c:pt idx="314">
                  <c:v>0.0926514190804822</c:v>
                </c:pt>
                <c:pt idx="315">
                  <c:v>0.0925872293284277</c:v>
                </c:pt>
                <c:pt idx="316">
                  <c:v>0.0925233782593222</c:v>
                </c:pt>
                <c:pt idx="317">
                  <c:v>0.0924598630057966</c:v>
                </c:pt>
                <c:pt idx="318">
                  <c:v>0.0923966807332642</c:v>
                </c:pt>
                <c:pt idx="319">
                  <c:v>0.0923338286393748</c:v>
                </c:pt>
                <c:pt idx="320">
                  <c:v>0.0922713039536234</c:v>
                </c:pt>
                <c:pt idx="321">
                  <c:v>0.0922091039368711</c:v>
                </c:pt>
                <c:pt idx="322">
                  <c:v>0.0921472258809262</c:v>
                </c:pt>
                <c:pt idx="323">
                  <c:v>0.0920856671080682</c:v>
                </c:pt>
                <c:pt idx="324">
                  <c:v>0.0920244249706352</c:v>
                </c:pt>
                <c:pt idx="325">
                  <c:v>0.0919634968506401</c:v>
                </c:pt>
                <c:pt idx="326">
                  <c:v>0.0919028801593213</c:v>
                </c:pt>
                <c:pt idx="327">
                  <c:v>0.0918425723366757</c:v>
                </c:pt>
                <c:pt idx="328">
                  <c:v>0.0917825708512111</c:v>
                </c:pt>
                <c:pt idx="329">
                  <c:v>0.0917228731994246</c:v>
                </c:pt>
                <c:pt idx="330">
                  <c:v>0.0916634769054506</c:v>
                </c:pt>
                <c:pt idx="331">
                  <c:v>0.0916043795206833</c:v>
                </c:pt>
                <c:pt idx="332">
                  <c:v>0.0915455786233963</c:v>
                </c:pt>
                <c:pt idx="333">
                  <c:v>0.0914870718184168</c:v>
                </c:pt>
                <c:pt idx="334">
                  <c:v>0.0914288567366943</c:v>
                </c:pt>
                <c:pt idx="335">
                  <c:v>0.0913709310349574</c:v>
                </c:pt>
                <c:pt idx="336">
                  <c:v>0.0913132923954253</c:v>
                </c:pt>
                <c:pt idx="337">
                  <c:v>0.0912559385254255</c:v>
                </c:pt>
                <c:pt idx="338">
                  <c:v>0.0911988671569901</c:v>
                </c:pt>
                <c:pt idx="339">
                  <c:v>0.0911420760466201</c:v>
                </c:pt>
                <c:pt idx="340">
                  <c:v>0.0910855629749378</c:v>
                </c:pt>
                <c:pt idx="341">
                  <c:v>0.0910293257462593</c:v>
                </c:pt>
                <c:pt idx="342">
                  <c:v>0.09097336218849</c:v>
                </c:pt>
                <c:pt idx="343">
                  <c:v>0.0909176701525372</c:v>
                </c:pt>
                <c:pt idx="344">
                  <c:v>0.0908622475122737</c:v>
                </c:pt>
                <c:pt idx="345">
                  <c:v>0.090807092164</c:v>
                </c:pt>
                <c:pt idx="346">
                  <c:v>0.0907522020263439</c:v>
                </c:pt>
                <c:pt idx="347">
                  <c:v>0.0906975750397873</c:v>
                </c:pt>
                <c:pt idx="348">
                  <c:v>0.0906432091665571</c:v>
                </c:pt>
                <c:pt idx="349">
                  <c:v>0.0905891023901504</c:v>
                </c:pt>
                <c:pt idx="350">
                  <c:v>0.0905352527152505</c:v>
                </c:pt>
                <c:pt idx="351">
                  <c:v>0.0904816581673023</c:v>
                </c:pt>
                <c:pt idx="352">
                  <c:v>0.090428316792254</c:v>
                </c:pt>
                <c:pt idx="353">
                  <c:v>0.0903752266564229</c:v>
                </c:pt>
                <c:pt idx="354">
                  <c:v>0.0903223858460816</c:v>
                </c:pt>
                <c:pt idx="355">
                  <c:v>0.0902697924672307</c:v>
                </c:pt>
                <c:pt idx="356">
                  <c:v>0.0902174446454242</c:v>
                </c:pt>
                <c:pt idx="357">
                  <c:v>0.0901653405254273</c:v>
                </c:pt>
                <c:pt idx="358">
                  <c:v>0.0901134782710416</c:v>
                </c:pt>
                <c:pt idx="359">
                  <c:v>0.090061856064751</c:v>
                </c:pt>
                <c:pt idx="360">
                  <c:v>0.0900104721076355</c:v>
                </c:pt>
                <c:pt idx="361">
                  <c:v>0.0899593246190245</c:v>
                </c:pt>
                <c:pt idx="362">
                  <c:v>0.0899084118362958</c:v>
                </c:pt>
                <c:pt idx="363">
                  <c:v>0.0898577320146507</c:v>
                </c:pt>
                <c:pt idx="364">
                  <c:v>0.0898072834268354</c:v>
                </c:pt>
                <c:pt idx="365">
                  <c:v>0.0897570643630868</c:v>
                </c:pt>
                <c:pt idx="366">
                  <c:v>0.0897070731306761</c:v>
                </c:pt>
                <c:pt idx="367">
                  <c:v>0.0896573080538619</c:v>
                </c:pt>
                <c:pt idx="368">
                  <c:v>0.0896077674736462</c:v>
                </c:pt>
                <c:pt idx="369">
                  <c:v>0.089558449747505</c:v>
                </c:pt>
                <c:pt idx="370">
                  <c:v>0.0895093532492966</c:v>
                </c:pt>
                <c:pt idx="371">
                  <c:v>0.0894604763688631</c:v>
                </c:pt>
                <c:pt idx="372">
                  <c:v>0.0894118175121066</c:v>
                </c:pt>
                <c:pt idx="373">
                  <c:v>0.0893633751005277</c:v>
                </c:pt>
                <c:pt idx="374">
                  <c:v>0.0893151475712137</c:v>
                </c:pt>
                <c:pt idx="375">
                  <c:v>0.0892671333765262</c:v>
                </c:pt>
                <c:pt idx="376">
                  <c:v>0.0892193309840008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33178138"/>
        <c:axId val="33524785"/>
      </c:lineChart>
      <c:catAx>
        <c:axId val="3317813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75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524785"/>
        <c:crossesAt val="0"/>
        <c:auto val="1"/>
        <c:lblAlgn val="ctr"/>
        <c:lblOffset val="100"/>
        <c:noMultiLvlLbl val="0"/>
      </c:catAx>
      <c:valAx>
        <c:axId val="3352478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17813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720473577822697"/>
          <c:y val="0.22050170331371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R8 volatilities 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53507938661962"/>
          <c:y val="0.185328185328185"/>
          <c:w val="0.944157959017506"/>
          <c:h val="0.734175734175734"/>
        </c:manualLayout>
      </c:layout>
      <c:scatterChart>
        <c:scatterStyle val="lineMarker"/>
        <c:varyColors val="0"/>
        <c:ser>
          <c:idx val="0"/>
          <c:order val="0"/>
          <c:tx>
            <c:strRef>
              <c:f>"Forward forward vols"</c:f>
              <c:strCache>
                <c:ptCount val="1"/>
                <c:pt idx="0">
                  <c:v>Forward forward vols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ash"/>
            <c:size val="2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Sheet1!$AJ$64:$AJ$386</c:f>
              <c:numCache>
                <c:formatCode>General</c:formatCode>
                <c:ptCount val="32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</c:numCache>
            </c:numRef>
          </c:xVal>
          <c:yVal>
            <c:numRef>
              <c:f>Sheet1!$AK$64:$AK$386</c:f>
              <c:numCache>
                <c:formatCode>General</c:formatCode>
                <c:ptCount val="323"/>
                <c:pt idx="0">
                  <c:v>0.337972277633685</c:v>
                </c:pt>
                <c:pt idx="1">
                  <c:v>0.339341078288374</c:v>
                </c:pt>
                <c:pt idx="2">
                  <c:v>0.307060272434409</c:v>
                </c:pt>
                <c:pt idx="3">
                  <c:v>0.32925146360971</c:v>
                </c:pt>
                <c:pt idx="4">
                  <c:v>0.321803575532589</c:v>
                </c:pt>
                <c:pt idx="5">
                  <c:v>0.32107929915553</c:v>
                </c:pt>
                <c:pt idx="6">
                  <c:v>0.426216137074124</c:v>
                </c:pt>
                <c:pt idx="7">
                  <c:v>0.460758798695938</c:v>
                </c:pt>
                <c:pt idx="8">
                  <c:v>0.406591753163403</c:v>
                </c:pt>
                <c:pt idx="9">
                  <c:v>0.2906419017855</c:v>
                </c:pt>
                <c:pt idx="10">
                  <c:v>0.260413111985591</c:v>
                </c:pt>
                <c:pt idx="11">
                  <c:v>0.267420864903169</c:v>
                </c:pt>
                <c:pt idx="12">
                  <c:v>0.270914726271394</c:v>
                </c:pt>
                <c:pt idx="13">
                  <c:v>0.273556423193798</c:v>
                </c:pt>
                <c:pt idx="14">
                  <c:v>0.255359527336646</c:v>
                </c:pt>
                <c:pt idx="15">
                  <c:v>0.271827800416449</c:v>
                </c:pt>
                <c:pt idx="16">
                  <c:v>0.265634033007485</c:v>
                </c:pt>
                <c:pt idx="17">
                  <c:v>0.265670648151458</c:v>
                </c:pt>
                <c:pt idx="18">
                  <c:v>0.335100121629821</c:v>
                </c:pt>
                <c:pt idx="19">
                  <c:v>0.355522015114472</c:v>
                </c:pt>
                <c:pt idx="20">
                  <c:v>0.310275543125798</c:v>
                </c:pt>
                <c:pt idx="21">
                  <c:v>0.234197505924366</c:v>
                </c:pt>
                <c:pt idx="22">
                  <c:v>0.221262926108723</c:v>
                </c:pt>
                <c:pt idx="23">
                  <c:v>0.223813245671342</c:v>
                </c:pt>
                <c:pt idx="24">
                  <c:v>0.236071582640326</c:v>
                </c:pt>
                <c:pt idx="25">
                  <c:v>0.233954454849365</c:v>
                </c:pt>
                <c:pt idx="26">
                  <c:v>0.234806637144443</c:v>
                </c:pt>
                <c:pt idx="27">
                  <c:v>0.216895566852783</c:v>
                </c:pt>
                <c:pt idx="28">
                  <c:v>0.227438828822613</c:v>
                </c:pt>
                <c:pt idx="29">
                  <c:v>0.22214038018354</c:v>
                </c:pt>
                <c:pt idx="30">
                  <c:v>0.222623343161095</c:v>
                </c:pt>
                <c:pt idx="31">
                  <c:v>0.275904430160441</c:v>
                </c:pt>
                <c:pt idx="32">
                  <c:v>0.295151924085931</c:v>
                </c:pt>
                <c:pt idx="33">
                  <c:v>0.271217251935416</c:v>
                </c:pt>
                <c:pt idx="34">
                  <c:v>0.210366477927069</c:v>
                </c:pt>
                <c:pt idx="35">
                  <c:v>0.18940505732836</c:v>
                </c:pt>
                <c:pt idx="36">
                  <c:v>0.192798604085301</c:v>
                </c:pt>
                <c:pt idx="37">
                  <c:v>0.214015503299799</c:v>
                </c:pt>
                <c:pt idx="38">
                  <c:v>0.212703774411821</c:v>
                </c:pt>
                <c:pt idx="39">
                  <c:v>0.211964364370219</c:v>
                </c:pt>
                <c:pt idx="40">
                  <c:v>0.190323589165484</c:v>
                </c:pt>
                <c:pt idx="41">
                  <c:v>0.1957954895338</c:v>
                </c:pt>
                <c:pt idx="42">
                  <c:v>0.191099199080213</c:v>
                </c:pt>
                <c:pt idx="43">
                  <c:v>0.191823008133611</c:v>
                </c:pt>
                <c:pt idx="44">
                  <c:v>0.238180566293819</c:v>
                </c:pt>
                <c:pt idx="45">
                  <c:v>0.2596996750531</c:v>
                </c:pt>
                <c:pt idx="46">
                  <c:v>0.249958635575528</c:v>
                </c:pt>
                <c:pt idx="47">
                  <c:v>0.197075943390237</c:v>
                </c:pt>
                <c:pt idx="48">
                  <c:v>0.165790714668919</c:v>
                </c:pt>
                <c:pt idx="49">
                  <c:v>0.172089958363374</c:v>
                </c:pt>
                <c:pt idx="50">
                  <c:v>0.199710017825302</c:v>
                </c:pt>
                <c:pt idx="51">
                  <c:v>0.198812427635867</c:v>
                </c:pt>
                <c:pt idx="52">
                  <c:v>0.196958016239337</c:v>
                </c:pt>
                <c:pt idx="53">
                  <c:v>0.170914410560787</c:v>
                </c:pt>
                <c:pt idx="54">
                  <c:v>0.172088782246902</c:v>
                </c:pt>
                <c:pt idx="55">
                  <c:v>0.167825965536462</c:v>
                </c:pt>
                <c:pt idx="56">
                  <c:v>0.168687128198039</c:v>
                </c:pt>
                <c:pt idx="57">
                  <c:v>0.21185889784348</c:v>
                </c:pt>
                <c:pt idx="58">
                  <c:v>0.236289559748725</c:v>
                </c:pt>
                <c:pt idx="59">
                  <c:v>0.235869574234514</c:v>
                </c:pt>
                <c:pt idx="60">
                  <c:v>0.188122285690067</c:v>
                </c:pt>
                <c:pt idx="61">
                  <c:v>0.147583356366019</c:v>
                </c:pt>
                <c:pt idx="62">
                  <c:v>0.15733600856214</c:v>
                </c:pt>
                <c:pt idx="63">
                  <c:v>0.189613597180107</c:v>
                </c:pt>
                <c:pt idx="64">
                  <c:v>0.188956861786502</c:v>
                </c:pt>
                <c:pt idx="65">
                  <c:v>0.186353639261574</c:v>
                </c:pt>
                <c:pt idx="66">
                  <c:v>0.156145203015867</c:v>
                </c:pt>
                <c:pt idx="67">
                  <c:v>0.153660303169795</c:v>
                </c:pt>
                <c:pt idx="68">
                  <c:v>0.149725250959333</c:v>
                </c:pt>
                <c:pt idx="69">
                  <c:v>0.150667197612411</c:v>
                </c:pt>
                <c:pt idx="70">
                  <c:v>0.192343593935874</c:v>
                </c:pt>
                <c:pt idx="71">
                  <c:v>0.21961114112304</c:v>
                </c:pt>
                <c:pt idx="72">
                  <c:v>0.225533420676316</c:v>
                </c:pt>
                <c:pt idx="73">
                  <c:v>0.181473222768394</c:v>
                </c:pt>
                <c:pt idx="74">
                  <c:v>0.133114709504506</c:v>
                </c:pt>
                <c:pt idx="75">
                  <c:v>0.146318171350151</c:v>
                </c:pt>
                <c:pt idx="76">
                  <c:v>0.182060427949086</c:v>
                </c:pt>
                <c:pt idx="77">
                  <c:v>0.181556276392848</c:v>
                </c:pt>
                <c:pt idx="78">
                  <c:v>0.17845553438118</c:v>
                </c:pt>
                <c:pt idx="79">
                  <c:v>0.144548302721683</c:v>
                </c:pt>
                <c:pt idx="80">
                  <c:v>0.138920506056669</c:v>
                </c:pt>
                <c:pt idx="81">
                  <c:v>0.135242644438204</c:v>
                </c:pt>
                <c:pt idx="82">
                  <c:v>0.136232548855058</c:v>
                </c:pt>
                <c:pt idx="83">
                  <c:v>0.177230437092513</c:v>
                </c:pt>
                <c:pt idx="84">
                  <c:v>0.207077380320599</c:v>
                </c:pt>
                <c:pt idx="85">
                  <c:v>0.217466304094463</c:v>
                </c:pt>
                <c:pt idx="86">
                  <c:v>0.176233821652487</c:v>
                </c:pt>
                <c:pt idx="87">
                  <c:v>0.121339237186117</c:v>
                </c:pt>
                <c:pt idx="88">
                  <c:v>0.137790086440909</c:v>
                </c:pt>
                <c:pt idx="89">
                  <c:v>0.176164646541973</c:v>
                </c:pt>
                <c:pt idx="90">
                  <c:v>0.175763439523863</c:v>
                </c:pt>
                <c:pt idx="91">
                  <c:v>0.172335068541308</c:v>
                </c:pt>
                <c:pt idx="92">
                  <c:v>0.135212566447936</c:v>
                </c:pt>
                <c:pt idx="93">
                  <c:v>0.126860362687156</c:v>
                </c:pt>
                <c:pt idx="94">
                  <c:v>0.123390222064032</c:v>
                </c:pt>
                <c:pt idx="95">
                  <c:v>0.12440816659134</c:v>
                </c:pt>
                <c:pt idx="96">
                  <c:v>0.165136253141939</c:v>
                </c:pt>
                <c:pt idx="97">
                  <c:v>0.197278302859404</c:v>
                </c:pt>
                <c:pt idx="98">
                  <c:v>0.210902902317082</c:v>
                </c:pt>
                <c:pt idx="99">
                  <c:v>0.171937442407726</c:v>
                </c:pt>
                <c:pt idx="100">
                  <c:v>0.111568256968408</c:v>
                </c:pt>
                <c:pt idx="101">
                  <c:v>0.130999651020424</c:v>
                </c:pt>
                <c:pt idx="102">
                  <c:v>0.171411680353667</c:v>
                </c:pt>
                <c:pt idx="103">
                  <c:v>0.171083362727079</c:v>
                </c:pt>
                <c:pt idx="104">
                  <c:v>0.167443133586494</c:v>
                </c:pt>
                <c:pt idx="105">
                  <c:v>0.127542974679933</c:v>
                </c:pt>
                <c:pt idx="106">
                  <c:v>0.116808408775446</c:v>
                </c:pt>
                <c:pt idx="107">
                  <c:v>0.11350994818704</c:v>
                </c:pt>
                <c:pt idx="108">
                  <c:v>0.114543435831412</c:v>
                </c:pt>
                <c:pt idx="109">
                  <c:v>0.155207263024882</c:v>
                </c:pt>
                <c:pt idx="110">
                  <c:v>0.189380273939209</c:v>
                </c:pt>
                <c:pt idx="111">
                  <c:v>0.205401490776995</c:v>
                </c:pt>
                <c:pt idx="112">
                  <c:v>0.16831231701272</c:v>
                </c:pt>
                <c:pt idx="113">
                  <c:v>0.103329600520005</c:v>
                </c:pt>
                <c:pt idx="114">
                  <c:v>0.125467276285905</c:v>
                </c:pt>
                <c:pt idx="115">
                  <c:v>0.167481977143696</c:v>
                </c:pt>
                <c:pt idx="116">
                  <c:v>0.167207276483078</c:v>
                </c:pt>
                <c:pt idx="117">
                  <c:v>0.163435152615369</c:v>
                </c:pt>
                <c:pt idx="118">
                  <c:v>0.121134852236498</c:v>
                </c:pt>
                <c:pt idx="119">
                  <c:v>0.10830041350286</c:v>
                </c:pt>
                <c:pt idx="120">
                  <c:v>0.105146540948973</c:v>
                </c:pt>
                <c:pt idx="121">
                  <c:v>0.106187533996064</c:v>
                </c:pt>
                <c:pt idx="122">
                  <c:v>0.146887032021902</c:v>
                </c:pt>
                <c:pt idx="123">
                  <c:v>0.182858868288188</c:v>
                </c:pt>
                <c:pt idx="124">
                  <c:v>0.200685968805765</c:v>
                </c:pt>
                <c:pt idx="125">
                  <c:v>0.165187275354531</c:v>
                </c:pt>
                <c:pt idx="126">
                  <c:v>0.0962886915148832</c:v>
                </c:pt>
                <c:pt idx="127">
                  <c:v>0.120873396345208</c:v>
                </c:pt>
                <c:pt idx="128">
                  <c:v>0.164166412860246</c:v>
                </c:pt>
                <c:pt idx="129">
                  <c:v>0.163932390545392</c:v>
                </c:pt>
                <c:pt idx="130">
                  <c:v>0.160084368759315</c:v>
                </c:pt>
                <c:pt idx="131">
                  <c:v>0.115703654926033</c:v>
                </c:pt>
                <c:pt idx="132">
                  <c:v>0.101005120982019</c:v>
                </c:pt>
                <c:pt idx="133">
                  <c:v>0.0979749383755134</c:v>
                </c:pt>
                <c:pt idx="134">
                  <c:v>0.0990181764829728</c:v>
                </c:pt>
                <c:pt idx="135">
                  <c:v>0.139796868664423</c:v>
                </c:pt>
                <c:pt idx="136">
                  <c:v>0.17736761859433</c:v>
                </c:pt>
                <c:pt idx="137">
                  <c:v>0.196573178567466</c:v>
                </c:pt>
                <c:pt idx="138">
                  <c:v>0.162448015810926</c:v>
                </c:pt>
                <c:pt idx="139">
                  <c:v>0.0902018090595619</c:v>
                </c:pt>
                <c:pt idx="140">
                  <c:v>0.11699727462549</c:v>
                </c:pt>
                <c:pt idx="141">
                  <c:v>0.161322222397709</c:v>
                </c:pt>
                <c:pt idx="142">
                  <c:v>0.161119859634549</c:v>
                </c:pt>
                <c:pt idx="143">
                  <c:v>0.157235632996308</c:v>
                </c:pt>
                <c:pt idx="144">
                  <c:v>0.111043656792818</c:v>
                </c:pt>
                <c:pt idx="145">
                  <c:v>0.094679796928243</c:v>
                </c:pt>
                <c:pt idx="146">
                  <c:v>0.0917568307699477</c:v>
                </c:pt>
                <c:pt idx="147">
                  <c:v>0.0927988346475965</c:v>
                </c:pt>
                <c:pt idx="148">
                  <c:v>0.133669776286059</c:v>
                </c:pt>
                <c:pt idx="149">
                  <c:v>0.172668354148869</c:v>
                </c:pt>
                <c:pt idx="150">
                  <c:v>0.192935878426436</c:v>
                </c:pt>
                <c:pt idx="151">
                  <c:v>0.160014670059992</c:v>
                </c:pt>
                <c:pt idx="152">
                  <c:v>0.0848871949818045</c:v>
                </c:pt>
                <c:pt idx="153">
                  <c:v>0.113681791424262</c:v>
                </c:pt>
                <c:pt idx="154">
                  <c:v>0.158848490210977</c:v>
                </c:pt>
                <c:pt idx="155">
                  <c:v>0.158671300690183</c:v>
                </c:pt>
                <c:pt idx="156">
                  <c:v>0.154779282537388</c:v>
                </c:pt>
                <c:pt idx="157">
                  <c:v>0.107002557725046</c:v>
                </c:pt>
                <c:pt idx="158">
                  <c:v>0.0891424960636422</c:v>
                </c:pt>
                <c:pt idx="159">
                  <c:v>0.0863135191003577</c:v>
                </c:pt>
                <c:pt idx="160">
                  <c:v>0.0873519791947445</c:v>
                </c:pt>
                <c:pt idx="161">
                  <c:v>0.128311888740253</c:v>
                </c:pt>
                <c:pt idx="162">
                  <c:v>0.168591876857265</c:v>
                </c:pt>
                <c:pt idx="163">
                  <c:v>0.189682353477831</c:v>
                </c:pt>
                <c:pt idx="164">
                  <c:v>0.157829371809714</c:v>
                </c:pt>
                <c:pt idx="165">
                  <c:v>0.0802065307285089</c:v>
                </c:pt>
                <c:pt idx="166">
                  <c:v>0.110812221735278</c:v>
                </c:pt>
                <c:pt idx="167">
                  <c:v>0.156671771510624</c:v>
                </c:pt>
                <c:pt idx="168">
                  <c:v>0.156514965178065</c:v>
                </c:pt>
                <c:pt idx="169">
                  <c:v>0.152635638804253</c:v>
                </c:pt>
                <c:pt idx="170">
                  <c:v>0.103465291138954</c:v>
                </c:pt>
                <c:pt idx="171">
                  <c:v>0.0842541439869006</c:v>
                </c:pt>
                <c:pt idx="172">
                  <c:v>0.0815083657896891</c:v>
                </c:pt>
                <c:pt idx="173">
                  <c:v>0.0825417558986678</c:v>
                </c:pt>
                <c:pt idx="174">
                  <c:v>0.123578893879555</c:v>
                </c:pt>
                <c:pt idx="175">
                  <c:v>0.165014612211928</c:v>
                </c:pt>
                <c:pt idx="176">
                  <c:v>0.186744475269278</c:v>
                </c:pt>
                <c:pt idx="177">
                  <c:v>0.155848936561204</c:v>
                </c:pt>
                <c:pt idx="178">
                  <c:v>0.076052686110553</c:v>
                </c:pt>
                <c:pt idx="179">
                  <c:v>0.108302938054585</c:v>
                </c:pt>
                <c:pt idx="180">
                  <c:v>0.154737272780616</c:v>
                </c:pt>
                <c:pt idx="181">
                  <c:v>0.154597231139628</c:v>
                </c:pt>
                <c:pt idx="182">
                  <c:v>0.150745422480547</c:v>
                </c:pt>
                <c:pt idx="183">
                  <c:v>0.100343368213286</c:v>
                </c:pt>
                <c:pt idx="184">
                  <c:v>0.0799066061353128</c:v>
                </c:pt>
                <c:pt idx="185">
                  <c:v>0.0772351020748425</c:v>
                </c:pt>
                <c:pt idx="186">
                  <c:v>0.0782624288838281</c:v>
                </c:pt>
                <c:pt idx="187">
                  <c:v>0.119361051946294</c:v>
                </c:pt>
                <c:pt idx="188">
                  <c:v>0.161844147439231</c:v>
                </c:pt>
                <c:pt idx="189">
                  <c:v>0.184070351565177</c:v>
                </c:pt>
                <c:pt idx="190">
                  <c:v>0.154040332899683</c:v>
                </c:pt>
                <c:pt idx="191">
                  <c:v>0.0723413941623431</c:v>
                </c:pt>
                <c:pt idx="192">
                  <c:v>0.106088798073792</c:v>
                </c:pt>
                <c:pt idx="193">
                  <c:v>0.153003234380973</c:v>
                </c:pt>
                <c:pt idx="194">
                  <c:v>0.152877169769546</c:v>
                </c:pt>
                <c:pt idx="195">
                  <c:v>0.149063615599983</c:v>
                </c:pt>
                <c:pt idx="196">
                  <c:v>0.0975676719796128</c:v>
                </c:pt>
                <c:pt idx="197">
                  <c:v>0.0760145325128415</c:v>
                </c:pt>
                <c:pt idx="198">
                  <c:v>0.0734098314647682</c:v>
                </c:pt>
                <c:pt idx="199">
                  <c:v>0.0744304686441264</c:v>
                </c:pt>
                <c:pt idx="200">
                  <c:v>0.115573356544342</c:v>
                </c:pt>
                <c:pt idx="201">
                  <c:v>0.159009946981224</c:v>
                </c:pt>
                <c:pt idx="202">
                  <c:v>0.181619610662176</c:v>
                </c:pt>
                <c:pt idx="203">
                  <c:v>0.152377763843486</c:v>
                </c:pt>
                <c:pt idx="204">
                  <c:v>0.0690054583424212</c:v>
                </c:pt>
                <c:pt idx="205">
                  <c:v>0.104119404724666</c:v>
                </c:pt>
                <c:pt idx="206">
                  <c:v>0.151437234996936</c:v>
                </c:pt>
                <c:pt idx="207">
                  <c:v>0.151322962665369</c:v>
                </c:pt>
                <c:pt idx="208">
                  <c:v>0.147555409896034</c:v>
                </c:pt>
                <c:pt idx="209">
                  <c:v>0.0950834669637465</c:v>
                </c:pt>
                <c:pt idx="210">
                  <c:v>0.0725096536557949</c:v>
                </c:pt>
                <c:pt idx="211">
                  <c:v>0.0699654341915512</c:v>
                </c:pt>
                <c:pt idx="212">
                  <c:v>0.0709790104486512</c:v>
                </c:pt>
                <c:pt idx="213">
                  <c:v>0.112148886400554</c:v>
                </c:pt>
                <c:pt idx="214">
                  <c:v>0.156457204921957</c:v>
                </c:pt>
                <c:pt idx="215">
                  <c:v>0.179360268727134</c:v>
                </c:pt>
                <c:pt idx="216">
                  <c:v>0.150840719924739</c:v>
                </c:pt>
                <c:pt idx="217">
                  <c:v>0.0659906365723267</c:v>
                </c:pt>
                <c:pt idx="218">
                  <c:v>0.102355183763325</c:v>
                </c:pt>
                <c:pt idx="219">
                  <c:v>0.15001369117884</c:v>
                </c:pt>
                <c:pt idx="220">
                  <c:v>0.149909472817891</c:v>
                </c:pt>
                <c:pt idx="221">
                  <c:v>0.146193460372425</c:v>
                </c:pt>
                <c:pt idx="222">
                  <c:v>0.0928468698619305</c:v>
                </c:pt>
                <c:pt idx="223">
                  <c:v>0.0693367090725575</c:v>
                </c:pt>
                <c:pt idx="224">
                  <c:v>0.0668475715230387</c:v>
                </c:pt>
                <c:pt idx="225">
                  <c:v>0.0678538938509257</c:v>
                </c:pt>
                <c:pt idx="226">
                  <c:v>0.109034200182518</c:v>
                </c:pt>
                <c:pt idx="227">
                  <c:v>0.154142663630616</c:v>
                </c:pt>
                <c:pt idx="228">
                  <c:v>0.177266585913885</c:v>
                </c:pt>
                <c:pt idx="229">
                  <c:v>0.149412641702094</c:v>
                </c:pt>
                <c:pt idx="230">
                  <c:v>0.0632526617602053</c:v>
                </c:pt>
                <c:pt idx="231">
                  <c:v>0.100764643641341</c:v>
                </c:pt>
                <c:pt idx="232">
                  <c:v>0.148712123342792</c:v>
                </c:pt>
                <c:pt idx="233">
                  <c:v>0.148616557180471</c:v>
                </c:pt>
                <c:pt idx="234">
                  <c:v>0.144955979527414</c:v>
                </c:pt>
                <c:pt idx="235">
                  <c:v>0.090822306502348</c:v>
                </c:pt>
                <c:pt idx="236">
                  <c:v>0.0664504877663069</c:v>
                </c:pt>
                <c:pt idx="237">
                  <c:v>0.064011780445836</c:v>
                </c:pt>
                <c:pt idx="238">
                  <c:v>0.0650107807816023</c:v>
                </c:pt>
                <c:pt idx="239">
                  <c:v>0.106186075998306</c:v>
                </c:pt>
                <c:pt idx="240">
                  <c:v>0.152031701820131</c:v>
                </c:pt>
                <c:pt idx="241">
                  <c:v>0.175317560957824</c:v>
                </c:pt>
                <c:pt idx="242">
                  <c:v>0.148079977279893</c:v>
                </c:pt>
                <c:pt idx="243">
                  <c:v>0.060755048731683</c:v>
                </c:pt>
                <c:pt idx="244">
                  <c:v>0.099322423422521</c:v>
                </c:pt>
                <c:pt idx="245">
                  <c:v>0.147515926854852</c:v>
                </c:pt>
                <c:pt idx="246">
                  <c:v>0.147427868880148</c:v>
                </c:pt>
                <c:pt idx="247">
                  <c:v>0.14382538710931</c:v>
                </c:pt>
                <c:pt idx="248">
                  <c:v>0.0889806486258955</c:v>
                </c:pt>
                <c:pt idx="249">
                  <c:v>0.063813641809683</c:v>
                </c:pt>
                <c:pt idx="250">
                  <c:v>0.0614213266143168</c:v>
                </c:pt>
                <c:pt idx="251">
                  <c:v>0.0624130243376382</c:v>
                </c:pt>
                <c:pt idx="252">
                  <c:v>0.103569157699802</c:v>
                </c:pt>
                <c:pt idx="253">
                  <c:v>0.150096263790958</c:v>
                </c:pt>
                <c:pt idx="254">
                  <c:v>0.173495850109834</c:v>
                </c:pt>
                <c:pt idx="255">
                  <c:v>0.146831503269969</c:v>
                </c:pt>
                <c:pt idx="256">
                  <c:v>0.0584674555580284</c:v>
                </c:pt>
                <c:pt idx="257">
                  <c:v>0.0980078774910972</c:v>
                </c:pt>
                <c:pt idx="258">
                  <c:v>0.146411484055304</c:v>
                </c:pt>
                <c:pt idx="259">
                  <c:v>0.146329990519621</c:v>
                </c:pt>
                <c:pt idx="260">
                  <c:v>0.142787335485302</c:v>
                </c:pt>
                <c:pt idx="261">
                  <c:v>0.0872978280816268</c:v>
                </c:pt>
                <c:pt idx="262">
                  <c:v>0.0613950471554364</c:v>
                </c:pt>
                <c:pt idx="263">
                  <c:v>0.0590455942596017</c:v>
                </c:pt>
                <c:pt idx="264">
                  <c:v>0.0600300695729913</c:v>
                </c:pt>
                <c:pt idx="265">
                  <c:v>0.101154226064205</c:v>
                </c:pt>
                <c:pt idx="266">
                  <c:v>0.148313359134809</c:v>
                </c:pt>
                <c:pt idx="267">
                  <c:v>0.171786975302087</c:v>
                </c:pt>
                <c:pt idx="268">
                  <c:v>0.145657825902068</c:v>
                </c:pt>
                <c:pt idx="269">
                  <c:v>0.0563644423484407</c:v>
                </c:pt>
                <c:pt idx="270">
                  <c:v>0.0968040330894373</c:v>
                </c:pt>
                <c:pt idx="271">
                  <c:v>0.145387511414122</c:v>
                </c:pt>
                <c:pt idx="272">
                  <c:v>0.145311796173628</c:v>
                </c:pt>
                <c:pt idx="273">
                  <c:v>0.141829994242938</c:v>
                </c:pt>
                <c:pt idx="274">
                  <c:v>0.0857537919882271</c:v>
                </c:pt>
                <c:pt idx="275">
                  <c:v>0.0591685582467837</c:v>
                </c:pt>
                <c:pt idx="276">
                  <c:v>0.0568588626262891</c:v>
                </c:pt>
                <c:pt idx="277">
                  <c:v>0.0578362375113814</c:v>
                </c:pt>
                <c:pt idx="278">
                  <c:v>0.0989169089962335</c:v>
                </c:pt>
                <c:pt idx="279">
                  <c:v>0.14666395738695</c:v>
                </c:pt>
                <c:pt idx="280">
                  <c:v>0.170178733902255</c:v>
                </c:pt>
                <c:pt idx="281">
                  <c:v>0.144551008076349</c:v>
                </c:pt>
                <c:pt idx="282">
                  <c:v>0.0544245193773588</c:v>
                </c:pt>
                <c:pt idx="283">
                  <c:v>0.0956968113890457</c:v>
                </c:pt>
                <c:pt idx="284">
                  <c:v>0.14443457200058</c:v>
                </c:pt>
                <c:pt idx="285">
                  <c:v>0.144363974398807</c:v>
                </c:pt>
                <c:pt idx="286">
                  <c:v>0.140943517047284</c:v>
                </c:pt>
                <c:pt idx="287">
                  <c:v>0.0843317051561737</c:v>
                </c:pt>
                <c:pt idx="288">
                  <c:v>0.0571120502739554</c:v>
                </c:pt>
                <c:pt idx="289">
                  <c:v>0.0548393648218526</c:v>
                </c:pt>
                <c:pt idx="290">
                  <c:v>0.0558097893337057</c:v>
                </c:pt>
                <c:pt idx="291">
                  <c:v>0.0968367055994347</c:v>
                </c:pt>
                <c:pt idx="292">
                  <c:v>0.145132161249385</c:v>
                </c:pt>
                <c:pt idx="293">
                  <c:v>0.168660751785972</c:v>
                </c:pt>
                <c:pt idx="294">
                  <c:v>0.143504286210204</c:v>
                </c:pt>
                <c:pt idx="295">
                  <c:v>0.0526294087847939</c:v>
                </c:pt>
                <c:pt idx="296">
                  <c:v>0.0946744378295179</c:v>
                </c:pt>
                <c:pt idx="297">
                  <c:v>0.143544706219626</c:v>
                </c:pt>
                <c:pt idx="298">
                  <c:v>0.143478666580579</c:v>
                </c:pt>
                <c:pt idx="299">
                  <c:v>0.140119638804072</c:v>
                </c:pt>
                <c:pt idx="300">
                  <c:v>0.0830173343279039</c:v>
                </c:pt>
                <c:pt idx="301">
                  <c:v>0.0552066744196289</c:v>
                </c:pt>
                <c:pt idx="302">
                  <c:v>0.0529685558327026</c:v>
                </c:pt>
                <c:pt idx="303">
                  <c:v>0.0539321981945878</c:v>
                </c:pt>
                <c:pt idx="304">
                  <c:v>0.0948962382148198</c:v>
                </c:pt>
                <c:pt idx="305">
                  <c:v>0.143704579634547</c:v>
                </c:pt>
                <c:pt idx="306">
                  <c:v>0.167224140128598</c:v>
                </c:pt>
                <c:pt idx="307">
                  <c:v>0.142511852243739</c:v>
                </c:pt>
                <c:pt idx="308">
                  <c:v>0.050963465946085</c:v>
                </c:pt>
                <c:pt idx="309">
                  <c:v>0.0937269903741743</c:v>
                </c:pt>
                <c:pt idx="310">
                  <c:v>0.142711148503948</c:v>
                </c:pt>
                <c:pt idx="311">
                  <c:v>0.142649189202094</c:v>
                </c:pt>
                <c:pt idx="312">
                  <c:v>0.139351367423061</c:v>
                </c:pt>
                <c:pt idx="313">
                  <c:v>0.081798567824989</c:v>
                </c:pt>
                <c:pt idx="314">
                  <c:v>0.0534362727937874</c:v>
                </c:pt>
                <c:pt idx="315">
                  <c:v>0.0512305373985194</c:v>
                </c:pt>
                <c:pt idx="316">
                  <c:v>0.0521875768270624</c:v>
                </c:pt>
                <c:pt idx="317">
                  <c:v>0.0930806724330135</c:v>
                </c:pt>
                <c:pt idx="318">
                  <c:v>0.142369846251368</c:v>
                </c:pt>
                <c:pt idx="319">
                  <c:v>0.165861228469078</c:v>
                </c:pt>
                <c:pt idx="320">
                  <c:v>0.141568683683565</c:v>
                </c:pt>
                <c:pt idx="321">
                  <c:v>0.049413221617325</c:v>
                </c:pt>
                <c:pt idx="322">
                  <c:v>0.0928460496091017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"Forward vols"</c:f>
              <c:strCache>
                <c:ptCount val="1"/>
                <c:pt idx="0">
                  <c:v>Forward vols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2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Sheet1!$B$2:$FY$2</c:f>
              <c:numCache>
                <c:formatCode>General</c:formatCode>
                <c:ptCount val="18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</c:numCache>
            </c:numRef>
          </c:xVal>
          <c:yVal>
            <c:numRef>
              <c:f>Sheet1!$B$3:$FY$3</c:f>
              <c:numCache>
                <c:formatCode>@</c:formatCode>
                <c:ptCount val="180"/>
                <c:pt idx="0">
                  <c:v>0.332785528</c:v>
                </c:pt>
                <c:pt idx="1">
                  <c:v>0.335336636</c:v>
                </c:pt>
                <c:pt idx="2">
                  <c:v>0.305691816</c:v>
                </c:pt>
                <c:pt idx="3">
                  <c:v>0.326603259</c:v>
                </c:pt>
                <c:pt idx="4">
                  <c:v>0.318922167</c:v>
                </c:pt>
                <c:pt idx="5">
                  <c:v>0.318631231</c:v>
                </c:pt>
                <c:pt idx="6">
                  <c:v>0.421092474</c:v>
                </c:pt>
                <c:pt idx="7">
                  <c:v>0.452349407</c:v>
                </c:pt>
                <c:pt idx="8">
                  <c:v>0.397306853</c:v>
                </c:pt>
                <c:pt idx="9">
                  <c:v>0.285296466</c:v>
                </c:pt>
                <c:pt idx="10">
                  <c:v>0.258166393</c:v>
                </c:pt>
                <c:pt idx="11">
                  <c:v>0.264332421</c:v>
                </c:pt>
                <c:pt idx="12">
                  <c:v>0.306884758</c:v>
                </c:pt>
                <c:pt idx="13">
                  <c:v>0.308967783</c:v>
                </c:pt>
                <c:pt idx="14">
                  <c:v>0.283207769</c:v>
                </c:pt>
                <c:pt idx="15">
                  <c:v>0.301168812</c:v>
                </c:pt>
                <c:pt idx="16">
                  <c:v>0.29440303</c:v>
                </c:pt>
                <c:pt idx="17">
                  <c:v>0.294028256</c:v>
                </c:pt>
                <c:pt idx="18">
                  <c:v>0.382513566</c:v>
                </c:pt>
                <c:pt idx="19">
                  <c:v>0.409421389</c:v>
                </c:pt>
                <c:pt idx="20">
                  <c:v>0.361697414</c:v>
                </c:pt>
                <c:pt idx="21">
                  <c:v>0.264707659</c:v>
                </c:pt>
                <c:pt idx="22">
                  <c:v>0.241122398</c:v>
                </c:pt>
                <c:pt idx="23">
                  <c:v>0.246331607</c:v>
                </c:pt>
                <c:pt idx="24">
                  <c:v>0.282958425</c:v>
                </c:pt>
                <c:pt idx="25">
                  <c:v>0.284646506</c:v>
                </c:pt>
                <c:pt idx="26">
                  <c:v>0.262255926</c:v>
                </c:pt>
                <c:pt idx="27">
                  <c:v>0.277675318</c:v>
                </c:pt>
                <c:pt idx="28">
                  <c:v>0.27171095</c:v>
                </c:pt>
                <c:pt idx="29">
                  <c:v>0.271273526</c:v>
                </c:pt>
                <c:pt idx="30">
                  <c:v>0.347682302</c:v>
                </c:pt>
                <c:pt idx="31">
                  <c:v>0.370838868</c:v>
                </c:pt>
                <c:pt idx="32">
                  <c:v>0.329453856</c:v>
                </c:pt>
                <c:pt idx="33">
                  <c:v>0.245463797</c:v>
                </c:pt>
                <c:pt idx="34">
                  <c:v>0.224953944</c:v>
                </c:pt>
                <c:pt idx="35">
                  <c:v>0.229345548</c:v>
                </c:pt>
                <c:pt idx="36">
                  <c:v>0.260861773</c:v>
                </c:pt>
                <c:pt idx="37">
                  <c:v>0.262217372</c:v>
                </c:pt>
                <c:pt idx="38">
                  <c:v>0.242749745</c:v>
                </c:pt>
                <c:pt idx="39">
                  <c:v>0.255980181</c:v>
                </c:pt>
                <c:pt idx="40">
                  <c:v>0.250717942</c:v>
                </c:pt>
                <c:pt idx="41">
                  <c:v>0.250235404</c:v>
                </c:pt>
                <c:pt idx="42">
                  <c:v>0.31620946</c:v>
                </c:pt>
                <c:pt idx="43">
                  <c:v>0.336131005</c:v>
                </c:pt>
                <c:pt idx="44">
                  <c:v>0.300236992</c:v>
                </c:pt>
                <c:pt idx="45">
                  <c:v>0.227498135</c:v>
                </c:pt>
                <c:pt idx="46">
                  <c:v>0.209656961</c:v>
                </c:pt>
                <c:pt idx="47">
                  <c:v>0.213350566</c:v>
                </c:pt>
                <c:pt idx="48">
                  <c:v>0.240459843</c:v>
                </c:pt>
                <c:pt idx="49">
                  <c:v>0.241536251</c:v>
                </c:pt>
                <c:pt idx="50">
                  <c:v>0.224604734</c:v>
                </c:pt>
                <c:pt idx="51">
                  <c:v>0.235950501</c:v>
                </c:pt>
                <c:pt idx="52">
                  <c:v>0.231303804</c:v>
                </c:pt>
                <c:pt idx="53">
                  <c:v>0.230790591</c:v>
                </c:pt>
                <c:pt idx="54">
                  <c:v>0.287749042</c:v>
                </c:pt>
                <c:pt idx="55">
                  <c:v>0.30488128</c:v>
                </c:pt>
                <c:pt idx="56">
                  <c:v>0.273744225</c:v>
                </c:pt>
                <c:pt idx="57">
                  <c:v>0.210743748</c:v>
                </c:pt>
                <c:pt idx="58">
                  <c:v>0.195218787</c:v>
                </c:pt>
                <c:pt idx="59">
                  <c:v>0.198317103</c:v>
                </c:pt>
                <c:pt idx="60">
                  <c:v>0.22073327</c:v>
                </c:pt>
                <c:pt idx="61">
                  <c:v>0.22174726</c:v>
                </c:pt>
                <c:pt idx="62">
                  <c:v>0.207229784</c:v>
                </c:pt>
                <c:pt idx="63">
                  <c:v>0.217104859</c:v>
                </c:pt>
                <c:pt idx="64">
                  <c:v>0.213179204</c:v>
                </c:pt>
                <c:pt idx="65">
                  <c:v>0.212823756</c:v>
                </c:pt>
                <c:pt idx="66">
                  <c:v>0.262212977</c:v>
                </c:pt>
                <c:pt idx="67">
                  <c:v>0.277188337</c:v>
                </c:pt>
                <c:pt idx="68">
                  <c:v>0.250342341</c:v>
                </c:pt>
                <c:pt idx="69">
                  <c:v>0.195802553</c:v>
                </c:pt>
                <c:pt idx="70">
                  <c:v>0.182402903</c:v>
                </c:pt>
                <c:pt idx="71">
                  <c:v>0.185170675</c:v>
                </c:pt>
                <c:pt idx="72">
                  <c:v>0.204801057</c:v>
                </c:pt>
                <c:pt idx="73">
                  <c:v>0.205775737</c:v>
                </c:pt>
                <c:pt idx="74">
                  <c:v>0.193209338</c:v>
                </c:pt>
                <c:pt idx="75">
                  <c:v>0.201913018</c:v>
                </c:pt>
                <c:pt idx="76">
                  <c:v>0.198577937</c:v>
                </c:pt>
                <c:pt idx="77">
                  <c:v>0.198360057</c:v>
                </c:pt>
                <c:pt idx="78">
                  <c:v>0.241666709</c:v>
                </c:pt>
                <c:pt idx="79">
                  <c:v>0.254913109</c:v>
                </c:pt>
                <c:pt idx="80">
                  <c:v>0.231531029</c:v>
                </c:pt>
                <c:pt idx="81">
                  <c:v>0.18381813</c:v>
                </c:pt>
                <c:pt idx="82">
                  <c:v>0.172142772</c:v>
                </c:pt>
                <c:pt idx="83">
                  <c:v>0.174655184</c:v>
                </c:pt>
                <c:pt idx="84">
                  <c:v>0.192038614</c:v>
                </c:pt>
                <c:pt idx="85">
                  <c:v>0.192993054</c:v>
                </c:pt>
                <c:pt idx="86">
                  <c:v>0.182014873</c:v>
                </c:pt>
                <c:pt idx="87">
                  <c:v>0.189783318</c:v>
                </c:pt>
                <c:pt idx="88">
                  <c:v>0.186937142</c:v>
                </c:pt>
                <c:pt idx="89">
                  <c:v>0.186841904</c:v>
                </c:pt>
                <c:pt idx="90">
                  <c:v>0.225238291</c:v>
                </c:pt>
                <c:pt idx="91">
                  <c:v>0.23709495</c:v>
                </c:pt>
                <c:pt idx="92">
                  <c:v>0.216526379</c:v>
                </c:pt>
                <c:pt idx="93">
                  <c:v>0.174352263</c:v>
                </c:pt>
                <c:pt idx="94">
                  <c:v>0.164085272</c:v>
                </c:pt>
                <c:pt idx="95">
                  <c:v>0.166402496</c:v>
                </c:pt>
                <c:pt idx="96">
                  <c:v>0.181966138</c:v>
                </c:pt>
                <c:pt idx="97">
                  <c:v>0.182916714</c:v>
                </c:pt>
                <c:pt idx="98">
                  <c:v>0.173240284</c:v>
                </c:pt>
                <c:pt idx="99">
                  <c:v>0.180262069</c:v>
                </c:pt>
                <c:pt idx="100">
                  <c:v>0.177825384</c:v>
                </c:pt>
                <c:pt idx="101">
                  <c:v>0.17784223</c:v>
                </c:pt>
                <c:pt idx="102">
                  <c:v>0.212261878</c:v>
                </c:pt>
                <c:pt idx="103">
                  <c:v>0.223000759</c:v>
                </c:pt>
                <c:pt idx="104">
                  <c:v>0.204730056</c:v>
                </c:pt>
                <c:pt idx="105">
                  <c:v>0.1670702</c:v>
                </c:pt>
                <c:pt idx="106">
                  <c:v>0.157960875</c:v>
                </c:pt>
                <c:pt idx="107">
                  <c:v>0.160132028</c:v>
                </c:pt>
                <c:pt idx="108">
                  <c:v>0.174217889</c:v>
                </c:pt>
                <c:pt idx="109">
                  <c:v>0.175179309</c:v>
                </c:pt>
                <c:pt idx="110">
                  <c:v>0.166576931</c:v>
                </c:pt>
                <c:pt idx="111">
                  <c:v>0.173004649</c:v>
                </c:pt>
                <c:pt idx="112">
                  <c:v>0.170915441</c:v>
                </c:pt>
                <c:pt idx="113">
                  <c:v>0.171037542</c:v>
                </c:pt>
                <c:pt idx="114">
                  <c:v>0.202231605</c:v>
                </c:pt>
                <c:pt idx="115">
                  <c:v>0.212073479</c:v>
                </c:pt>
                <c:pt idx="116">
                  <c:v>0.195688507</c:v>
                </c:pt>
                <c:pt idx="117">
                  <c:v>0.161720673</c:v>
                </c:pt>
                <c:pt idx="118">
                  <c:v>0.153568697</c:v>
                </c:pt>
                <c:pt idx="119">
                  <c:v>0.155634826</c:v>
                </c:pt>
                <c:pt idx="120">
                  <c:v>0.168519592</c:v>
                </c:pt>
                <c:pt idx="121">
                  <c:v>0.16950571</c:v>
                </c:pt>
                <c:pt idx="122">
                  <c:v>0.161795272</c:v>
                </c:pt>
                <c:pt idx="123">
                  <c:v>0.16775429</c:v>
                </c:pt>
                <c:pt idx="124">
                  <c:v>0.165964348</c:v>
                </c:pt>
                <c:pt idx="125">
                  <c:v>0.166188162</c:v>
                </c:pt>
                <c:pt idx="126">
                  <c:v>0.194767896</c:v>
                </c:pt>
                <c:pt idx="127">
                  <c:v>0.20389451</c:v>
                </c:pt>
                <c:pt idx="128">
                  <c:v>0.189063174</c:v>
                </c:pt>
                <c:pt idx="129">
                  <c:v>0.158121288</c:v>
                </c:pt>
                <c:pt idx="130">
                  <c:v>0.150765587</c:v>
                </c:pt>
                <c:pt idx="131">
                  <c:v>0.152761949</c:v>
                </c:pt>
                <c:pt idx="132">
                  <c:v>0.164671967</c:v>
                </c:pt>
                <c:pt idx="133">
                  <c:v>0.165696459</c:v>
                </c:pt>
                <c:pt idx="134">
                  <c:v>0.158731532</c:v>
                </c:pt>
                <c:pt idx="135">
                  <c:v>0.164326677</c:v>
                </c:pt>
                <c:pt idx="136">
                  <c:v>0.162798933</c:v>
                </c:pt>
                <c:pt idx="137">
                  <c:v>0.163123944</c:v>
                </c:pt>
                <c:pt idx="138">
                  <c:v>0.189593002</c:v>
                </c:pt>
                <c:pt idx="139">
                  <c:v>0.198156406</c:v>
                </c:pt>
                <c:pt idx="140">
                  <c:v>0.184608927</c:v>
                </c:pt>
                <c:pt idx="141">
                  <c:v>0.156148098</c:v>
                </c:pt>
                <c:pt idx="142">
                  <c:v>0.149458422</c:v>
                </c:pt>
                <c:pt idx="143">
                  <c:v>0.151416289</c:v>
                </c:pt>
                <c:pt idx="144">
                  <c:v>0.162538961</c:v>
                </c:pt>
                <c:pt idx="145">
                  <c:v>0.163615937</c:v>
                </c:pt>
                <c:pt idx="146">
                  <c:v>0.157278291</c:v>
                </c:pt>
                <c:pt idx="147">
                  <c:v>0.162599054</c:v>
                </c:pt>
                <c:pt idx="148">
                  <c:v>0.161305636</c:v>
                </c:pt>
                <c:pt idx="149">
                  <c:v>0.161734238</c:v>
                </c:pt>
                <c:pt idx="150">
                  <c:v>0.186513495</c:v>
                </c:pt>
                <c:pt idx="151">
                  <c:v>0.1946433</c:v>
                </c:pt>
                <c:pt idx="152">
                  <c:v>0.182158732</c:v>
                </c:pt>
                <c:pt idx="153">
                  <c:v>0.155728507</c:v>
                </c:pt>
                <c:pt idx="154">
                  <c:v>0.149599053</c:v>
                </c:pt>
                <c:pt idx="155">
                  <c:v>0.151547174</c:v>
                </c:pt>
                <c:pt idx="156">
                  <c:v>0.162717719</c:v>
                </c:pt>
                <c:pt idx="157">
                  <c:v>0.163730076</c:v>
                </c:pt>
                <c:pt idx="158">
                  <c:v>0.157772688</c:v>
                </c:pt>
                <c:pt idx="159">
                  <c:v>0.162774206</c:v>
                </c:pt>
                <c:pt idx="160">
                  <c:v>0.161558393</c:v>
                </c:pt>
                <c:pt idx="161">
                  <c:v>0.161961278</c:v>
                </c:pt>
                <c:pt idx="162">
                  <c:v>0.185253781</c:v>
                </c:pt>
                <c:pt idx="163">
                  <c:v>0.192895797</c:v>
                </c:pt>
                <c:pt idx="164">
                  <c:v>0.181160303</c:v>
                </c:pt>
                <c:pt idx="165">
                  <c:v>0.156315892</c:v>
                </c:pt>
                <c:pt idx="166">
                  <c:v>0.150554205</c:v>
                </c:pt>
                <c:pt idx="167">
                  <c:v>0.152385438</c:v>
                </c:pt>
                <c:pt idx="168">
                  <c:v>0.162885751</c:v>
                </c:pt>
                <c:pt idx="169">
                  <c:v>0.163837366</c:v>
                </c:pt>
                <c:pt idx="170">
                  <c:v>0.158237422</c:v>
                </c:pt>
                <c:pt idx="171">
                  <c:v>0.162938849</c:v>
                </c:pt>
                <c:pt idx="172">
                  <c:v>0.161795985</c:v>
                </c:pt>
                <c:pt idx="173">
                  <c:v>0.162174697</c:v>
                </c:pt>
                <c:pt idx="174">
                  <c:v>0.184069649</c:v>
                </c:pt>
                <c:pt idx="175">
                  <c:v>0.191253144</c:v>
                </c:pt>
                <c:pt idx="176">
                  <c:v>0.18022178</c:v>
                </c:pt>
                <c:pt idx="177">
                  <c:v>0.156868033</c:v>
                </c:pt>
                <c:pt idx="178">
                  <c:v>0.151452047</c:v>
                </c:pt>
                <c:pt idx="179">
                  <c:v>0.153173407</c:v>
                </c:pt>
              </c:numCache>
            </c:numRef>
          </c:yVal>
          <c:smooth val="1"/>
        </c:ser>
        <c:axId val="78204001"/>
        <c:axId val="58228310"/>
      </c:scatterChart>
      <c:valAx>
        <c:axId val="78204001"/>
        <c:scaling>
          <c:orientation val="minMax"/>
          <c:min val="1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8228310"/>
        <c:crossesAt val="0"/>
        <c:crossBetween val="midCat"/>
        <c:majorUnit val="24"/>
        <c:minorUnit val="12"/>
      </c:valAx>
      <c:valAx>
        <c:axId val="5822831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204001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65192020626951"/>
          <c:y val="0.30630630630630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18</xdr:col>
      <xdr:colOff>478440</xdr:colOff>
      <xdr:row>54</xdr:row>
      <xdr:rowOff>28440</xdr:rowOff>
    </xdr:from>
    <xdr:to>
      <xdr:col>26</xdr:col>
      <xdr:colOff>270000</xdr:colOff>
      <xdr:row>67</xdr:row>
      <xdr:rowOff>56880</xdr:rowOff>
    </xdr:to>
    <xdr:graphicFrame>
      <xdr:nvGraphicFramePr>
        <xdr:cNvPr id="0" name="Chart 1"/>
        <xdr:cNvGraphicFramePr/>
      </xdr:nvGraphicFramePr>
      <xdr:xfrm>
        <a:off x="11965680" y="8772480"/>
        <a:ext cx="4896720" cy="2133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18</xdr:col>
      <xdr:colOff>488520</xdr:colOff>
      <xdr:row>70</xdr:row>
      <xdr:rowOff>19080</xdr:rowOff>
    </xdr:from>
    <xdr:to>
      <xdr:col>26</xdr:col>
      <xdr:colOff>289800</xdr:colOff>
      <xdr:row>83</xdr:row>
      <xdr:rowOff>56880</xdr:rowOff>
    </xdr:to>
    <xdr:graphicFrame>
      <xdr:nvGraphicFramePr>
        <xdr:cNvPr id="1" name="Chart 2"/>
        <xdr:cNvGraphicFramePr/>
      </xdr:nvGraphicFramePr>
      <xdr:xfrm>
        <a:off x="11975760" y="11353680"/>
        <a:ext cx="4906440" cy="214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18</xdr:col>
      <xdr:colOff>448560</xdr:colOff>
      <xdr:row>86</xdr:row>
      <xdr:rowOff>142920</xdr:rowOff>
    </xdr:from>
    <xdr:to>
      <xdr:col>26</xdr:col>
      <xdr:colOff>259920</xdr:colOff>
      <xdr:row>100</xdr:row>
      <xdr:rowOff>28440</xdr:rowOff>
    </xdr:to>
    <xdr:graphicFrame>
      <xdr:nvGraphicFramePr>
        <xdr:cNvPr id="2" name="Chart 3"/>
        <xdr:cNvGraphicFramePr/>
      </xdr:nvGraphicFramePr>
      <xdr:xfrm>
        <a:off x="11935800" y="14068440"/>
        <a:ext cx="4916520" cy="2152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27</xdr:col>
      <xdr:colOff>269280</xdr:colOff>
      <xdr:row>53</xdr:row>
      <xdr:rowOff>56880</xdr:rowOff>
    </xdr:from>
    <xdr:to>
      <xdr:col>35</xdr:col>
      <xdr:colOff>150120</xdr:colOff>
      <xdr:row>67</xdr:row>
      <xdr:rowOff>114480</xdr:rowOff>
    </xdr:to>
    <xdr:graphicFrame>
      <xdr:nvGraphicFramePr>
        <xdr:cNvPr id="3" name="Chart 4"/>
        <xdr:cNvGraphicFramePr/>
      </xdr:nvGraphicFramePr>
      <xdr:xfrm>
        <a:off x="17499960" y="8638920"/>
        <a:ext cx="4986360" cy="2324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36</xdr:col>
      <xdr:colOff>259200</xdr:colOff>
      <xdr:row>9</xdr:row>
      <xdr:rowOff>133560</xdr:rowOff>
    </xdr:from>
    <xdr:to>
      <xdr:col>44</xdr:col>
      <xdr:colOff>459360</xdr:colOff>
      <xdr:row>28</xdr:row>
      <xdr:rowOff>133560</xdr:rowOff>
    </xdr:to>
    <xdr:graphicFrame>
      <xdr:nvGraphicFramePr>
        <xdr:cNvPr id="4" name="Chart 5"/>
        <xdr:cNvGraphicFramePr/>
      </xdr:nvGraphicFramePr>
      <xdr:xfrm>
        <a:off x="23233680" y="1590840"/>
        <a:ext cx="5305320" cy="3076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Q4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B1" s="1" t="s">
        <v>0</v>
      </c>
    </row>
    <row r="2" customFormat="false" ht="12.75" hidden="false" customHeight="false" outlineLevel="0" collapsed="false">
      <c r="A2" s="2"/>
      <c r="B2" s="1" t="n">
        <v>1</v>
      </c>
      <c r="C2" s="1" t="n">
        <v>2</v>
      </c>
      <c r="D2" s="1" t="n">
        <v>3</v>
      </c>
      <c r="E2" s="1" t="n">
        <v>4</v>
      </c>
      <c r="F2" s="1" t="n">
        <v>5</v>
      </c>
      <c r="G2" s="1" t="n">
        <v>6</v>
      </c>
      <c r="H2" s="1" t="n">
        <v>7</v>
      </c>
      <c r="I2" s="1" t="n">
        <v>8</v>
      </c>
      <c r="J2" s="1" t="n">
        <v>9</v>
      </c>
      <c r="K2" s="1" t="n">
        <v>10</v>
      </c>
      <c r="L2" s="1" t="n">
        <v>11</v>
      </c>
      <c r="M2" s="1" t="n">
        <v>12</v>
      </c>
      <c r="N2" s="1" t="n">
        <v>13</v>
      </c>
      <c r="O2" s="1" t="n">
        <v>14</v>
      </c>
      <c r="P2" s="1" t="n">
        <v>15</v>
      </c>
      <c r="Q2" s="1" t="n">
        <v>16</v>
      </c>
      <c r="R2" s="1" t="n">
        <v>17</v>
      </c>
      <c r="S2" s="1" t="n">
        <v>18</v>
      </c>
      <c r="T2" s="1" t="n">
        <v>19</v>
      </c>
      <c r="U2" s="1" t="n">
        <v>20</v>
      </c>
      <c r="V2" s="1" t="n">
        <v>21</v>
      </c>
      <c r="W2" s="1" t="n">
        <v>22</v>
      </c>
      <c r="X2" s="1" t="n">
        <v>23</v>
      </c>
      <c r="Y2" s="1" t="n">
        <v>24</v>
      </c>
      <c r="Z2" s="1" t="n">
        <v>25</v>
      </c>
      <c r="AA2" s="1" t="n">
        <v>26</v>
      </c>
      <c r="AB2" s="1" t="n">
        <v>27</v>
      </c>
      <c r="AC2" s="1" t="n">
        <v>28</v>
      </c>
      <c r="AD2" s="1" t="n">
        <v>29</v>
      </c>
      <c r="AE2" s="1" t="n">
        <v>30</v>
      </c>
      <c r="AF2" s="1" t="n">
        <v>31</v>
      </c>
      <c r="AG2" s="1" t="n">
        <v>32</v>
      </c>
      <c r="AH2" s="1" t="n">
        <v>33</v>
      </c>
      <c r="AI2" s="1" t="n">
        <v>34</v>
      </c>
      <c r="AJ2" s="1" t="n">
        <v>35</v>
      </c>
      <c r="AK2" s="1" t="n">
        <v>36</v>
      </c>
      <c r="AL2" s="1" t="n">
        <v>37</v>
      </c>
      <c r="AM2" s="1" t="n">
        <v>38</v>
      </c>
      <c r="AN2" s="1" t="n">
        <v>39</v>
      </c>
      <c r="AO2" s="1" t="n">
        <v>40</v>
      </c>
      <c r="AP2" s="1" t="n">
        <v>41</v>
      </c>
      <c r="AQ2" s="1" t="n">
        <v>42</v>
      </c>
      <c r="AR2" s="1" t="n">
        <v>43</v>
      </c>
      <c r="AS2" s="1" t="n">
        <v>44</v>
      </c>
      <c r="AT2" s="1" t="n">
        <v>45</v>
      </c>
      <c r="AU2" s="1" t="n">
        <v>46</v>
      </c>
      <c r="AV2" s="1" t="n">
        <v>47</v>
      </c>
      <c r="AW2" s="1" t="n">
        <v>48</v>
      </c>
      <c r="AX2" s="1" t="n">
        <v>49</v>
      </c>
      <c r="AY2" s="1" t="n">
        <v>50</v>
      </c>
      <c r="AZ2" s="1" t="n">
        <v>51</v>
      </c>
      <c r="BA2" s="1" t="n">
        <v>52</v>
      </c>
      <c r="BB2" s="1" t="n">
        <v>53</v>
      </c>
      <c r="BC2" s="1" t="n">
        <v>54</v>
      </c>
      <c r="BD2" s="1" t="n">
        <v>55</v>
      </c>
      <c r="BE2" s="1" t="n">
        <v>56</v>
      </c>
      <c r="BF2" s="1" t="n">
        <v>57</v>
      </c>
      <c r="BG2" s="1" t="n">
        <v>58</v>
      </c>
      <c r="BH2" s="1" t="n">
        <v>59</v>
      </c>
      <c r="BI2" s="1" t="n">
        <v>60</v>
      </c>
      <c r="BJ2" s="1" t="n">
        <v>61</v>
      </c>
      <c r="BK2" s="1" t="n">
        <v>62</v>
      </c>
      <c r="BL2" s="1" t="n">
        <v>63</v>
      </c>
      <c r="BM2" s="1" t="n">
        <v>64</v>
      </c>
      <c r="BN2" s="1" t="n">
        <v>65</v>
      </c>
      <c r="BO2" s="1" t="n">
        <v>66</v>
      </c>
      <c r="BP2" s="1" t="n">
        <v>67</v>
      </c>
      <c r="BQ2" s="1" t="n">
        <v>68</v>
      </c>
      <c r="BR2" s="1" t="n">
        <v>69</v>
      </c>
      <c r="BS2" s="1" t="n">
        <v>70</v>
      </c>
      <c r="BT2" s="1" t="n">
        <v>71</v>
      </c>
      <c r="BU2" s="1" t="n">
        <v>72</v>
      </c>
      <c r="BV2" s="1" t="n">
        <v>73</v>
      </c>
      <c r="BW2" s="1" t="n">
        <v>74</v>
      </c>
      <c r="BX2" s="1" t="n">
        <v>75</v>
      </c>
      <c r="BY2" s="1" t="n">
        <v>76</v>
      </c>
      <c r="BZ2" s="1" t="n">
        <v>77</v>
      </c>
      <c r="CA2" s="1" t="n">
        <v>78</v>
      </c>
      <c r="CB2" s="1" t="n">
        <v>79</v>
      </c>
      <c r="CC2" s="1" t="n">
        <v>80</v>
      </c>
      <c r="CD2" s="1" t="n">
        <v>81</v>
      </c>
      <c r="CE2" s="1" t="n">
        <v>82</v>
      </c>
      <c r="CF2" s="1" t="n">
        <v>83</v>
      </c>
      <c r="CG2" s="1" t="n">
        <v>84</v>
      </c>
      <c r="CH2" s="1" t="n">
        <v>85</v>
      </c>
      <c r="CI2" s="1" t="n">
        <v>86</v>
      </c>
      <c r="CJ2" s="1" t="n">
        <v>87</v>
      </c>
      <c r="CK2" s="1" t="n">
        <v>88</v>
      </c>
      <c r="CL2" s="1" t="n">
        <v>89</v>
      </c>
      <c r="CM2" s="1" t="n">
        <v>90</v>
      </c>
      <c r="CN2" s="1" t="n">
        <v>91</v>
      </c>
      <c r="CO2" s="1" t="n">
        <v>92</v>
      </c>
      <c r="CP2" s="1" t="n">
        <v>93</v>
      </c>
      <c r="CQ2" s="1" t="n">
        <v>94</v>
      </c>
      <c r="CR2" s="1" t="n">
        <v>95</v>
      </c>
      <c r="CS2" s="1" t="n">
        <v>96</v>
      </c>
      <c r="CT2" s="1" t="n">
        <v>97</v>
      </c>
      <c r="CU2" s="1" t="n">
        <v>98</v>
      </c>
      <c r="CV2" s="1" t="n">
        <v>99</v>
      </c>
      <c r="CW2" s="1" t="n">
        <v>100</v>
      </c>
      <c r="CX2" s="1" t="n">
        <v>101</v>
      </c>
      <c r="CY2" s="1" t="n">
        <v>102</v>
      </c>
      <c r="CZ2" s="1" t="n">
        <v>103</v>
      </c>
      <c r="DA2" s="1" t="n">
        <v>104</v>
      </c>
      <c r="DB2" s="1" t="n">
        <v>105</v>
      </c>
      <c r="DC2" s="1" t="n">
        <v>106</v>
      </c>
      <c r="DD2" s="1" t="n">
        <v>107</v>
      </c>
      <c r="DE2" s="1" t="n">
        <v>108</v>
      </c>
      <c r="DF2" s="1" t="n">
        <v>109</v>
      </c>
      <c r="DG2" s="1" t="n">
        <v>110</v>
      </c>
      <c r="DH2" s="1" t="n">
        <v>111</v>
      </c>
      <c r="DI2" s="1" t="n">
        <v>112</v>
      </c>
      <c r="DJ2" s="1" t="n">
        <v>113</v>
      </c>
      <c r="DK2" s="1" t="n">
        <v>114</v>
      </c>
      <c r="DL2" s="1" t="n">
        <v>115</v>
      </c>
      <c r="DM2" s="1" t="n">
        <v>116</v>
      </c>
      <c r="DN2" s="1" t="n">
        <v>117</v>
      </c>
      <c r="DO2" s="1" t="n">
        <v>118</v>
      </c>
      <c r="DP2" s="1" t="n">
        <v>119</v>
      </c>
      <c r="DQ2" s="1" t="n">
        <v>120</v>
      </c>
      <c r="DR2" s="1" t="n">
        <v>121</v>
      </c>
      <c r="DS2" s="1" t="n">
        <v>122</v>
      </c>
      <c r="DT2" s="1" t="n">
        <v>123</v>
      </c>
      <c r="DU2" s="1" t="n">
        <v>124</v>
      </c>
      <c r="DV2" s="1" t="n">
        <v>125</v>
      </c>
      <c r="DW2" s="1" t="n">
        <v>126</v>
      </c>
      <c r="DX2" s="1" t="n">
        <v>127</v>
      </c>
      <c r="DY2" s="1" t="n">
        <v>128</v>
      </c>
      <c r="DZ2" s="1" t="n">
        <v>129</v>
      </c>
      <c r="EA2" s="1" t="n">
        <v>130</v>
      </c>
      <c r="EB2" s="1" t="n">
        <v>131</v>
      </c>
      <c r="EC2" s="1" t="n">
        <v>132</v>
      </c>
      <c r="ED2" s="1" t="n">
        <v>133</v>
      </c>
      <c r="EE2" s="1" t="n">
        <v>134</v>
      </c>
      <c r="EF2" s="1" t="n">
        <v>135</v>
      </c>
      <c r="EG2" s="1" t="n">
        <v>136</v>
      </c>
      <c r="EH2" s="1" t="n">
        <v>137</v>
      </c>
      <c r="EI2" s="1" t="n">
        <v>138</v>
      </c>
      <c r="EJ2" s="1" t="n">
        <v>139</v>
      </c>
      <c r="EK2" s="1" t="n">
        <v>140</v>
      </c>
      <c r="EL2" s="1" t="n">
        <v>141</v>
      </c>
      <c r="EM2" s="1" t="n">
        <v>142</v>
      </c>
      <c r="EN2" s="1" t="n">
        <v>143</v>
      </c>
      <c r="EO2" s="1" t="n">
        <v>144</v>
      </c>
      <c r="EP2" s="1" t="n">
        <v>145</v>
      </c>
      <c r="EQ2" s="1" t="n">
        <v>146</v>
      </c>
      <c r="ER2" s="1" t="n">
        <v>147</v>
      </c>
      <c r="ES2" s="1" t="n">
        <v>148</v>
      </c>
      <c r="ET2" s="1" t="n">
        <v>149</v>
      </c>
      <c r="EU2" s="1" t="n">
        <v>150</v>
      </c>
      <c r="EV2" s="1" t="n">
        <v>151</v>
      </c>
      <c r="EW2" s="1" t="n">
        <v>152</v>
      </c>
      <c r="EX2" s="1" t="n">
        <v>153</v>
      </c>
      <c r="EY2" s="1" t="n">
        <v>154</v>
      </c>
      <c r="EZ2" s="1" t="n">
        <v>155</v>
      </c>
      <c r="FA2" s="1" t="n">
        <v>156</v>
      </c>
      <c r="FB2" s="1" t="n">
        <v>157</v>
      </c>
      <c r="FC2" s="1" t="n">
        <v>158</v>
      </c>
      <c r="FD2" s="1" t="n">
        <v>159</v>
      </c>
      <c r="FE2" s="1" t="n">
        <v>160</v>
      </c>
      <c r="FF2" s="1" t="n">
        <v>161</v>
      </c>
      <c r="FG2" s="1" t="n">
        <v>162</v>
      </c>
      <c r="FH2" s="1" t="n">
        <v>163</v>
      </c>
      <c r="FI2" s="1" t="n">
        <v>164</v>
      </c>
      <c r="FJ2" s="1" t="n">
        <v>165</v>
      </c>
      <c r="FK2" s="1" t="n">
        <v>166</v>
      </c>
      <c r="FL2" s="1" t="n">
        <v>167</v>
      </c>
      <c r="FM2" s="1" t="n">
        <v>168</v>
      </c>
      <c r="FN2" s="1" t="n">
        <v>169</v>
      </c>
      <c r="FO2" s="1" t="n">
        <v>170</v>
      </c>
      <c r="FP2" s="1" t="n">
        <v>171</v>
      </c>
      <c r="FQ2" s="1" t="n">
        <v>172</v>
      </c>
      <c r="FR2" s="1" t="n">
        <v>173</v>
      </c>
      <c r="FS2" s="1" t="n">
        <v>174</v>
      </c>
      <c r="FT2" s="1" t="n">
        <v>175</v>
      </c>
      <c r="FU2" s="1" t="n">
        <v>176</v>
      </c>
      <c r="FV2" s="1" t="n">
        <v>177</v>
      </c>
      <c r="FW2" s="1" t="n">
        <v>178</v>
      </c>
      <c r="FX2" s="1" t="n">
        <v>179</v>
      </c>
      <c r="FY2" s="1" t="n">
        <v>180</v>
      </c>
      <c r="FZ2" s="1" t="n">
        <v>181</v>
      </c>
      <c r="GA2" s="1" t="n">
        <v>182</v>
      </c>
      <c r="GB2" s="1" t="n">
        <v>183</v>
      </c>
      <c r="GC2" s="1" t="n">
        <v>184</v>
      </c>
      <c r="GD2" s="1" t="n">
        <v>185</v>
      </c>
      <c r="GE2" s="1" t="n">
        <v>186</v>
      </c>
      <c r="GF2" s="1" t="n">
        <v>187</v>
      </c>
      <c r="GG2" s="1" t="n">
        <v>188</v>
      </c>
      <c r="GH2" s="1" t="n">
        <v>189</v>
      </c>
      <c r="GI2" s="1" t="n">
        <v>190</v>
      </c>
      <c r="GJ2" s="1" t="n">
        <v>191</v>
      </c>
      <c r="GK2" s="1" t="n">
        <v>192</v>
      </c>
      <c r="GL2" s="1" t="n">
        <v>193</v>
      </c>
      <c r="GM2" s="1" t="n">
        <v>194</v>
      </c>
      <c r="GN2" s="1" t="n">
        <v>195</v>
      </c>
      <c r="GO2" s="1" t="n">
        <v>196</v>
      </c>
      <c r="GP2" s="1" t="n">
        <v>197</v>
      </c>
      <c r="GQ2" s="1" t="n">
        <v>198</v>
      </c>
      <c r="GR2" s="1" t="n">
        <v>199</v>
      </c>
      <c r="GS2" s="1" t="n">
        <v>200</v>
      </c>
      <c r="GT2" s="1" t="n">
        <v>201</v>
      </c>
      <c r="GU2" s="1" t="n">
        <v>202</v>
      </c>
      <c r="GV2" s="1" t="n">
        <v>203</v>
      </c>
      <c r="GW2" s="1" t="n">
        <v>204</v>
      </c>
      <c r="GX2" s="1" t="n">
        <v>205</v>
      </c>
      <c r="GY2" s="1" t="n">
        <v>206</v>
      </c>
      <c r="GZ2" s="1" t="n">
        <v>207</v>
      </c>
      <c r="HA2" s="1" t="n">
        <v>208</v>
      </c>
      <c r="HB2" s="1" t="n">
        <v>209</v>
      </c>
      <c r="HC2" s="1" t="n">
        <v>210</v>
      </c>
      <c r="HD2" s="1" t="n">
        <v>211</v>
      </c>
      <c r="HE2" s="1" t="n">
        <v>212</v>
      </c>
      <c r="HF2" s="1" t="n">
        <v>213</v>
      </c>
      <c r="HG2" s="1" t="n">
        <v>214</v>
      </c>
      <c r="HH2" s="1" t="n">
        <v>215</v>
      </c>
      <c r="HI2" s="1" t="n">
        <v>216</v>
      </c>
      <c r="HJ2" s="1" t="n">
        <v>217</v>
      </c>
      <c r="HK2" s="1" t="n">
        <v>218</v>
      </c>
      <c r="HL2" s="1" t="n">
        <v>219</v>
      </c>
      <c r="HM2" s="1" t="n">
        <v>220</v>
      </c>
      <c r="HN2" s="1" t="n">
        <v>221</v>
      </c>
      <c r="HO2" s="1" t="n">
        <v>222</v>
      </c>
      <c r="HP2" s="1" t="n">
        <v>223</v>
      </c>
      <c r="HQ2" s="1" t="n">
        <v>224</v>
      </c>
    </row>
    <row r="3" customFormat="false" ht="12.75" hidden="false" customHeight="false" outlineLevel="0" collapsed="false">
      <c r="A3" s="2" t="n">
        <v>36838</v>
      </c>
      <c r="B3" s="3" t="n">
        <v>0.332785528</v>
      </c>
      <c r="C3" s="4" t="n">
        <v>0.335336636</v>
      </c>
      <c r="D3" s="4" t="n">
        <v>0.305691816</v>
      </c>
      <c r="E3" s="4" t="n">
        <v>0.326603259</v>
      </c>
      <c r="F3" s="4" t="n">
        <v>0.318922167</v>
      </c>
      <c r="G3" s="4" t="n">
        <v>0.318631231</v>
      </c>
      <c r="H3" s="4" t="n">
        <v>0.421092474</v>
      </c>
      <c r="I3" s="4" t="n">
        <v>0.452349407</v>
      </c>
      <c r="J3" s="5" t="n">
        <v>0.397306853</v>
      </c>
      <c r="K3" s="4" t="n">
        <v>0.285296466</v>
      </c>
      <c r="L3" s="4" t="n">
        <v>0.258166393</v>
      </c>
      <c r="M3" s="4" t="n">
        <v>0.264332421</v>
      </c>
      <c r="N3" s="4" t="n">
        <v>0.306884758</v>
      </c>
      <c r="O3" s="4" t="n">
        <v>0.308967783</v>
      </c>
      <c r="P3" s="4" t="n">
        <v>0.283207769</v>
      </c>
      <c r="Q3" s="6" t="n">
        <v>0.301168812</v>
      </c>
      <c r="R3" s="6" t="n">
        <v>0.29440303</v>
      </c>
      <c r="S3" s="6" t="n">
        <v>0.294028256</v>
      </c>
      <c r="T3" s="6" t="n">
        <v>0.382513566</v>
      </c>
      <c r="U3" s="6" t="n">
        <v>0.409421389</v>
      </c>
      <c r="V3" s="6" t="n">
        <v>0.361697414</v>
      </c>
      <c r="W3" s="6" t="n">
        <v>0.264707659</v>
      </c>
      <c r="X3" s="6" t="n">
        <v>0.241122398</v>
      </c>
      <c r="Y3" s="6" t="n">
        <v>0.246331607</v>
      </c>
      <c r="Z3" s="6" t="n">
        <v>0.282958425</v>
      </c>
      <c r="AA3" s="6" t="n">
        <v>0.284646506</v>
      </c>
      <c r="AB3" s="6" t="n">
        <v>0.262255926</v>
      </c>
      <c r="AC3" s="6" t="n">
        <v>0.277675318</v>
      </c>
      <c r="AD3" s="6" t="n">
        <v>0.27171095</v>
      </c>
      <c r="AE3" s="6" t="n">
        <v>0.271273526</v>
      </c>
      <c r="AF3" s="6" t="n">
        <v>0.347682302</v>
      </c>
      <c r="AG3" s="6" t="n">
        <v>0.370838868</v>
      </c>
      <c r="AH3" s="6" t="n">
        <v>0.329453856</v>
      </c>
      <c r="AI3" s="6" t="n">
        <v>0.245463797</v>
      </c>
      <c r="AJ3" s="6" t="n">
        <v>0.224953944</v>
      </c>
      <c r="AK3" s="6" t="n">
        <v>0.229345548</v>
      </c>
      <c r="AL3" s="6" t="n">
        <v>0.260861773</v>
      </c>
      <c r="AM3" s="6" t="n">
        <v>0.262217372</v>
      </c>
      <c r="AN3" s="6" t="n">
        <v>0.242749745</v>
      </c>
      <c r="AO3" s="6" t="n">
        <v>0.255980181</v>
      </c>
      <c r="AP3" s="6" t="n">
        <v>0.250717942</v>
      </c>
      <c r="AQ3" s="6" t="n">
        <v>0.250235404</v>
      </c>
      <c r="AR3" s="6" t="n">
        <v>0.31620946</v>
      </c>
      <c r="AS3" s="6" t="n">
        <v>0.336131005</v>
      </c>
      <c r="AT3" s="6" t="n">
        <v>0.300236992</v>
      </c>
      <c r="AU3" s="6" t="n">
        <v>0.227498135</v>
      </c>
      <c r="AV3" s="6" t="n">
        <v>0.209656961</v>
      </c>
      <c r="AW3" s="6" t="n">
        <v>0.213350566</v>
      </c>
      <c r="AX3" s="6" t="n">
        <v>0.240459843</v>
      </c>
      <c r="AY3" s="6" t="n">
        <v>0.241536251</v>
      </c>
      <c r="AZ3" s="6" t="n">
        <v>0.224604734</v>
      </c>
      <c r="BA3" s="6" t="n">
        <v>0.235950501</v>
      </c>
      <c r="BB3" s="6" t="n">
        <v>0.231303804</v>
      </c>
      <c r="BC3" s="6" t="n">
        <v>0.230790591</v>
      </c>
      <c r="BD3" s="6" t="n">
        <v>0.287749042</v>
      </c>
      <c r="BE3" s="6" t="n">
        <v>0.30488128</v>
      </c>
      <c r="BF3" s="6" t="n">
        <v>0.273744225</v>
      </c>
      <c r="BG3" s="6" t="n">
        <v>0.210743748</v>
      </c>
      <c r="BH3" s="6" t="n">
        <v>0.195218787</v>
      </c>
      <c r="BI3" s="6" t="n">
        <v>0.198317103</v>
      </c>
      <c r="BJ3" s="6" t="n">
        <v>0.22073327</v>
      </c>
      <c r="BK3" s="6" t="n">
        <v>0.22174726</v>
      </c>
      <c r="BL3" s="6" t="n">
        <v>0.207229784</v>
      </c>
      <c r="BM3" s="6" t="n">
        <v>0.217104859</v>
      </c>
      <c r="BN3" s="6" t="n">
        <v>0.213179204</v>
      </c>
      <c r="BO3" s="6" t="n">
        <v>0.212823756</v>
      </c>
      <c r="BP3" s="6" t="n">
        <v>0.262212977</v>
      </c>
      <c r="BQ3" s="6" t="n">
        <v>0.277188337</v>
      </c>
      <c r="BR3" s="6" t="n">
        <v>0.250342341</v>
      </c>
      <c r="BS3" s="6" t="n">
        <v>0.195802553</v>
      </c>
      <c r="BT3" s="6" t="n">
        <v>0.182402903</v>
      </c>
      <c r="BU3" s="6" t="n">
        <v>0.185170675</v>
      </c>
      <c r="BV3" s="1" t="n">
        <v>0.204801057</v>
      </c>
      <c r="BW3" s="1" t="n">
        <v>0.205775737</v>
      </c>
      <c r="BX3" s="1" t="n">
        <v>0.193209338</v>
      </c>
      <c r="BY3" s="1" t="n">
        <v>0.201913018</v>
      </c>
      <c r="BZ3" s="1" t="n">
        <v>0.198577937</v>
      </c>
      <c r="CA3" s="1" t="n">
        <v>0.198360057</v>
      </c>
      <c r="CB3" s="1" t="n">
        <v>0.241666709</v>
      </c>
      <c r="CC3" s="1" t="n">
        <v>0.254913109</v>
      </c>
      <c r="CD3" s="1" t="n">
        <v>0.231531029</v>
      </c>
      <c r="CE3" s="1" t="n">
        <v>0.18381813</v>
      </c>
      <c r="CF3" s="1" t="n">
        <v>0.172142772</v>
      </c>
      <c r="CG3" s="1" t="n">
        <v>0.174655184</v>
      </c>
      <c r="CH3" s="1" t="n">
        <v>0.192038614</v>
      </c>
      <c r="CI3" s="1" t="n">
        <v>0.192993054</v>
      </c>
      <c r="CJ3" s="1" t="n">
        <v>0.182014873</v>
      </c>
      <c r="CK3" s="1" t="n">
        <v>0.189783318</v>
      </c>
      <c r="CL3" s="1" t="n">
        <v>0.186937142</v>
      </c>
      <c r="CM3" s="1" t="n">
        <v>0.186841904</v>
      </c>
      <c r="CN3" s="1" t="n">
        <v>0.225238291</v>
      </c>
      <c r="CO3" s="1" t="n">
        <v>0.23709495</v>
      </c>
      <c r="CP3" s="1" t="n">
        <v>0.216526379</v>
      </c>
      <c r="CQ3" s="1" t="n">
        <v>0.174352263</v>
      </c>
      <c r="CR3" s="1" t="n">
        <v>0.164085272</v>
      </c>
      <c r="CS3" s="1" t="n">
        <v>0.166402496</v>
      </c>
      <c r="CT3" s="1" t="n">
        <v>0.181966138</v>
      </c>
      <c r="CU3" s="1" t="n">
        <v>0.182916714</v>
      </c>
      <c r="CV3" s="1" t="n">
        <v>0.173240284</v>
      </c>
      <c r="CW3" s="1" t="n">
        <v>0.180262069</v>
      </c>
      <c r="CX3" s="1" t="n">
        <v>0.177825384</v>
      </c>
      <c r="CY3" s="1" t="n">
        <v>0.17784223</v>
      </c>
      <c r="CZ3" s="1" t="n">
        <v>0.212261878</v>
      </c>
      <c r="DA3" s="1" t="n">
        <v>0.223000759</v>
      </c>
      <c r="DB3" s="1" t="n">
        <v>0.204730056</v>
      </c>
      <c r="DC3" s="1" t="n">
        <v>0.1670702</v>
      </c>
      <c r="DD3" s="1" t="n">
        <v>0.157960875</v>
      </c>
      <c r="DE3" s="1" t="n">
        <v>0.160132028</v>
      </c>
      <c r="DF3" s="1" t="n">
        <v>0.174217889</v>
      </c>
      <c r="DG3" s="1" t="n">
        <v>0.175179309</v>
      </c>
      <c r="DH3" s="1" t="n">
        <v>0.166576931</v>
      </c>
      <c r="DI3" s="1" t="n">
        <v>0.173004649</v>
      </c>
      <c r="DJ3" s="1" t="n">
        <v>0.170915441</v>
      </c>
      <c r="DK3" s="1" t="n">
        <v>0.171037542</v>
      </c>
      <c r="DL3" s="1" t="n">
        <v>0.202231605</v>
      </c>
      <c r="DM3" s="1" t="n">
        <v>0.212073479</v>
      </c>
      <c r="DN3" s="1" t="n">
        <v>0.195688507</v>
      </c>
      <c r="DO3" s="1" t="n">
        <v>0.161720673</v>
      </c>
      <c r="DP3" s="1" t="n">
        <v>0.153568697</v>
      </c>
      <c r="DQ3" s="1" t="n">
        <v>0.155634826</v>
      </c>
      <c r="DR3" s="1" t="n">
        <v>0.168519592</v>
      </c>
      <c r="DS3" s="1" t="n">
        <v>0.16950571</v>
      </c>
      <c r="DT3" s="1" t="n">
        <v>0.161795272</v>
      </c>
      <c r="DU3" s="1" t="n">
        <v>0.16775429</v>
      </c>
      <c r="DV3" s="1" t="n">
        <v>0.165964348</v>
      </c>
      <c r="DW3" s="1" t="n">
        <v>0.166188162</v>
      </c>
      <c r="DX3" s="1" t="n">
        <v>0.194767896</v>
      </c>
      <c r="DY3" s="1" t="n">
        <v>0.20389451</v>
      </c>
      <c r="DZ3" s="1" t="n">
        <v>0.189063174</v>
      </c>
      <c r="EA3" s="1" t="n">
        <v>0.158121288</v>
      </c>
      <c r="EB3" s="1" t="n">
        <v>0.150765587</v>
      </c>
      <c r="EC3" s="1" t="n">
        <v>0.152761949</v>
      </c>
      <c r="ED3" s="1" t="n">
        <v>0.164671967</v>
      </c>
      <c r="EE3" s="1" t="n">
        <v>0.165696459</v>
      </c>
      <c r="EF3" s="1" t="n">
        <v>0.158731532</v>
      </c>
      <c r="EG3" s="1" t="n">
        <v>0.164326677</v>
      </c>
      <c r="EH3" s="1" t="n">
        <v>0.162798933</v>
      </c>
      <c r="EI3" s="1" t="n">
        <v>0.163123944</v>
      </c>
      <c r="EJ3" s="1" t="n">
        <v>0.189593002</v>
      </c>
      <c r="EK3" s="1" t="n">
        <v>0.198156406</v>
      </c>
      <c r="EL3" s="1" t="n">
        <v>0.184608927</v>
      </c>
      <c r="EM3" s="1" t="n">
        <v>0.156148098</v>
      </c>
      <c r="EN3" s="1" t="n">
        <v>0.149458422</v>
      </c>
      <c r="EO3" s="1" t="n">
        <v>0.151416289</v>
      </c>
      <c r="EP3" s="1" t="n">
        <v>0.162538961</v>
      </c>
      <c r="EQ3" s="1" t="n">
        <v>0.163615937</v>
      </c>
      <c r="ER3" s="1" t="n">
        <v>0.157278291</v>
      </c>
      <c r="ES3" s="1" t="n">
        <v>0.162599054</v>
      </c>
      <c r="ET3" s="1" t="n">
        <v>0.161305636</v>
      </c>
      <c r="EU3" s="1" t="n">
        <v>0.161734238</v>
      </c>
      <c r="EV3" s="1" t="n">
        <v>0.186513495</v>
      </c>
      <c r="EW3" s="1" t="n">
        <v>0.1946433</v>
      </c>
      <c r="EX3" s="1" t="n">
        <v>0.182158732</v>
      </c>
      <c r="EY3" s="1" t="n">
        <v>0.155728507</v>
      </c>
      <c r="EZ3" s="1" t="n">
        <v>0.149599053</v>
      </c>
      <c r="FA3" s="1" t="n">
        <v>0.151547174</v>
      </c>
      <c r="FB3" s="1" t="n">
        <v>0.162717719</v>
      </c>
      <c r="FC3" s="1" t="n">
        <v>0.163730076</v>
      </c>
      <c r="FD3" s="1" t="n">
        <v>0.157772688</v>
      </c>
      <c r="FE3" s="1" t="n">
        <v>0.162774206</v>
      </c>
      <c r="FF3" s="1" t="n">
        <v>0.161558393</v>
      </c>
      <c r="FG3" s="1" t="n">
        <v>0.161961278</v>
      </c>
      <c r="FH3" s="1" t="n">
        <v>0.185253781</v>
      </c>
      <c r="FI3" s="1" t="n">
        <v>0.192895797</v>
      </c>
      <c r="FJ3" s="1" t="n">
        <v>0.181160303</v>
      </c>
      <c r="FK3" s="1" t="n">
        <v>0.156315892</v>
      </c>
      <c r="FL3" s="1" t="n">
        <v>0.150554205</v>
      </c>
      <c r="FM3" s="1" t="n">
        <v>0.152385438</v>
      </c>
      <c r="FN3" s="1" t="n">
        <v>0.162885751</v>
      </c>
      <c r="FO3" s="1" t="n">
        <v>0.163837366</v>
      </c>
      <c r="FP3" s="1" t="n">
        <v>0.158237422</v>
      </c>
      <c r="FQ3" s="1" t="n">
        <v>0.162938849</v>
      </c>
      <c r="FR3" s="1" t="n">
        <v>0.161795985</v>
      </c>
      <c r="FS3" s="1" t="n">
        <v>0.162174697</v>
      </c>
      <c r="FT3" s="1" t="n">
        <v>0.184069649</v>
      </c>
      <c r="FU3" s="1" t="n">
        <v>0.191253144</v>
      </c>
      <c r="FV3" s="1" t="n">
        <v>0.18022178</v>
      </c>
      <c r="FW3" s="1" t="n">
        <v>0.156868033</v>
      </c>
      <c r="FX3" s="1" t="n">
        <v>0.151452047</v>
      </c>
      <c r="FY3" s="1" t="n">
        <v>0.153173407</v>
      </c>
    </row>
    <row r="4" customFormat="false" ht="12.75" hidden="false" customHeight="false" outlineLevel="0" collapsed="false">
      <c r="A4" s="2" t="n">
        <v>36839</v>
      </c>
      <c r="B4" s="3" t="n">
        <v>0.75</v>
      </c>
      <c r="C4" s="4" t="n">
        <v>0.691694035</v>
      </c>
      <c r="D4" s="4" t="n">
        <v>0.481247525</v>
      </c>
      <c r="E4" s="4" t="n">
        <v>0.421826587</v>
      </c>
      <c r="F4" s="4" t="n">
        <v>0.400282668</v>
      </c>
      <c r="G4" s="4" t="n">
        <v>0.369055291</v>
      </c>
      <c r="H4" s="4" t="n">
        <v>0.421419979</v>
      </c>
      <c r="I4" s="4" t="n">
        <v>0.496999897</v>
      </c>
      <c r="J4" s="5" t="n">
        <v>0.524775156</v>
      </c>
      <c r="K4" s="4" t="n">
        <v>0.460545753</v>
      </c>
      <c r="L4" s="4" t="n">
        <v>0.311949036</v>
      </c>
      <c r="M4" s="4" t="n">
        <v>0.28285336</v>
      </c>
      <c r="N4" s="4" t="n">
        <v>0.288526051</v>
      </c>
      <c r="O4" s="4" t="n">
        <v>0.308967783</v>
      </c>
      <c r="P4" s="4" t="n">
        <v>0.283207769</v>
      </c>
      <c r="Q4" s="6" t="n">
        <v>0.301168812</v>
      </c>
      <c r="R4" s="6" t="n">
        <v>0.29440303</v>
      </c>
      <c r="S4" s="6" t="n">
        <v>0.294028256</v>
      </c>
      <c r="T4" s="6" t="n">
        <v>0.382513566</v>
      </c>
      <c r="U4" s="6" t="n">
        <v>0.409421389</v>
      </c>
      <c r="V4" s="6" t="n">
        <v>0.361697414</v>
      </c>
      <c r="W4" s="6" t="n">
        <v>0.264707659</v>
      </c>
      <c r="X4" s="6" t="n">
        <v>0.241122398</v>
      </c>
      <c r="Y4" s="6" t="n">
        <v>0.246331607</v>
      </c>
      <c r="Z4" s="6" t="n">
        <v>0.282958425</v>
      </c>
      <c r="AA4" s="6" t="n">
        <v>0.284646506</v>
      </c>
      <c r="AB4" s="6" t="n">
        <v>0.262255926</v>
      </c>
      <c r="AC4" s="6" t="n">
        <v>0.277675318</v>
      </c>
      <c r="AD4" s="6" t="n">
        <v>0.27171095</v>
      </c>
      <c r="AE4" s="6" t="n">
        <v>0.271273526</v>
      </c>
      <c r="AF4" s="6" t="n">
        <v>0.347682302</v>
      </c>
      <c r="AG4" s="6" t="n">
        <v>0.370838868</v>
      </c>
      <c r="AH4" s="6" t="n">
        <v>0.329453856</v>
      </c>
      <c r="AI4" s="6" t="n">
        <v>0.245463797</v>
      </c>
      <c r="AJ4" s="6" t="n">
        <v>0.224953944</v>
      </c>
      <c r="AK4" s="6" t="n">
        <v>0.229345548</v>
      </c>
      <c r="AL4" s="6" t="n">
        <v>0.260861773</v>
      </c>
      <c r="AM4" s="6" t="n">
        <v>0.262217372</v>
      </c>
      <c r="AN4" s="6" t="n">
        <v>0.242749745</v>
      </c>
      <c r="AO4" s="6" t="n">
        <v>0.255980181</v>
      </c>
      <c r="AP4" s="6" t="n">
        <v>0.250717942</v>
      </c>
      <c r="AQ4" s="6" t="n">
        <v>0.250235404</v>
      </c>
      <c r="AR4" s="6" t="n">
        <v>0.31620946</v>
      </c>
      <c r="AS4" s="6" t="n">
        <v>0.336131005</v>
      </c>
      <c r="AT4" s="6" t="n">
        <v>0.300236992</v>
      </c>
      <c r="AU4" s="6" t="n">
        <v>0.227498135</v>
      </c>
      <c r="AV4" s="6" t="n">
        <v>0.209656961</v>
      </c>
      <c r="AW4" s="6" t="n">
        <v>0.213350566</v>
      </c>
      <c r="AX4" s="6" t="n">
        <v>0.240459843</v>
      </c>
      <c r="AY4" s="6" t="n">
        <v>0.241536251</v>
      </c>
      <c r="AZ4" s="6" t="n">
        <v>0.224604734</v>
      </c>
      <c r="BA4" s="6" t="n">
        <v>0.235950501</v>
      </c>
      <c r="BB4" s="6" t="n">
        <v>0.231303804</v>
      </c>
      <c r="BC4" s="6" t="n">
        <v>0.230790591</v>
      </c>
      <c r="BD4" s="6" t="n">
        <v>0.287749042</v>
      </c>
      <c r="BE4" s="6" t="n">
        <v>0.30488128</v>
      </c>
      <c r="BF4" s="6" t="n">
        <v>0.273744225</v>
      </c>
      <c r="BG4" s="6" t="n">
        <v>0.210743748</v>
      </c>
      <c r="BH4" s="6" t="n">
        <v>0.195218787</v>
      </c>
      <c r="BI4" s="6" t="n">
        <v>0.198317103</v>
      </c>
      <c r="BJ4" s="6" t="n">
        <v>0.22073327</v>
      </c>
      <c r="BK4" s="6" t="n">
        <v>0.22174726</v>
      </c>
      <c r="BL4" s="6" t="n">
        <v>0.207229784</v>
      </c>
      <c r="BM4" s="6" t="n">
        <v>0.217104859</v>
      </c>
      <c r="BN4" s="6" t="n">
        <v>0.213179204</v>
      </c>
      <c r="BO4" s="6" t="n">
        <v>0.212823756</v>
      </c>
      <c r="BP4" s="6" t="n">
        <v>0.262212977</v>
      </c>
      <c r="BQ4" s="6" t="n">
        <v>0.277188337</v>
      </c>
      <c r="BR4" s="6" t="n">
        <v>0.250342341</v>
      </c>
      <c r="BS4" s="6" t="n">
        <v>0.195802553</v>
      </c>
      <c r="BT4" s="6" t="n">
        <v>0.182402903</v>
      </c>
      <c r="BU4" s="6" t="n">
        <v>0.185170675</v>
      </c>
      <c r="BV4" s="1" t="n">
        <v>0.204801057</v>
      </c>
      <c r="BW4" s="1" t="n">
        <v>0.205775737</v>
      </c>
      <c r="BX4" s="1" t="n">
        <v>0.193209338</v>
      </c>
      <c r="BY4" s="1" t="n">
        <v>0.201913018</v>
      </c>
      <c r="BZ4" s="1" t="n">
        <v>0.198577937</v>
      </c>
      <c r="CA4" s="1" t="n">
        <v>0.198360057</v>
      </c>
      <c r="CB4" s="1" t="n">
        <v>0.241666709</v>
      </c>
      <c r="CC4" s="1" t="n">
        <v>0.254913109</v>
      </c>
      <c r="CD4" s="1" t="n">
        <v>0.231531029</v>
      </c>
      <c r="CE4" s="1" t="n">
        <v>0.18381813</v>
      </c>
      <c r="CF4" s="1" t="n">
        <v>0.172142772</v>
      </c>
      <c r="CG4" s="1" t="n">
        <v>0.174655184</v>
      </c>
      <c r="CH4" s="1" t="n">
        <v>0.192038614</v>
      </c>
      <c r="CI4" s="1" t="n">
        <v>0.192993054</v>
      </c>
      <c r="CJ4" s="1" t="n">
        <v>0.182014873</v>
      </c>
      <c r="CK4" s="1" t="n">
        <v>0.189783318</v>
      </c>
      <c r="CL4" s="1" t="n">
        <v>0.186937142</v>
      </c>
      <c r="CM4" s="1" t="n">
        <v>0.186841904</v>
      </c>
      <c r="CN4" s="1" t="n">
        <v>0.225238291</v>
      </c>
      <c r="CO4" s="1" t="n">
        <v>0.23709495</v>
      </c>
      <c r="CP4" s="1" t="n">
        <v>0.216526379</v>
      </c>
      <c r="CQ4" s="1" t="n">
        <v>0.174352263</v>
      </c>
      <c r="CR4" s="1" t="n">
        <v>0.164085272</v>
      </c>
      <c r="CS4" s="1" t="n">
        <v>0.166402496</v>
      </c>
      <c r="CT4" s="1" t="n">
        <v>0.181966138</v>
      </c>
      <c r="CU4" s="1" t="n">
        <v>0.182916714</v>
      </c>
      <c r="CV4" s="1" t="n">
        <v>0.173240284</v>
      </c>
      <c r="CW4" s="1" t="n">
        <v>0.180262069</v>
      </c>
      <c r="CX4" s="1" t="n">
        <v>0.177825384</v>
      </c>
      <c r="CY4" s="1" t="n">
        <v>0.17784223</v>
      </c>
      <c r="CZ4" s="1" t="n">
        <v>0.212261878</v>
      </c>
      <c r="DA4" s="1" t="n">
        <v>0.223000759</v>
      </c>
      <c r="DB4" s="1" t="n">
        <v>0.204730056</v>
      </c>
      <c r="DC4" s="1" t="n">
        <v>0.1670702</v>
      </c>
      <c r="DD4" s="1" t="n">
        <v>0.157960875</v>
      </c>
      <c r="DE4" s="1" t="n">
        <v>0.160132028</v>
      </c>
      <c r="DF4" s="1" t="n">
        <v>0.174217889</v>
      </c>
      <c r="DG4" s="1" t="n">
        <v>0.175179309</v>
      </c>
      <c r="DH4" s="1" t="n">
        <v>0.166576931</v>
      </c>
      <c r="DI4" s="1" t="n">
        <v>0.173004649</v>
      </c>
      <c r="DJ4" s="1" t="n">
        <v>0.170915441</v>
      </c>
      <c r="DK4" s="1" t="n">
        <v>0.171037542</v>
      </c>
      <c r="DL4" s="1" t="n">
        <v>0.202231605</v>
      </c>
      <c r="DM4" s="1" t="n">
        <v>0.212073479</v>
      </c>
      <c r="DN4" s="1" t="n">
        <v>0.195688507</v>
      </c>
      <c r="DO4" s="1" t="n">
        <v>0.161720673</v>
      </c>
      <c r="DP4" s="1" t="n">
        <v>0.153568697</v>
      </c>
      <c r="DQ4" s="1" t="n">
        <v>0.155634826</v>
      </c>
      <c r="DR4" s="1" t="n">
        <v>0.168519592</v>
      </c>
      <c r="DS4" s="1" t="n">
        <v>0.16950571</v>
      </c>
      <c r="DT4" s="1" t="n">
        <v>0.161795272</v>
      </c>
      <c r="DU4" s="1" t="n">
        <v>0.16775429</v>
      </c>
      <c r="DV4" s="1" t="n">
        <v>0.165964348</v>
      </c>
      <c r="DW4" s="1" t="n">
        <v>0.166188162</v>
      </c>
      <c r="DX4" s="1" t="n">
        <v>0.194767896</v>
      </c>
      <c r="DY4" s="1" t="n">
        <v>0.20389451</v>
      </c>
      <c r="DZ4" s="1" t="n">
        <v>0.189063174</v>
      </c>
      <c r="EA4" s="1" t="n">
        <v>0.158121288</v>
      </c>
      <c r="EB4" s="1" t="n">
        <v>0.150765587</v>
      </c>
      <c r="EC4" s="1" t="n">
        <v>0.152761949</v>
      </c>
      <c r="ED4" s="1" t="n">
        <v>0.164671967</v>
      </c>
      <c r="EE4" s="1" t="n">
        <v>0.165696459</v>
      </c>
      <c r="EF4" s="1" t="n">
        <v>0.158731532</v>
      </c>
      <c r="EG4" s="1" t="n">
        <v>0.164326677</v>
      </c>
      <c r="EH4" s="1" t="n">
        <v>0.162798933</v>
      </c>
      <c r="EI4" s="1" t="n">
        <v>0.163123944</v>
      </c>
      <c r="EJ4" s="1" t="n">
        <v>0.189593002</v>
      </c>
      <c r="EK4" s="1" t="n">
        <v>0.198156406</v>
      </c>
      <c r="EL4" s="1" t="n">
        <v>0.184608927</v>
      </c>
      <c r="EM4" s="1" t="n">
        <v>0.156148098</v>
      </c>
      <c r="EN4" s="1" t="n">
        <v>0.149458422</v>
      </c>
      <c r="EO4" s="1" t="n">
        <v>0.151416289</v>
      </c>
      <c r="EP4" s="1" t="n">
        <v>0.162538961</v>
      </c>
      <c r="EQ4" s="1" t="n">
        <v>0.163615937</v>
      </c>
      <c r="ER4" s="1" t="n">
        <v>0.157278291</v>
      </c>
      <c r="ES4" s="1" t="n">
        <v>0.162599054</v>
      </c>
      <c r="ET4" s="1" t="n">
        <v>0.161305636</v>
      </c>
      <c r="EU4" s="1" t="n">
        <v>0.161734238</v>
      </c>
      <c r="EV4" s="1" t="n">
        <v>0.186513495</v>
      </c>
      <c r="EW4" s="1" t="n">
        <v>0.1946433</v>
      </c>
      <c r="EX4" s="1" t="n">
        <v>0.182158732</v>
      </c>
      <c r="EY4" s="1" t="n">
        <v>0.155728507</v>
      </c>
      <c r="EZ4" s="1" t="n">
        <v>0.149599053</v>
      </c>
      <c r="FA4" s="1" t="n">
        <v>0.151547174</v>
      </c>
      <c r="FB4" s="1" t="n">
        <v>0.162717719</v>
      </c>
      <c r="FC4" s="1" t="n">
        <v>0.163730076</v>
      </c>
      <c r="FD4" s="1" t="n">
        <v>0.157772688</v>
      </c>
      <c r="FE4" s="1" t="n">
        <v>0.162774206</v>
      </c>
      <c r="FF4" s="1" t="n">
        <v>0.161558393</v>
      </c>
      <c r="FG4" s="1" t="n">
        <v>0.161961278</v>
      </c>
      <c r="FH4" s="1" t="n">
        <v>0.185253781</v>
      </c>
      <c r="FI4" s="1" t="n">
        <v>0.192895797</v>
      </c>
      <c r="FJ4" s="1" t="n">
        <v>0.181160303</v>
      </c>
      <c r="FK4" s="1" t="n">
        <v>0.156315892</v>
      </c>
      <c r="FL4" s="1" t="n">
        <v>0.150554205</v>
      </c>
      <c r="FM4" s="1" t="n">
        <v>0.152385438</v>
      </c>
      <c r="FN4" s="1" t="n">
        <v>0.162885751</v>
      </c>
      <c r="FO4" s="1" t="n">
        <v>0.163837366</v>
      </c>
      <c r="FP4" s="1" t="n">
        <v>0.158237422</v>
      </c>
      <c r="FQ4" s="1" t="n">
        <v>0.162938849</v>
      </c>
      <c r="FR4" s="1" t="n">
        <v>0.161795985</v>
      </c>
      <c r="FS4" s="1" t="n">
        <v>0.162174697</v>
      </c>
      <c r="FT4" s="1" t="n">
        <v>0.184069649</v>
      </c>
      <c r="FU4" s="1" t="n">
        <v>0.191253144</v>
      </c>
      <c r="FV4" s="1" t="n">
        <v>0.18022178</v>
      </c>
      <c r="FW4" s="1" t="n">
        <v>0.156868033</v>
      </c>
      <c r="FX4" s="1" t="n">
        <v>0.151452047</v>
      </c>
      <c r="FY4" s="1" t="n">
        <v>0.153173407</v>
      </c>
    </row>
    <row r="5" customFormat="false" ht="12.75" hidden="false" customHeight="false" outlineLevel="0" collapsed="false">
      <c r="A5" s="2" t="n">
        <v>36840</v>
      </c>
      <c r="B5" s="3" t="n">
        <v>0.75</v>
      </c>
      <c r="C5" s="4" t="n">
        <v>0.691694035</v>
      </c>
      <c r="D5" s="4" t="n">
        <v>0.481247525</v>
      </c>
      <c r="E5" s="4" t="n">
        <v>0.421826587</v>
      </c>
      <c r="F5" s="4" t="n">
        <v>0.400282668</v>
      </c>
      <c r="G5" s="4" t="n">
        <v>0.369055291</v>
      </c>
      <c r="H5" s="4" t="n">
        <v>0.421419979</v>
      </c>
      <c r="I5" s="4" t="n">
        <v>0.496999897</v>
      </c>
      <c r="J5" s="5" t="n">
        <v>0.524775156</v>
      </c>
      <c r="K5" s="4" t="n">
        <v>0.460545753</v>
      </c>
      <c r="L5" s="4" t="n">
        <v>0.311949036</v>
      </c>
      <c r="M5" s="4" t="n">
        <v>0.28285336</v>
      </c>
      <c r="N5" s="4" t="n">
        <v>0.288526051</v>
      </c>
      <c r="O5" s="4" t="n">
        <v>0.308967783</v>
      </c>
      <c r="P5" s="4" t="n">
        <v>0.283207769</v>
      </c>
      <c r="Q5" s="6" t="n">
        <v>0.301168812</v>
      </c>
      <c r="R5" s="6" t="n">
        <v>0.29440303</v>
      </c>
      <c r="S5" s="6" t="n">
        <v>0.294028256</v>
      </c>
      <c r="T5" s="6" t="n">
        <v>0.382513566</v>
      </c>
      <c r="U5" s="6" t="n">
        <v>0.409421389</v>
      </c>
      <c r="V5" s="6" t="n">
        <v>0.361697414</v>
      </c>
      <c r="W5" s="6" t="n">
        <v>0.264707659</v>
      </c>
      <c r="X5" s="6" t="n">
        <v>0.241122398</v>
      </c>
      <c r="Y5" s="6" t="n">
        <v>0.246331607</v>
      </c>
      <c r="Z5" s="6" t="n">
        <v>0.282958425</v>
      </c>
      <c r="AA5" s="6" t="n">
        <v>0.284646506</v>
      </c>
      <c r="AB5" s="6" t="n">
        <v>0.262255926</v>
      </c>
      <c r="AC5" s="6" t="n">
        <v>0.277675318</v>
      </c>
      <c r="AD5" s="6" t="n">
        <v>0.27171095</v>
      </c>
      <c r="AE5" s="6" t="n">
        <v>0.271273526</v>
      </c>
      <c r="AF5" s="6" t="n">
        <v>0.347682302</v>
      </c>
      <c r="AG5" s="6" t="n">
        <v>0.370838868</v>
      </c>
      <c r="AH5" s="6" t="n">
        <v>0.329453856</v>
      </c>
      <c r="AI5" s="6" t="n">
        <v>0.245463797</v>
      </c>
      <c r="AJ5" s="6" t="n">
        <v>0.224953944</v>
      </c>
      <c r="AK5" s="6" t="n">
        <v>0.229345548</v>
      </c>
      <c r="AL5" s="6" t="n">
        <v>0.260861773</v>
      </c>
      <c r="AM5" s="6" t="n">
        <v>0.262217372</v>
      </c>
      <c r="AN5" s="6" t="n">
        <v>0.242749745</v>
      </c>
      <c r="AO5" s="6" t="n">
        <v>0.255980181</v>
      </c>
      <c r="AP5" s="6" t="n">
        <v>0.250717942</v>
      </c>
      <c r="AQ5" s="6" t="n">
        <v>0.250235404</v>
      </c>
      <c r="AR5" s="6" t="n">
        <v>0.31620946</v>
      </c>
      <c r="AS5" s="6" t="n">
        <v>0.336131005</v>
      </c>
      <c r="AT5" s="6" t="n">
        <v>0.300236992</v>
      </c>
      <c r="AU5" s="6" t="n">
        <v>0.227498135</v>
      </c>
      <c r="AV5" s="6" t="n">
        <v>0.209656961</v>
      </c>
      <c r="AW5" s="6" t="n">
        <v>0.213350566</v>
      </c>
      <c r="AX5" s="6" t="n">
        <v>0.240459843</v>
      </c>
      <c r="AY5" s="6" t="n">
        <v>0.241536251</v>
      </c>
      <c r="AZ5" s="6" t="n">
        <v>0.224604734</v>
      </c>
      <c r="BA5" s="6" t="n">
        <v>0.235950501</v>
      </c>
      <c r="BB5" s="6" t="n">
        <v>0.231303804</v>
      </c>
      <c r="BC5" s="6" t="n">
        <v>0.230790591</v>
      </c>
      <c r="BD5" s="6" t="n">
        <v>0.287749042</v>
      </c>
      <c r="BE5" s="6" t="n">
        <v>0.30488128</v>
      </c>
      <c r="BF5" s="6" t="n">
        <v>0.273744225</v>
      </c>
      <c r="BG5" s="6" t="n">
        <v>0.210743748</v>
      </c>
      <c r="BH5" s="6" t="n">
        <v>0.195218787</v>
      </c>
      <c r="BI5" s="6" t="n">
        <v>0.198317103</v>
      </c>
      <c r="BJ5" s="6" t="n">
        <v>0.22073327</v>
      </c>
      <c r="BK5" s="6" t="n">
        <v>0.22174726</v>
      </c>
      <c r="BL5" s="6" t="n">
        <v>0.207229784</v>
      </c>
      <c r="BM5" s="6" t="n">
        <v>0.217104859</v>
      </c>
      <c r="BN5" s="6" t="n">
        <v>0.213179204</v>
      </c>
      <c r="BO5" s="6" t="n">
        <v>0.212823756</v>
      </c>
      <c r="BP5" s="6" t="n">
        <v>0.262212977</v>
      </c>
      <c r="BQ5" s="6" t="n">
        <v>0.277188337</v>
      </c>
      <c r="BR5" s="6" t="n">
        <v>0.250342341</v>
      </c>
      <c r="BS5" s="6" t="n">
        <v>0.195802553</v>
      </c>
      <c r="BT5" s="6" t="n">
        <v>0.182402903</v>
      </c>
      <c r="BU5" s="6" t="n">
        <v>0.185170675</v>
      </c>
      <c r="BV5" s="1" t="n">
        <v>0.204801057</v>
      </c>
      <c r="BW5" s="1" t="n">
        <v>0.205775737</v>
      </c>
      <c r="BX5" s="1" t="n">
        <v>0.193209338</v>
      </c>
      <c r="BY5" s="1" t="n">
        <v>0.201913018</v>
      </c>
      <c r="BZ5" s="1" t="n">
        <v>0.198577937</v>
      </c>
      <c r="CA5" s="1" t="n">
        <v>0.198360057</v>
      </c>
      <c r="CB5" s="1" t="n">
        <v>0.241666709</v>
      </c>
      <c r="CC5" s="1" t="n">
        <v>0.254913109</v>
      </c>
      <c r="CD5" s="1" t="n">
        <v>0.231531029</v>
      </c>
      <c r="CE5" s="1" t="n">
        <v>0.18381813</v>
      </c>
      <c r="CF5" s="1" t="n">
        <v>0.172142772</v>
      </c>
      <c r="CG5" s="1" t="n">
        <v>0.174655184</v>
      </c>
      <c r="CH5" s="1" t="n">
        <v>0.192038614</v>
      </c>
      <c r="CI5" s="1" t="n">
        <v>0.192993054</v>
      </c>
      <c r="CJ5" s="1" t="n">
        <v>0.182014873</v>
      </c>
      <c r="CK5" s="1" t="n">
        <v>0.189783318</v>
      </c>
      <c r="CL5" s="1" t="n">
        <v>0.186937142</v>
      </c>
      <c r="CM5" s="1" t="n">
        <v>0.186841904</v>
      </c>
      <c r="CN5" s="1" t="n">
        <v>0.225238291</v>
      </c>
      <c r="CO5" s="1" t="n">
        <v>0.23709495</v>
      </c>
      <c r="CP5" s="1" t="n">
        <v>0.216526379</v>
      </c>
      <c r="CQ5" s="1" t="n">
        <v>0.174352263</v>
      </c>
      <c r="CR5" s="1" t="n">
        <v>0.164085272</v>
      </c>
      <c r="CS5" s="1" t="n">
        <v>0.166402496</v>
      </c>
      <c r="CT5" s="1" t="n">
        <v>0.181966138</v>
      </c>
      <c r="CU5" s="1" t="n">
        <v>0.182916714</v>
      </c>
      <c r="CV5" s="1" t="n">
        <v>0.173240284</v>
      </c>
      <c r="CW5" s="1" t="n">
        <v>0.180262069</v>
      </c>
      <c r="CX5" s="1" t="n">
        <v>0.177825384</v>
      </c>
      <c r="CY5" s="1" t="n">
        <v>0.17784223</v>
      </c>
      <c r="CZ5" s="1" t="n">
        <v>0.212261878</v>
      </c>
      <c r="DA5" s="1" t="n">
        <v>0.223000759</v>
      </c>
      <c r="DB5" s="1" t="n">
        <v>0.204730056</v>
      </c>
      <c r="DC5" s="1" t="n">
        <v>0.1670702</v>
      </c>
      <c r="DD5" s="1" t="n">
        <v>0.157960875</v>
      </c>
      <c r="DE5" s="1" t="n">
        <v>0.160132028</v>
      </c>
      <c r="DF5" s="1" t="n">
        <v>0.174217889</v>
      </c>
      <c r="DG5" s="1" t="n">
        <v>0.175179309</v>
      </c>
      <c r="DH5" s="1" t="n">
        <v>0.166576931</v>
      </c>
      <c r="DI5" s="1" t="n">
        <v>0.173004649</v>
      </c>
      <c r="DJ5" s="1" t="n">
        <v>0.170915441</v>
      </c>
      <c r="DK5" s="1" t="n">
        <v>0.171037542</v>
      </c>
      <c r="DL5" s="1" t="n">
        <v>0.202231605</v>
      </c>
      <c r="DM5" s="1" t="n">
        <v>0.212073479</v>
      </c>
      <c r="DN5" s="1" t="n">
        <v>0.195688507</v>
      </c>
      <c r="DO5" s="1" t="n">
        <v>0.161720673</v>
      </c>
      <c r="DP5" s="1" t="n">
        <v>0.153568697</v>
      </c>
      <c r="DQ5" s="1" t="n">
        <v>0.155634826</v>
      </c>
      <c r="DR5" s="1" t="n">
        <v>0.168519592</v>
      </c>
      <c r="DS5" s="1" t="n">
        <v>0.16950571</v>
      </c>
      <c r="DT5" s="1" t="n">
        <v>0.161795272</v>
      </c>
      <c r="DU5" s="1" t="n">
        <v>0.16775429</v>
      </c>
      <c r="DV5" s="1" t="n">
        <v>0.165964348</v>
      </c>
      <c r="DW5" s="1" t="n">
        <v>0.166188162</v>
      </c>
      <c r="DX5" s="1" t="n">
        <v>0.194767896</v>
      </c>
      <c r="DY5" s="1" t="n">
        <v>0.20389451</v>
      </c>
      <c r="DZ5" s="1" t="n">
        <v>0.189063174</v>
      </c>
      <c r="EA5" s="1" t="n">
        <v>0.158121288</v>
      </c>
      <c r="EB5" s="1" t="n">
        <v>0.150765587</v>
      </c>
      <c r="EC5" s="1" t="n">
        <v>0.152761949</v>
      </c>
      <c r="ED5" s="1" t="n">
        <v>0.164671967</v>
      </c>
      <c r="EE5" s="1" t="n">
        <v>0.165696459</v>
      </c>
      <c r="EF5" s="1" t="n">
        <v>0.158731532</v>
      </c>
      <c r="EG5" s="1" t="n">
        <v>0.164326677</v>
      </c>
      <c r="EH5" s="1" t="n">
        <v>0.162798933</v>
      </c>
      <c r="EI5" s="1" t="n">
        <v>0.163123944</v>
      </c>
      <c r="EJ5" s="1" t="n">
        <v>0.189593002</v>
      </c>
      <c r="EK5" s="1" t="n">
        <v>0.198156406</v>
      </c>
      <c r="EL5" s="1" t="n">
        <v>0.184608927</v>
      </c>
      <c r="EM5" s="1" t="n">
        <v>0.156148098</v>
      </c>
      <c r="EN5" s="1" t="n">
        <v>0.149458422</v>
      </c>
      <c r="EO5" s="1" t="n">
        <v>0.151416289</v>
      </c>
      <c r="EP5" s="1" t="n">
        <v>0.162538961</v>
      </c>
      <c r="EQ5" s="1" t="n">
        <v>0.163615937</v>
      </c>
      <c r="ER5" s="1" t="n">
        <v>0.157278291</v>
      </c>
      <c r="ES5" s="1" t="n">
        <v>0.162599054</v>
      </c>
      <c r="ET5" s="1" t="n">
        <v>0.161305636</v>
      </c>
      <c r="EU5" s="1" t="n">
        <v>0.161734238</v>
      </c>
      <c r="EV5" s="1" t="n">
        <v>0.186513495</v>
      </c>
      <c r="EW5" s="1" t="n">
        <v>0.1946433</v>
      </c>
      <c r="EX5" s="1" t="n">
        <v>0.182158732</v>
      </c>
      <c r="EY5" s="1" t="n">
        <v>0.155728507</v>
      </c>
      <c r="EZ5" s="1" t="n">
        <v>0.149599053</v>
      </c>
      <c r="FA5" s="1" t="n">
        <v>0.151547174</v>
      </c>
      <c r="FB5" s="1" t="n">
        <v>0.162717719</v>
      </c>
      <c r="FC5" s="1" t="n">
        <v>0.163730076</v>
      </c>
      <c r="FD5" s="1" t="n">
        <v>0.157772688</v>
      </c>
      <c r="FE5" s="1" t="n">
        <v>0.162774206</v>
      </c>
      <c r="FF5" s="1" t="n">
        <v>0.161558393</v>
      </c>
      <c r="FG5" s="1" t="n">
        <v>0.161961278</v>
      </c>
      <c r="FH5" s="1" t="n">
        <v>0.185253781</v>
      </c>
      <c r="FI5" s="1" t="n">
        <v>0.192895797</v>
      </c>
      <c r="FJ5" s="1" t="n">
        <v>0.181160303</v>
      </c>
      <c r="FK5" s="1" t="n">
        <v>0.156315892</v>
      </c>
      <c r="FL5" s="1" t="n">
        <v>0.150554205</v>
      </c>
      <c r="FM5" s="1" t="n">
        <v>0.152385438</v>
      </c>
      <c r="FN5" s="1" t="n">
        <v>0.162885751</v>
      </c>
      <c r="FO5" s="1" t="n">
        <v>0.163837366</v>
      </c>
      <c r="FP5" s="1" t="n">
        <v>0.158237422</v>
      </c>
      <c r="FQ5" s="1" t="n">
        <v>0.162938849</v>
      </c>
      <c r="FR5" s="1" t="n">
        <v>0.161795985</v>
      </c>
      <c r="FS5" s="1" t="n">
        <v>0.162174697</v>
      </c>
      <c r="FT5" s="1" t="n">
        <v>0.184069649</v>
      </c>
      <c r="FU5" s="1" t="n">
        <v>0.191253144</v>
      </c>
      <c r="FV5" s="1" t="n">
        <v>0.18022178</v>
      </c>
      <c r="FW5" s="1" t="n">
        <v>0.156868033</v>
      </c>
      <c r="FX5" s="1" t="n">
        <v>0.151452047</v>
      </c>
      <c r="FY5" s="1" t="n">
        <v>0.153173407</v>
      </c>
    </row>
    <row r="6" customFormat="false" ht="12.75" hidden="false" customHeight="false" outlineLevel="0" collapsed="false">
      <c r="A6" s="7" t="n">
        <v>36682</v>
      </c>
      <c r="B6" s="3" t="n">
        <v>0.62</v>
      </c>
      <c r="C6" s="4" t="n">
        <v>0.61</v>
      </c>
      <c r="D6" s="4" t="n">
        <v>0.61</v>
      </c>
      <c r="E6" s="4" t="n">
        <v>0.6075</v>
      </c>
      <c r="F6" s="4" t="n">
        <v>0.61</v>
      </c>
      <c r="G6" s="4" t="n">
        <v>0.6125</v>
      </c>
      <c r="H6" s="4" t="n">
        <v>0.615</v>
      </c>
      <c r="I6" s="4" t="n">
        <v>0.595</v>
      </c>
      <c r="J6" s="5" t="n">
        <v>0.53</v>
      </c>
      <c r="K6" s="4" t="n">
        <v>0.435</v>
      </c>
      <c r="L6" s="4" t="n">
        <v>0.3725</v>
      </c>
      <c r="M6" s="4" t="n">
        <v>0.35</v>
      </c>
      <c r="N6" s="4" t="n">
        <v>0.345</v>
      </c>
      <c r="O6" s="4" t="n">
        <v>0.345</v>
      </c>
      <c r="P6" s="4" t="n">
        <v>0.3475</v>
      </c>
      <c r="Q6" s="6" t="n">
        <v>0.35</v>
      </c>
      <c r="R6" s="6" t="n">
        <v>0.3475</v>
      </c>
      <c r="S6" s="6" t="n">
        <v>0.35</v>
      </c>
      <c r="T6" s="6" t="n">
        <v>0.355</v>
      </c>
      <c r="U6" s="6" t="n">
        <v>0.3475</v>
      </c>
      <c r="V6" s="6" t="n">
        <v>0.325</v>
      </c>
      <c r="W6" s="6" t="n">
        <v>0.28</v>
      </c>
      <c r="X6" s="6" t="n">
        <v>0.275</v>
      </c>
      <c r="Y6" s="6" t="n">
        <v>0.2725</v>
      </c>
      <c r="Z6" s="6" t="n">
        <v>0.27</v>
      </c>
      <c r="AA6" s="6" t="n">
        <v>0.27</v>
      </c>
      <c r="AB6" s="6" t="n">
        <v>0.27</v>
      </c>
      <c r="AC6" s="6" t="n">
        <v>0.2725</v>
      </c>
      <c r="AD6" s="6" t="n">
        <v>0.28</v>
      </c>
      <c r="AE6" s="6" t="n">
        <v>0.2825</v>
      </c>
      <c r="AF6" s="6" t="n">
        <v>0.29</v>
      </c>
      <c r="AG6" s="6" t="n">
        <v>0.28</v>
      </c>
      <c r="AH6" s="6" t="n">
        <v>0.2725</v>
      </c>
      <c r="AI6" s="6" t="n">
        <v>0.245</v>
      </c>
      <c r="AJ6" s="6" t="n">
        <v>0.24</v>
      </c>
      <c r="AK6" s="6" t="n">
        <v>0.24</v>
      </c>
      <c r="AL6" s="6" t="n">
        <v>0.24</v>
      </c>
      <c r="AM6" s="6" t="n">
        <v>0.24</v>
      </c>
      <c r="AN6" s="6" t="n">
        <v>0.24</v>
      </c>
      <c r="AO6" s="6" t="n">
        <v>0.24</v>
      </c>
      <c r="AP6" s="6" t="n">
        <v>0.245</v>
      </c>
      <c r="AQ6" s="6" t="n">
        <v>0.2475</v>
      </c>
      <c r="AR6" s="6" t="n">
        <v>0.2525</v>
      </c>
      <c r="AS6" s="6" t="n">
        <v>0.2475</v>
      </c>
      <c r="AT6" s="6" t="n">
        <v>0.2425</v>
      </c>
      <c r="AU6" s="6" t="n">
        <v>0.225</v>
      </c>
      <c r="AV6" s="6" t="n">
        <v>0.225</v>
      </c>
      <c r="AW6" s="6" t="n">
        <v>0.225</v>
      </c>
      <c r="AX6" s="6" t="n">
        <v>0.2225</v>
      </c>
      <c r="AY6" s="6" t="n">
        <v>0.2225</v>
      </c>
      <c r="AZ6" s="6" t="n">
        <v>0.2225</v>
      </c>
      <c r="BA6" s="6" t="n">
        <v>0.2225</v>
      </c>
      <c r="BB6" s="6" t="n">
        <v>0.225</v>
      </c>
      <c r="BC6" s="6" t="n">
        <v>0.2275</v>
      </c>
      <c r="BD6" s="6" t="n">
        <v>0.2325</v>
      </c>
      <c r="BE6" s="6" t="n">
        <v>0.2275</v>
      </c>
      <c r="BF6" s="6" t="n">
        <v>0.225</v>
      </c>
      <c r="BG6" s="6" t="n">
        <v>0.2125</v>
      </c>
      <c r="BH6" s="6" t="n">
        <v>0.2125</v>
      </c>
      <c r="BI6" s="6" t="n">
        <v>0.2125</v>
      </c>
      <c r="BJ6" s="6" t="s">
        <v>1</v>
      </c>
      <c r="BK6" s="6" t="s">
        <v>1</v>
      </c>
      <c r="BL6" s="6" t="s">
        <v>1</v>
      </c>
      <c r="BM6" s="6" t="s">
        <v>1</v>
      </c>
      <c r="BN6" s="6" t="s">
        <v>2</v>
      </c>
      <c r="BO6" s="6" t="s">
        <v>3</v>
      </c>
      <c r="BP6" s="6" t="s">
        <v>4</v>
      </c>
      <c r="BQ6" s="6" t="s">
        <v>3</v>
      </c>
      <c r="BR6" s="6" t="s">
        <v>3</v>
      </c>
      <c r="BS6" s="6" t="s">
        <v>3</v>
      </c>
      <c r="BT6" s="6" t="s">
        <v>3</v>
      </c>
      <c r="BU6" s="6" t="s">
        <v>3</v>
      </c>
    </row>
    <row r="7" customFormat="false" ht="12.75" hidden="false" customHeight="false" outlineLevel="0" collapsed="false">
      <c r="A7" s="7" t="n">
        <v>36683</v>
      </c>
      <c r="B7" s="3" t="n">
        <v>0.64</v>
      </c>
      <c r="C7" s="4" t="n">
        <v>0.625</v>
      </c>
      <c r="D7" s="4" t="n">
        <v>0.615</v>
      </c>
      <c r="E7" s="4" t="n">
        <v>0.6125</v>
      </c>
      <c r="F7" s="4" t="n">
        <v>0.615</v>
      </c>
      <c r="G7" s="4" t="n">
        <v>0.6175</v>
      </c>
      <c r="H7" s="4" t="n">
        <v>0.62</v>
      </c>
      <c r="I7" s="4" t="n">
        <v>0.6</v>
      </c>
      <c r="J7" s="5" t="n">
        <v>0.5325</v>
      </c>
      <c r="K7" s="4" t="n">
        <v>0.4375</v>
      </c>
      <c r="L7" s="4" t="n">
        <v>0.375</v>
      </c>
      <c r="M7" s="4" t="n">
        <v>0.3525</v>
      </c>
      <c r="N7" s="4" t="n">
        <v>0.3475</v>
      </c>
      <c r="O7" s="4" t="n">
        <v>0.3475</v>
      </c>
      <c r="P7" s="4" t="n">
        <v>0.35</v>
      </c>
      <c r="Q7" s="6" t="n">
        <v>0.3525</v>
      </c>
      <c r="R7" s="6" t="n">
        <v>0.355</v>
      </c>
      <c r="S7" s="6" t="n">
        <v>0.3575</v>
      </c>
      <c r="T7" s="6" t="n">
        <v>0.3625</v>
      </c>
      <c r="U7" s="6" t="n">
        <v>0.355</v>
      </c>
      <c r="V7" s="6" t="n">
        <v>0.335</v>
      </c>
      <c r="W7" s="6" t="n">
        <v>0.285</v>
      </c>
      <c r="X7" s="6" t="n">
        <v>0.275</v>
      </c>
      <c r="Y7" s="6" t="n">
        <v>0.2725</v>
      </c>
      <c r="Z7" s="6" t="n">
        <v>0.27</v>
      </c>
      <c r="AA7" s="6" t="n">
        <v>0.27</v>
      </c>
      <c r="AB7" s="6" t="n">
        <v>0.27</v>
      </c>
      <c r="AC7" s="6" t="n">
        <v>0.2725</v>
      </c>
      <c r="AD7" s="6" t="n">
        <v>0.28</v>
      </c>
      <c r="AE7" s="6" t="n">
        <v>0.2825</v>
      </c>
      <c r="AF7" s="6" t="n">
        <v>0.29</v>
      </c>
      <c r="AG7" s="6" t="n">
        <v>0.28</v>
      </c>
      <c r="AH7" s="6" t="n">
        <v>0.2725</v>
      </c>
      <c r="AI7" s="6" t="n">
        <v>0.245</v>
      </c>
      <c r="AJ7" s="6" t="n">
        <v>0.24</v>
      </c>
      <c r="AK7" s="6" t="n">
        <v>0.24</v>
      </c>
      <c r="AL7" s="6" t="n">
        <v>0.24</v>
      </c>
      <c r="AM7" s="6" t="n">
        <v>0.24</v>
      </c>
      <c r="AN7" s="6" t="n">
        <v>0.24</v>
      </c>
      <c r="AO7" s="6" t="n">
        <v>0.24</v>
      </c>
      <c r="AP7" s="6" t="n">
        <v>0.245</v>
      </c>
      <c r="AQ7" s="6" t="n">
        <v>0.2475</v>
      </c>
      <c r="AR7" s="6" t="n">
        <v>0.2525</v>
      </c>
      <c r="AS7" s="6" t="n">
        <v>0.2475</v>
      </c>
      <c r="AT7" s="6" t="n">
        <v>0.2425</v>
      </c>
      <c r="AU7" s="6" t="n">
        <v>0.225</v>
      </c>
      <c r="AV7" s="6" t="n">
        <v>0.225</v>
      </c>
      <c r="AW7" s="6" t="n">
        <v>0.225</v>
      </c>
      <c r="AX7" s="6" t="n">
        <v>0.2225</v>
      </c>
      <c r="AY7" s="6" t="n">
        <v>0.2225</v>
      </c>
      <c r="AZ7" s="6" t="n">
        <v>0.2225</v>
      </c>
      <c r="BA7" s="6" t="n">
        <v>0.2225</v>
      </c>
      <c r="BB7" s="6" t="n">
        <v>0.225</v>
      </c>
      <c r="BC7" s="6" t="n">
        <v>0.2275</v>
      </c>
      <c r="BD7" s="6" t="n">
        <v>0.2325</v>
      </c>
      <c r="BE7" s="6" t="n">
        <v>0.2275</v>
      </c>
      <c r="BF7" s="6" t="n">
        <v>0.225</v>
      </c>
      <c r="BG7" s="6" t="n">
        <v>0.2125</v>
      </c>
      <c r="BH7" s="6" t="n">
        <v>0.2125</v>
      </c>
      <c r="BI7" s="6" t="n">
        <v>0.2125</v>
      </c>
      <c r="BJ7" s="6" t="s">
        <v>1</v>
      </c>
      <c r="BK7" s="6" t="s">
        <v>1</v>
      </c>
      <c r="BL7" s="6" t="s">
        <v>1</v>
      </c>
      <c r="BM7" s="6" t="s">
        <v>1</v>
      </c>
      <c r="BN7" s="6" t="s">
        <v>2</v>
      </c>
      <c r="BO7" s="6" t="s">
        <v>3</v>
      </c>
      <c r="BP7" s="6" t="s">
        <v>4</v>
      </c>
      <c r="BQ7" s="6" t="s">
        <v>3</v>
      </c>
      <c r="BR7" s="6" t="s">
        <v>3</v>
      </c>
      <c r="BS7" s="6" t="s">
        <v>3</v>
      </c>
      <c r="BT7" s="6" t="s">
        <v>3</v>
      </c>
      <c r="BU7" s="6" t="s">
        <v>3</v>
      </c>
    </row>
    <row r="8" customFormat="false" ht="12.75" hidden="false" customHeight="false" outlineLevel="0" collapsed="false">
      <c r="A8" s="7" t="n">
        <v>36684</v>
      </c>
      <c r="B8" s="3" t="n">
        <v>0.63</v>
      </c>
      <c r="C8" s="4" t="n">
        <v>0.625</v>
      </c>
      <c r="D8" s="4" t="n">
        <v>0.615</v>
      </c>
      <c r="E8" s="4" t="n">
        <v>0.6125</v>
      </c>
      <c r="F8" s="4" t="n">
        <v>0.615</v>
      </c>
      <c r="G8" s="4" t="n">
        <v>0.6175</v>
      </c>
      <c r="H8" s="4" t="n">
        <v>0.62</v>
      </c>
      <c r="I8" s="4" t="n">
        <v>0.6</v>
      </c>
      <c r="J8" s="5" t="n">
        <v>0.5325</v>
      </c>
      <c r="K8" s="4" t="n">
        <v>0.4375</v>
      </c>
      <c r="L8" s="4" t="n">
        <v>0.375</v>
      </c>
      <c r="M8" s="4" t="n">
        <v>0.36</v>
      </c>
      <c r="N8" s="4" t="n">
        <v>0.3475</v>
      </c>
      <c r="O8" s="4" t="n">
        <v>0.3475</v>
      </c>
      <c r="P8" s="4" t="n">
        <v>0.35</v>
      </c>
      <c r="Q8" s="6" t="n">
        <v>0.3525</v>
      </c>
      <c r="R8" s="6" t="n">
        <v>0.355</v>
      </c>
      <c r="S8" s="6" t="n">
        <v>0.3575</v>
      </c>
      <c r="T8" s="6" t="n">
        <v>0.3625</v>
      </c>
      <c r="U8" s="6" t="n">
        <v>0.355</v>
      </c>
      <c r="V8" s="6" t="n">
        <v>0.335</v>
      </c>
      <c r="W8" s="6" t="n">
        <v>0.285</v>
      </c>
      <c r="X8" s="6" t="n">
        <v>0.275</v>
      </c>
      <c r="Y8" s="6" t="n">
        <v>0.2725</v>
      </c>
      <c r="Z8" s="6" t="n">
        <v>0.27</v>
      </c>
      <c r="AA8" s="6" t="n">
        <v>0.27</v>
      </c>
      <c r="AB8" s="6" t="n">
        <v>0.27</v>
      </c>
      <c r="AC8" s="6" t="n">
        <v>0.2725</v>
      </c>
      <c r="AD8" s="6" t="n">
        <v>0.28</v>
      </c>
      <c r="AE8" s="6" t="n">
        <v>0.2825</v>
      </c>
      <c r="AF8" s="6" t="n">
        <v>0.29</v>
      </c>
      <c r="AG8" s="6" t="n">
        <v>0.28</v>
      </c>
      <c r="AH8" s="6" t="n">
        <v>0.2725</v>
      </c>
      <c r="AI8" s="6" t="n">
        <v>0.245</v>
      </c>
      <c r="AJ8" s="6" t="n">
        <v>0.24</v>
      </c>
      <c r="AK8" s="6" t="n">
        <v>0.24</v>
      </c>
      <c r="AL8" s="6" t="n">
        <v>0.24</v>
      </c>
      <c r="AM8" s="6" t="n">
        <v>0.24</v>
      </c>
      <c r="AN8" s="6" t="n">
        <v>0.24</v>
      </c>
      <c r="AO8" s="6" t="n">
        <v>0.24</v>
      </c>
      <c r="AP8" s="6" t="n">
        <v>0.245</v>
      </c>
      <c r="AQ8" s="6" t="n">
        <v>0.2475</v>
      </c>
      <c r="AR8" s="6" t="n">
        <v>0.2525</v>
      </c>
      <c r="AS8" s="6" t="n">
        <v>0.2475</v>
      </c>
      <c r="AT8" s="6" t="n">
        <v>0.2425</v>
      </c>
      <c r="AU8" s="6" t="n">
        <v>0.225</v>
      </c>
      <c r="AV8" s="6" t="n">
        <v>0.225</v>
      </c>
      <c r="AW8" s="6" t="n">
        <v>0.225</v>
      </c>
      <c r="AX8" s="6" t="n">
        <v>0.2225</v>
      </c>
      <c r="AY8" s="6" t="n">
        <v>0.2225</v>
      </c>
      <c r="AZ8" s="6" t="n">
        <v>0.2225</v>
      </c>
      <c r="BA8" s="6" t="n">
        <v>0.2225</v>
      </c>
      <c r="BB8" s="6" t="n">
        <v>0.225</v>
      </c>
      <c r="BC8" s="6" t="n">
        <v>0.2275</v>
      </c>
      <c r="BD8" s="6" t="n">
        <v>0.2325</v>
      </c>
      <c r="BE8" s="6" t="n">
        <v>0.2275</v>
      </c>
      <c r="BF8" s="6" t="n">
        <v>0.225</v>
      </c>
      <c r="BG8" s="6" t="n">
        <v>0.2125</v>
      </c>
      <c r="BH8" s="6" t="n">
        <v>0.2125</v>
      </c>
      <c r="BI8" s="6" t="n">
        <v>0.2125</v>
      </c>
      <c r="BJ8" s="6" t="s">
        <v>1</v>
      </c>
      <c r="BK8" s="6" t="s">
        <v>1</v>
      </c>
      <c r="BL8" s="6" t="s">
        <v>1</v>
      </c>
      <c r="BM8" s="6" t="s">
        <v>1</v>
      </c>
      <c r="BN8" s="6" t="s">
        <v>2</v>
      </c>
      <c r="BO8" s="6" t="s">
        <v>3</v>
      </c>
      <c r="BP8" s="6" t="s">
        <v>4</v>
      </c>
      <c r="BQ8" s="6" t="s">
        <v>3</v>
      </c>
      <c r="BR8" s="6" t="s">
        <v>3</v>
      </c>
      <c r="BS8" s="6" t="s">
        <v>3</v>
      </c>
      <c r="BT8" s="6" t="s">
        <v>3</v>
      </c>
      <c r="BU8" s="6" t="s">
        <v>3</v>
      </c>
    </row>
    <row r="10" customFormat="false" ht="12.75" hidden="false" customHeight="false" outlineLevel="0" collapsed="false">
      <c r="B10" s="1" t="n">
        <v>1</v>
      </c>
      <c r="C10" s="1" t="n">
        <v>2</v>
      </c>
      <c r="D10" s="1" t="n">
        <v>3</v>
      </c>
      <c r="E10" s="1" t="n">
        <v>4</v>
      </c>
      <c r="F10" s="1" t="n">
        <v>5</v>
      </c>
      <c r="G10" s="1" t="n">
        <v>6</v>
      </c>
      <c r="H10" s="1" t="n">
        <v>7</v>
      </c>
      <c r="I10" s="1" t="n">
        <v>8</v>
      </c>
      <c r="J10" s="1" t="n">
        <v>9</v>
      </c>
      <c r="K10" s="1" t="n">
        <v>10</v>
      </c>
      <c r="L10" s="1" t="n">
        <v>11</v>
      </c>
      <c r="M10" s="1" t="n">
        <v>12</v>
      </c>
    </row>
    <row r="11" customFormat="false" ht="12.75" hidden="false" customHeight="false" outlineLevel="0" collapsed="false">
      <c r="A11" s="1" t="n">
        <v>1</v>
      </c>
      <c r="B11" s="1" t="n">
        <f aca="false">INDEX($B$3:$CA$3,1,$A11*12-12+B$10)</f>
        <v>0.332785528</v>
      </c>
      <c r="C11" s="1" t="n">
        <f aca="false">INDEX($B$3:$CA$3,1,$A11*12-12+C$10)</f>
        <v>0.335336636</v>
      </c>
      <c r="D11" s="1" t="n">
        <f aca="false">INDEX($B$3:$CA$3,1,$A11*12-12+D$10)</f>
        <v>0.305691816</v>
      </c>
      <c r="E11" s="1" t="n">
        <f aca="false">INDEX($B$3:$CA$3,1,$A11*12-12+E$10)</f>
        <v>0.326603259</v>
      </c>
      <c r="F11" s="1" t="n">
        <f aca="false">INDEX($B$3:$CA$3,1,$A11*12-12+F$10)</f>
        <v>0.318922167</v>
      </c>
      <c r="G11" s="1" t="n">
        <f aca="false">INDEX($B$3:$CA$3,1,$A11*12-12+G$10)</f>
        <v>0.318631231</v>
      </c>
      <c r="H11" s="1" t="n">
        <f aca="false">INDEX($B$3:$CA$3,1,$A11*12-12+H$10)</f>
        <v>0.421092474</v>
      </c>
      <c r="I11" s="1" t="n">
        <f aca="false">INDEX($B$3:$CA$3,1,$A11*12-12+I$10)</f>
        <v>0.452349407</v>
      </c>
      <c r="J11" s="1" t="n">
        <f aca="false">INDEX($B$3:$CA$3,1,$A11*12-12+J$10)</f>
        <v>0.397306853</v>
      </c>
      <c r="K11" s="1" t="n">
        <f aca="false">INDEX($B$3:$CA$3,1,$A11*12-12+K$10)</f>
        <v>0.285296466</v>
      </c>
      <c r="L11" s="1" t="n">
        <f aca="false">INDEX($B$3:$CA$3,1,$A11*12-12+L$10)</f>
        <v>0.258166393</v>
      </c>
      <c r="M11" s="1" t="n">
        <f aca="false">INDEX($B$3:$CA$3,1,$A11*12-12+M$10)</f>
        <v>0.264332421</v>
      </c>
    </row>
    <row r="12" customFormat="false" ht="12.75" hidden="false" customHeight="false" outlineLevel="0" collapsed="false">
      <c r="A12" s="1" t="n">
        <v>2</v>
      </c>
      <c r="B12" s="1" t="n">
        <f aca="false">INDEX($B$3:$CA$3,1,$A12*12-12+B$10)</f>
        <v>0.306884758</v>
      </c>
      <c r="C12" s="1" t="n">
        <f aca="false">INDEX($B$3:$CA$3,1,$A12*12-12+C$10)</f>
        <v>0.308967783</v>
      </c>
      <c r="D12" s="1" t="n">
        <f aca="false">INDEX($B$3:$CA$3,1,$A12*12-12+D$10)</f>
        <v>0.283207769</v>
      </c>
      <c r="E12" s="1" t="n">
        <f aca="false">INDEX($B$3:$CA$3,1,$A12*12-12+E$10)</f>
        <v>0.301168812</v>
      </c>
      <c r="F12" s="1" t="n">
        <f aca="false">INDEX($B$3:$CA$3,1,$A12*12-12+F$10)</f>
        <v>0.29440303</v>
      </c>
      <c r="G12" s="1" t="n">
        <f aca="false">INDEX($B$3:$CA$3,1,$A12*12-12+G$10)</f>
        <v>0.294028256</v>
      </c>
      <c r="H12" s="1" t="n">
        <f aca="false">INDEX($B$3:$CA$3,1,$A12*12-12+H$10)</f>
        <v>0.382513566</v>
      </c>
      <c r="I12" s="1" t="n">
        <f aca="false">INDEX($B$3:$CA$3,1,$A12*12-12+I$10)</f>
        <v>0.409421389</v>
      </c>
      <c r="J12" s="1" t="n">
        <f aca="false">INDEX($B$3:$CA$3,1,$A12*12-12+J$10)</f>
        <v>0.361697414</v>
      </c>
      <c r="K12" s="1" t="n">
        <f aca="false">INDEX($B$3:$CA$3,1,$A12*12-12+K$10)</f>
        <v>0.264707659</v>
      </c>
      <c r="L12" s="1" t="n">
        <f aca="false">INDEX($B$3:$CA$3,1,$A12*12-12+L$10)</f>
        <v>0.241122398</v>
      </c>
      <c r="M12" s="1" t="n">
        <f aca="false">INDEX($B$3:$CA$3,1,$A12*12-12+M$10)</f>
        <v>0.246331607</v>
      </c>
    </row>
    <row r="13" customFormat="false" ht="12.75" hidden="false" customHeight="false" outlineLevel="0" collapsed="false">
      <c r="A13" s="1" t="n">
        <v>3</v>
      </c>
      <c r="B13" s="1" t="n">
        <f aca="false">INDEX($B$3:$CA$3,1,$A13*12-12+B$10)</f>
        <v>0.282958425</v>
      </c>
      <c r="C13" s="1" t="n">
        <f aca="false">INDEX($B$3:$CA$3,1,$A13*12-12+C$10)</f>
        <v>0.284646506</v>
      </c>
      <c r="D13" s="1" t="n">
        <f aca="false">INDEX($B$3:$CA$3,1,$A13*12-12+D$10)</f>
        <v>0.262255926</v>
      </c>
      <c r="E13" s="1" t="n">
        <f aca="false">INDEX($B$3:$CA$3,1,$A13*12-12+E$10)</f>
        <v>0.277675318</v>
      </c>
      <c r="F13" s="1" t="n">
        <f aca="false">INDEX($B$3:$CA$3,1,$A13*12-12+F$10)</f>
        <v>0.27171095</v>
      </c>
      <c r="G13" s="1" t="n">
        <f aca="false">INDEX($B$3:$CA$3,1,$A13*12-12+G$10)</f>
        <v>0.271273526</v>
      </c>
      <c r="H13" s="1" t="n">
        <f aca="false">INDEX($B$3:$CA$3,1,$A13*12-12+H$10)</f>
        <v>0.347682302</v>
      </c>
      <c r="I13" s="1" t="n">
        <f aca="false">INDEX($B$3:$CA$3,1,$A13*12-12+I$10)</f>
        <v>0.370838868</v>
      </c>
      <c r="J13" s="1" t="n">
        <f aca="false">INDEX($B$3:$CA$3,1,$A13*12-12+J$10)</f>
        <v>0.329453856</v>
      </c>
      <c r="K13" s="1" t="n">
        <f aca="false">INDEX($B$3:$CA$3,1,$A13*12-12+K$10)</f>
        <v>0.245463797</v>
      </c>
      <c r="L13" s="1" t="n">
        <f aca="false">INDEX($B$3:$CA$3,1,$A13*12-12+L$10)</f>
        <v>0.224953944</v>
      </c>
      <c r="M13" s="1" t="n">
        <f aca="false">INDEX($B$3:$CA$3,1,$A13*12-12+M$10)</f>
        <v>0.229345548</v>
      </c>
    </row>
    <row r="14" customFormat="false" ht="12.75" hidden="false" customHeight="false" outlineLevel="0" collapsed="false">
      <c r="A14" s="1" t="n">
        <v>4</v>
      </c>
      <c r="B14" s="1" t="n">
        <f aca="false">INDEX($B$3:$CA$3,1,$A14*12-12+B$10)</f>
        <v>0.260861773</v>
      </c>
      <c r="C14" s="1" t="n">
        <f aca="false">INDEX($B$3:$CA$3,1,$A14*12-12+C$10)</f>
        <v>0.262217372</v>
      </c>
      <c r="D14" s="1" t="n">
        <f aca="false">INDEX($B$3:$CA$3,1,$A14*12-12+D$10)</f>
        <v>0.242749745</v>
      </c>
      <c r="E14" s="1" t="n">
        <f aca="false">INDEX($B$3:$CA$3,1,$A14*12-12+E$10)</f>
        <v>0.255980181</v>
      </c>
      <c r="F14" s="1" t="n">
        <f aca="false">INDEX($B$3:$CA$3,1,$A14*12-12+F$10)</f>
        <v>0.250717942</v>
      </c>
      <c r="G14" s="1" t="n">
        <f aca="false">INDEX($B$3:$CA$3,1,$A14*12-12+G$10)</f>
        <v>0.250235404</v>
      </c>
      <c r="H14" s="1" t="n">
        <f aca="false">INDEX($B$3:$CA$3,1,$A14*12-12+H$10)</f>
        <v>0.31620946</v>
      </c>
      <c r="I14" s="1" t="n">
        <f aca="false">INDEX($B$3:$CA$3,1,$A14*12-12+I$10)</f>
        <v>0.336131005</v>
      </c>
      <c r="J14" s="1" t="n">
        <f aca="false">INDEX($B$3:$CA$3,1,$A14*12-12+J$10)</f>
        <v>0.300236992</v>
      </c>
      <c r="K14" s="1" t="n">
        <f aca="false">INDEX($B$3:$CA$3,1,$A14*12-12+K$10)</f>
        <v>0.227498135</v>
      </c>
      <c r="L14" s="1" t="n">
        <f aca="false">INDEX($B$3:$CA$3,1,$A14*12-12+L$10)</f>
        <v>0.209656961</v>
      </c>
      <c r="M14" s="1" t="n">
        <f aca="false">INDEX($B$3:$CA$3,1,$A14*12-12+M$10)</f>
        <v>0.213350566</v>
      </c>
    </row>
    <row r="15" customFormat="false" ht="12.75" hidden="false" customHeight="false" outlineLevel="0" collapsed="false">
      <c r="A15" s="1" t="n">
        <v>5</v>
      </c>
      <c r="B15" s="1" t="n">
        <f aca="false">INDEX($B$3:$CA$3,1,$A15*12-12+B$10)</f>
        <v>0.240459843</v>
      </c>
      <c r="C15" s="1" t="n">
        <f aca="false">INDEX($B$3:$CA$3,1,$A15*12-12+C$10)</f>
        <v>0.241536251</v>
      </c>
      <c r="D15" s="1" t="n">
        <f aca="false">INDEX($B$3:$CA$3,1,$A15*12-12+D$10)</f>
        <v>0.224604734</v>
      </c>
      <c r="E15" s="1" t="n">
        <f aca="false">INDEX($B$3:$CA$3,1,$A15*12-12+E$10)</f>
        <v>0.235950501</v>
      </c>
      <c r="F15" s="1" t="n">
        <f aca="false">INDEX($B$3:$CA$3,1,$A15*12-12+F$10)</f>
        <v>0.231303804</v>
      </c>
      <c r="G15" s="1" t="n">
        <f aca="false">INDEX($B$3:$CA$3,1,$A15*12-12+G$10)</f>
        <v>0.230790591</v>
      </c>
      <c r="H15" s="1" t="n">
        <f aca="false">INDEX($B$3:$CA$3,1,$A15*12-12+H$10)</f>
        <v>0.287749042</v>
      </c>
      <c r="I15" s="1" t="n">
        <f aca="false">INDEX($B$3:$CA$3,1,$A15*12-12+I$10)</f>
        <v>0.30488128</v>
      </c>
      <c r="J15" s="1" t="n">
        <f aca="false">INDEX($B$3:$CA$3,1,$A15*12-12+J$10)</f>
        <v>0.273744225</v>
      </c>
      <c r="K15" s="1" t="n">
        <f aca="false">INDEX($B$3:$CA$3,1,$A15*12-12+K$10)</f>
        <v>0.210743748</v>
      </c>
      <c r="L15" s="1" t="n">
        <f aca="false">INDEX($B$3:$CA$3,1,$A15*12-12+L$10)</f>
        <v>0.195218787</v>
      </c>
      <c r="M15" s="1" t="n">
        <f aca="false">INDEX($B$3:$CA$3,1,$A15*12-12+M$10)</f>
        <v>0.198317103</v>
      </c>
    </row>
    <row r="16" customFormat="false" ht="12.75" hidden="false" customHeight="false" outlineLevel="0" collapsed="false">
      <c r="A16" s="1" t="s">
        <v>5</v>
      </c>
      <c r="B16" s="1" t="n">
        <f aca="false">(C10-1)/12</f>
        <v>0.0833333333333333</v>
      </c>
      <c r="C16" s="1" t="n">
        <f aca="false">(D10-1)/12</f>
        <v>0.166666666666667</v>
      </c>
      <c r="D16" s="1" t="n">
        <f aca="false">(E10-1)/12</f>
        <v>0.25</v>
      </c>
      <c r="E16" s="1" t="n">
        <f aca="false">(F10-1)/12</f>
        <v>0.333333333333333</v>
      </c>
      <c r="F16" s="1" t="n">
        <f aca="false">(G10-1)/12</f>
        <v>0.416666666666667</v>
      </c>
      <c r="G16" s="1" t="n">
        <f aca="false">(H10-1)/12</f>
        <v>0.5</v>
      </c>
      <c r="H16" s="1" t="n">
        <f aca="false">(I10-1)/12</f>
        <v>0.583333333333333</v>
      </c>
      <c r="I16" s="1" t="n">
        <f aca="false">(J10-1)/12</f>
        <v>0.666666666666667</v>
      </c>
      <c r="J16" s="1" t="n">
        <f aca="false">(K10-1)/12</f>
        <v>0.75</v>
      </c>
      <c r="K16" s="1" t="n">
        <f aca="false">(L10-1)/12</f>
        <v>0.833333333333333</v>
      </c>
      <c r="L16" s="1" t="n">
        <f aca="false">(M10-1)/12</f>
        <v>0.916666666666667</v>
      </c>
      <c r="M16" s="1" t="n">
        <f aca="false">(N10-1)/12</f>
        <v>-0.0833333333333333</v>
      </c>
    </row>
    <row r="18" customFormat="false" ht="12.75" hidden="false" customHeight="false" outlineLevel="0" collapsed="false">
      <c r="A18" s="1" t="s">
        <v>6</v>
      </c>
      <c r="B18" s="1" t="n">
        <v>0.0977141471971526</v>
      </c>
      <c r="C18" s="1" t="n">
        <v>0.104512777589512</v>
      </c>
      <c r="D18" s="1" t="n">
        <v>0.0338825651992558</v>
      </c>
      <c r="E18" s="1" t="n">
        <v>0</v>
      </c>
      <c r="F18" s="1" t="n">
        <v>0</v>
      </c>
      <c r="G18" s="1" t="n">
        <v>7.73552186914193E-005</v>
      </c>
      <c r="H18" s="1" t="n">
        <v>0</v>
      </c>
      <c r="I18" s="1" t="n">
        <v>0.0723444759561862</v>
      </c>
      <c r="J18" s="1" t="n">
        <v>0.000129966179406378</v>
      </c>
      <c r="K18" s="1" t="n">
        <v>0</v>
      </c>
      <c r="L18" s="1" t="n">
        <v>0.00111734881392465</v>
      </c>
      <c r="M18" s="1" t="n">
        <v>0.0553228756823464</v>
      </c>
    </row>
    <row r="19" customFormat="false" ht="12.75" hidden="false" customHeight="false" outlineLevel="0" collapsed="false">
      <c r="A19" s="1" t="s">
        <v>7</v>
      </c>
      <c r="B19" s="1" t="n">
        <v>0.315055364612688</v>
      </c>
      <c r="C19" s="1" t="n">
        <v>0.357211185801615</v>
      </c>
      <c r="D19" s="1" t="n">
        <v>0.538367777354978</v>
      </c>
      <c r="E19" s="1" t="n">
        <v>0.672490445662964</v>
      </c>
      <c r="F19" s="1" t="n">
        <v>0.663231362569488</v>
      </c>
      <c r="G19" s="1" t="n">
        <v>0.663092324787707</v>
      </c>
      <c r="H19" s="1" t="n">
        <v>0.608283824032257</v>
      </c>
      <c r="I19" s="1" t="n">
        <v>0.525048353072842</v>
      </c>
      <c r="J19" s="1" t="n">
        <v>0.386576834768276</v>
      </c>
      <c r="K19" s="1" t="n">
        <v>0.279688625067095</v>
      </c>
      <c r="L19" s="1" t="n">
        <v>0.576361845963672</v>
      </c>
      <c r="M19" s="1" t="n">
        <v>0.396401572765726</v>
      </c>
    </row>
    <row r="20" customFormat="false" ht="12.75" hidden="false" customHeight="false" outlineLevel="0" collapsed="false">
      <c r="A20" s="1" t="s">
        <v>8</v>
      </c>
      <c r="B20" s="1" t="n">
        <v>1.91543392748796</v>
      </c>
      <c r="C20" s="1" t="n">
        <v>2.35388330040921</v>
      </c>
      <c r="D20" s="1" t="n">
        <v>3.99294634925202</v>
      </c>
      <c r="E20" s="1" t="n">
        <v>4.37045061755526</v>
      </c>
      <c r="F20" s="1" t="n">
        <v>4.40384274621678</v>
      </c>
      <c r="G20" s="1" t="n">
        <v>4.44659720772918</v>
      </c>
      <c r="H20" s="1" t="n">
        <v>2.53388851741426</v>
      </c>
      <c r="I20" s="1" t="n">
        <v>2.04487076786736</v>
      </c>
      <c r="J20" s="1" t="n">
        <v>0.766424040072382</v>
      </c>
      <c r="K20" s="1" t="n">
        <v>0.77860587687266</v>
      </c>
      <c r="L20" s="1" t="n">
        <v>5.19910982920885</v>
      </c>
      <c r="M20" s="1" t="n">
        <v>3.58419373378825</v>
      </c>
    </row>
    <row r="21" customFormat="false" ht="12.75" hidden="false" customHeight="false" outlineLevel="0" collapsed="false">
      <c r="A21" s="1" t="s">
        <v>9</v>
      </c>
      <c r="B21" s="1" t="n">
        <v>0.417011951156087</v>
      </c>
      <c r="C21" s="1" t="n">
        <v>0.49</v>
      </c>
      <c r="D21" s="1" t="n">
        <v>0.49</v>
      </c>
      <c r="E21" s="1" t="n">
        <v>0.484224370355531</v>
      </c>
      <c r="F21" s="1" t="n">
        <v>0.487820247841923</v>
      </c>
      <c r="G21" s="1" t="n">
        <v>0.486192634039911</v>
      </c>
      <c r="H21" s="1" t="n">
        <v>0.382568498442744</v>
      </c>
      <c r="I21" s="1" t="n">
        <v>0.4213660995375</v>
      </c>
      <c r="J21" s="1" t="n">
        <v>0.188554749206189</v>
      </c>
      <c r="K21" s="1" t="n">
        <v>0.153506313175118</v>
      </c>
      <c r="L21" s="1" t="n">
        <v>0.484544985653284</v>
      </c>
      <c r="M21" s="1" t="n">
        <v>0.489904389469385</v>
      </c>
    </row>
    <row r="23" customFormat="false" ht="12.75" hidden="false" customHeight="false" outlineLevel="0" collapsed="false">
      <c r="A23" s="1" t="n">
        <v>0</v>
      </c>
      <c r="B23" s="1" t="n">
        <f aca="false">B$18+B$19/POWER($A11-1+B$20,B$21)-B11</f>
        <v>0.0051867496336851</v>
      </c>
      <c r="C23" s="1" t="n">
        <f aca="false">C$18+C$19/POWER($A11-1+C$20,C$21)-C11</f>
        <v>0.0040044422883741</v>
      </c>
      <c r="D23" s="1" t="n">
        <f aca="false">D$18+D$19/POWER($A11-1+D$20,D$21)-D11</f>
        <v>0.00136845643440925</v>
      </c>
      <c r="E23" s="1" t="n">
        <f aca="false">E$18+E$19/POWER($A11-1+E$20,E$21)-E11</f>
        <v>0.00264820460971016</v>
      </c>
      <c r="F23" s="1" t="n">
        <f aca="false">F$18+F$19/POWER($A11-1+F$20,F$21)-F11</f>
        <v>0.00288140853258917</v>
      </c>
      <c r="G23" s="1" t="n">
        <f aca="false">G$18+G$19/POWER($A11-1+G$20,G$21)-G11</f>
        <v>0.00244806815552989</v>
      </c>
      <c r="H23" s="1" t="n">
        <f aca="false">H$18+H$19/POWER($A11-1+H$20,H$21)-H11</f>
        <v>0.00512366307412371</v>
      </c>
      <c r="I23" s="1" t="n">
        <f aca="false">I$18+I$19/POWER($A11-1+I$20,I$21)-I11</f>
        <v>0.00840939169593818</v>
      </c>
      <c r="J23" s="1" t="n">
        <f aca="false">J$18+J$19/POWER($A11-1+J$20,J$21)-J11</f>
        <v>0.00928490016340289</v>
      </c>
      <c r="K23" s="1" t="n">
        <f aca="false">K$18+K$19/POWER($A11-1+K$20,K$21)-K11</f>
        <v>0.00534543578549962</v>
      </c>
      <c r="L23" s="1" t="n">
        <f aca="false">L$18+L$19/POWER($A11-1+L$20,L$21)-L11</f>
        <v>0.00224671898559148</v>
      </c>
      <c r="M23" s="1" t="n">
        <f aca="false">M$18+M$19/POWER($A11-1+M$20,M$21)-M11</f>
        <v>0.00308844390316915</v>
      </c>
    </row>
    <row r="24" customFormat="false" ht="12.75" hidden="false" customHeight="false" outlineLevel="0" collapsed="false">
      <c r="A24" s="1" t="n">
        <v>1</v>
      </c>
      <c r="B24" s="1" t="n">
        <f aca="false">B$18+B$19/POWER($A12-1+B$20,B$21)-B12</f>
        <v>-0.00751974575571129</v>
      </c>
      <c r="C24" s="1" t="n">
        <f aca="false">C$18+C$19/POWER($A12-1+C$20,C$21)-C12</f>
        <v>-0.00702800099802853</v>
      </c>
      <c r="D24" s="1" t="n">
        <f aca="false">D$18+D$19/POWER($A12-1+D$20,D$21)-D12</f>
        <v>-0.00448418516862531</v>
      </c>
      <c r="E24" s="1" t="n">
        <f aca="false">E$18+E$19/POWER($A12-1+E$20,E$21)-E12</f>
        <v>-0.00318193844554943</v>
      </c>
      <c r="F24" s="1" t="n">
        <f aca="false">F$18+F$19/POWER($A12-1+F$20,F$21)-F12</f>
        <v>-0.00317186945974662</v>
      </c>
      <c r="G24" s="1" t="n">
        <f aca="false">G$18+G$19/POWER($A12-1+G$20,G$21)-G12</f>
        <v>-0.00309671226494546</v>
      </c>
      <c r="H24" s="1" t="n">
        <f aca="false">H$18+H$19/POWER($A12-1+H$20,H$21)-H12</f>
        <v>-0.00722788011828002</v>
      </c>
      <c r="I24" s="1" t="n">
        <f aca="false">I$18+I$19/POWER($A12-1+I$20,I$21)-I12</f>
        <v>-0.00864921665967822</v>
      </c>
      <c r="J24" s="1" t="n">
        <f aca="false">J$18+J$19/POWER($A12-1+J$20,J$21)-J12</f>
        <v>-0.0143153353905383</v>
      </c>
      <c r="K24" s="1" t="n">
        <f aca="false">K$18+K$19/POWER($A12-1+K$20,K$21)-K12</f>
        <v>-0.00868052912045769</v>
      </c>
      <c r="L24" s="1" t="n">
        <f aca="false">L$18+L$19/POWER($A12-1+L$20,L$21)-L12</f>
        <v>-0.00189593496838494</v>
      </c>
      <c r="M24" s="1" t="n">
        <f aca="false">M$18+M$19/POWER($A12-1+M$20,M$21)-M12</f>
        <v>-0.00299925459457837</v>
      </c>
    </row>
    <row r="25" customFormat="false" ht="12.75" hidden="false" customHeight="false" outlineLevel="0" collapsed="false">
      <c r="A25" s="1" t="n">
        <v>2</v>
      </c>
      <c r="B25" s="1" t="n">
        <f aca="false">B$18+B$19/POWER($A13-1+B$20,B$21)-B13</f>
        <v>-0.00692816984033229</v>
      </c>
      <c r="C25" s="1" t="n">
        <f aca="false">C$18+C$19/POWER($A13-1+C$20,C$21)-C13</f>
        <v>-0.00640348594704571</v>
      </c>
      <c r="D25" s="1" t="n">
        <f aca="false">D$18+D$19/POWER($A13-1+D$20,D$21)-D13</f>
        <v>-0.00448306640199253</v>
      </c>
      <c r="E25" s="1" t="n">
        <f aca="false">E$18+E$19/POWER($A13-1+E$20,E$21)-E13</f>
        <v>-0.00333645631212409</v>
      </c>
      <c r="F25" s="1" t="n">
        <f aca="false">F$18+F$19/POWER($A13-1+F$20,F$21)-F13</f>
        <v>-0.0036293710755223</v>
      </c>
      <c r="G25" s="1" t="n">
        <f aca="false">G$18+G$19/POWER($A13-1+G$20,G$21)-G13</f>
        <v>-0.00322784920337088</v>
      </c>
      <c r="H25" s="1" t="n">
        <f aca="false">H$18+H$19/POWER($A13-1+H$20,H$21)-H13</f>
        <v>-0.00651986731571502</v>
      </c>
      <c r="I25" s="1" t="n">
        <f aca="false">I$18+I$19/POWER($A13-1+I$20,I$21)-I13</f>
        <v>-0.00710733637280503</v>
      </c>
      <c r="J25" s="1" t="n">
        <f aca="false">J$18+J$19/POWER($A13-1+J$20,J$21)-J13</f>
        <v>-0.0102362756743644</v>
      </c>
      <c r="K25" s="1" t="n">
        <f aca="false">K$18+K$19/POWER($A13-1+K$20,K$21)-K13</f>
        <v>-0.00638307141171157</v>
      </c>
      <c r="L25" s="1" t="n">
        <f aca="false">L$18+L$19/POWER($A13-1+L$20,L$21)-L13</f>
        <v>-0.00237160565927591</v>
      </c>
      <c r="M25" s="1" t="n">
        <f aca="false">M$18+M$19/POWER($A13-1+M$20,M$21)-M13</f>
        <v>-0.00333735946605368</v>
      </c>
    </row>
    <row r="26" customFormat="false" ht="12.75" hidden="false" customHeight="false" outlineLevel="0" collapsed="false">
      <c r="A26" s="1" t="n">
        <v>3</v>
      </c>
      <c r="B26" s="1" t="n">
        <f aca="false">B$18+B$19/POWER($A14-1+B$20,B$21)-B14</f>
        <v>-0.000967617901821205</v>
      </c>
      <c r="C26" s="1" t="n">
        <f aca="false">C$18+C$19/POWER($A14-1+C$20,C$21)-C14</f>
        <v>-0.000712678791029264</v>
      </c>
      <c r="D26" s="1" t="n">
        <f aca="false">D$18+D$19/POWER($A14-1+D$20,D$21)-D14</f>
        <v>-0.00128237394431133</v>
      </c>
      <c r="E26" s="1" t="n">
        <f aca="false">E$18+E$19/POWER($A14-1+E$20,E$21)-E14</f>
        <v>-0.000342798057647087</v>
      </c>
      <c r="F26" s="1" t="n">
        <f aca="false">F$18+F$19/POWER($A14-1+F$20,F$21)-F14</f>
        <v>-0.000956015967474078</v>
      </c>
      <c r="G26" s="1" t="n">
        <f aca="false">G$18+G$19/POWER($A14-1+G$20,G$21)-G14</f>
        <v>-0.000333845666883187</v>
      </c>
      <c r="H26" s="1" t="n">
        <f aca="false">H$18+H$19/POWER($A14-1+H$20,H$21)-H14</f>
        <v>-9.36325588748455E-005</v>
      </c>
      <c r="I26" s="1" t="n">
        <f aca="false">I$18+I$19/POWER($A14-1+I$20,I$21)-I14</f>
        <v>0.00169977301712282</v>
      </c>
      <c r="J26" s="1" t="n">
        <f aca="false">J$18+J$19/POWER($A14-1+J$20,J$21)-J14</f>
        <v>0.000945057868336374</v>
      </c>
      <c r="K26" s="1" t="n">
        <f aca="false">K$18+K$19/POWER($A14-1+K$20,K$21)-K14</f>
        <v>0.000562725821290022</v>
      </c>
      <c r="L26" s="1" t="n">
        <f aca="false">L$18+L$19/POWER($A14-1+L$20,L$21)-L14</f>
        <v>-0.000601474921231693</v>
      </c>
      <c r="M26" s="1" t="n">
        <f aca="false">M$18+M$19/POWER($A14-1+M$20,M$21)-M14</f>
        <v>-0.000575991117182789</v>
      </c>
    </row>
    <row r="27" customFormat="false" ht="12.75" hidden="false" customHeight="false" outlineLevel="0" collapsed="false">
      <c r="A27" s="1" t="n">
        <v>4</v>
      </c>
      <c r="B27" s="1" t="n">
        <f aca="false">B$18+B$19/POWER($A15-1+B$20,B$21)-B15</f>
        <v>0.00738145326053213</v>
      </c>
      <c r="C27" s="1" t="n">
        <f aca="false">C$18+C$19/POWER($A15-1+C$20,C$21)-C15</f>
        <v>0.00733285426005773</v>
      </c>
      <c r="D27" s="1" t="n">
        <f aca="false">D$18+D$19/POWER($A15-1+D$20,D$21)-D15</f>
        <v>0.00370308673711883</v>
      </c>
      <c r="E27" s="1" t="n">
        <f aca="false">E$18+E$19/POWER($A15-1+E$20,E$21)-E15</f>
        <v>0.00441306757377361</v>
      </c>
      <c r="F27" s="1" t="n">
        <f aca="false">F$18+F$19/POWER($A15-1+F$20,F$21)-F15</f>
        <v>0.00348966261699968</v>
      </c>
      <c r="G27" s="1" t="n">
        <f aca="false">G$18+G$19/POWER($A15-1+G$20,G$21)-G15</f>
        <v>0.00426527297326843</v>
      </c>
      <c r="H27" s="1" t="n">
        <f aca="false">H$18+H$19/POWER($A15-1+H$20,H$21)-H15</f>
        <v>0.00890293470341763</v>
      </c>
      <c r="I27" s="1" t="n">
        <f aca="false">I$18+I$19/POWER($A15-1+I$20,I$21)-I15</f>
        <v>0.0134712351490432</v>
      </c>
      <c r="J27" s="1" t="n">
        <f aca="false">J$18+J$19/POWER($A15-1+J$20,J$21)-J15</f>
        <v>0.0143637840128585</v>
      </c>
      <c r="K27" s="1" t="n">
        <f aca="false">K$18+K$19/POWER($A15-1+K$20,K$21)-K15</f>
        <v>0.00924363800740627</v>
      </c>
      <c r="L27" s="1" t="n">
        <f aca="false">L$18+L$19/POWER($A15-1+L$20,L$21)-L15</f>
        <v>0.00255901104189485</v>
      </c>
      <c r="M27" s="1" t="n">
        <f aca="false">M$18+M$19/POWER($A15-1+M$20,M$21)-M15</f>
        <v>0.00392000921849292</v>
      </c>
    </row>
    <row r="29" customFormat="false" ht="12.75" hidden="false" customHeight="false" outlineLevel="0" collapsed="false">
      <c r="B29" s="1" t="n">
        <f aca="false">SUMPRODUCT(B23:B27,B23:B27)</f>
        <v>0.000186870621970906</v>
      </c>
      <c r="C29" s="1" t="n">
        <f aca="false">SUMPRODUCT(C23:C27,C23:C27)</f>
        <v>0.00016071165100165</v>
      </c>
      <c r="D29" s="1" t="n">
        <f aca="false">SUMPRODUCT(D23:D27,D23:D27)</f>
        <v>5.74358083197435E-005</v>
      </c>
      <c r="E29" s="1" t="n">
        <f aca="false">SUMPRODUCT(E23:E27,E23:E27)</f>
        <v>4.7862336567887E-005</v>
      </c>
      <c r="F29" s="1" t="n">
        <f aca="false">SUMPRODUCT(F23:F27,F23:F27)</f>
        <v>4.46273171157394E-005</v>
      </c>
      <c r="G29" s="1" t="n">
        <f aca="false">SUMPRODUCT(G23:G27,G23:G27)</f>
        <v>4.43056814914759E-005</v>
      </c>
      <c r="H29" s="1" t="n">
        <f aca="false">SUMPRODUCT(H23:H27,H23:H27)</f>
        <v>0.000200273857505295</v>
      </c>
      <c r="I29" s="1" t="n">
        <f aca="false">SUMPRODUCT(I23:I27,I23:I27)</f>
        <v>0.000380404452588524</v>
      </c>
      <c r="J29" s="1" t="n">
        <f aca="false">SUMPRODUCT(J23:J27,J23:J27)</f>
        <v>0.000603130963612096</v>
      </c>
      <c r="K29" s="1" t="n">
        <f aca="false">SUMPRODUCT(K23:K27,K23:K27)</f>
        <v>0.000230430374156936</v>
      </c>
      <c r="L29" s="1" t="n">
        <f aca="false">SUMPRODUCT(L23:L27,L23:L27)</f>
        <v>2.1177138601082E-005</v>
      </c>
      <c r="M29" s="1" t="n">
        <f aca="false">SUMPRODUCT(M23:M27,M23:M27)</f>
        <v>4.53702201119232E-005</v>
      </c>
    </row>
    <row r="31" customFormat="false" ht="12.75" hidden="false" customHeight="false" outlineLevel="0" collapsed="false">
      <c r="A31" s="1" t="n">
        <v>0</v>
      </c>
      <c r="B31" s="1" t="n">
        <f aca="false">B$18+B$19/POWER($A31+B$20,B$21)</f>
        <v>0.337972277633685</v>
      </c>
      <c r="C31" s="1" t="n">
        <f aca="false">C$18+C$19/POWER($A31+C$20,C$21)</f>
        <v>0.339341078288374</v>
      </c>
      <c r="D31" s="1" t="n">
        <f aca="false">D$18+D$19/POWER($A31+D$20,D$21)</f>
        <v>0.307060272434409</v>
      </c>
      <c r="E31" s="1" t="n">
        <f aca="false">E$18+E$19/POWER($A31+E$20,E$21)</f>
        <v>0.32925146360971</v>
      </c>
      <c r="F31" s="1" t="n">
        <f aca="false">F$18+F$19/POWER($A31+F$20,F$21)</f>
        <v>0.321803575532589</v>
      </c>
      <c r="G31" s="1" t="n">
        <f aca="false">G$18+G$19/POWER($A31+G$20,G$21)</f>
        <v>0.32107929915553</v>
      </c>
      <c r="H31" s="1" t="n">
        <f aca="false">H$18+H$19/POWER($A31+H$20,H$21)</f>
        <v>0.426216137074124</v>
      </c>
      <c r="I31" s="1" t="n">
        <f aca="false">I$18+I$19/POWER($A31+I$20,I$21)</f>
        <v>0.460758798695938</v>
      </c>
      <c r="J31" s="1" t="n">
        <f aca="false">J$18+J$19/POWER($A31+J$20,J$21)</f>
        <v>0.406591753163403</v>
      </c>
      <c r="K31" s="1" t="n">
        <f aca="false">K$18+K$19/POWER($A31+K$20,K$21)</f>
        <v>0.2906419017855</v>
      </c>
      <c r="L31" s="1" t="n">
        <f aca="false">L$18+L$19/POWER($A31+L$20,L$21)</f>
        <v>0.260413111985591</v>
      </c>
      <c r="M31" s="1" t="n">
        <f aca="false">M$18+M$19/POWER($A31+M$20,M$21)</f>
        <v>0.267420864903169</v>
      </c>
    </row>
    <row r="32" customFormat="false" ht="12.75" hidden="false" customHeight="false" outlineLevel="0" collapsed="false">
      <c r="A32" s="1" t="n">
        <v>1</v>
      </c>
      <c r="B32" s="1" t="n">
        <f aca="false">B$18+B$19/POWER($A32+B$20,B$21)</f>
        <v>0.299365012244289</v>
      </c>
      <c r="C32" s="1" t="n">
        <f aca="false">C$18+C$19/POWER($A32+C$20,C$21)</f>
        <v>0.301939782001971</v>
      </c>
      <c r="D32" s="1" t="n">
        <f aca="false">D$18+D$19/POWER($A32+D$20,D$21)</f>
        <v>0.278723583831375</v>
      </c>
      <c r="E32" s="1" t="n">
        <f aca="false">E$18+E$19/POWER($A32+E$20,E$21)</f>
        <v>0.297986873554451</v>
      </c>
      <c r="F32" s="1" t="n">
        <f aca="false">F$18+F$19/POWER($A32+F$20,F$21)</f>
        <v>0.291231160540253</v>
      </c>
      <c r="G32" s="1" t="n">
        <f aca="false">G$18+G$19/POWER($A32+G$20,G$21)</f>
        <v>0.290931543735055</v>
      </c>
      <c r="H32" s="1" t="n">
        <f aca="false">H$18+H$19/POWER($A32+H$20,H$21)</f>
        <v>0.37528568588172</v>
      </c>
      <c r="I32" s="1" t="n">
        <f aca="false">I$18+I$19/POWER($A32+I$20,I$21)</f>
        <v>0.400772172340322</v>
      </c>
      <c r="J32" s="1" t="n">
        <f aca="false">J$18+J$19/POWER($A32+J$20,J$21)</f>
        <v>0.347382078609462</v>
      </c>
      <c r="K32" s="1" t="n">
        <f aca="false">K$18+K$19/POWER($A32+K$20,K$21)</f>
        <v>0.256027129879542</v>
      </c>
      <c r="L32" s="1" t="n">
        <f aca="false">L$18+L$19/POWER($A32+L$20,L$21)</f>
        <v>0.239226463031615</v>
      </c>
      <c r="M32" s="1" t="n">
        <f aca="false">M$18+M$19/POWER($A32+M$20,M$21)</f>
        <v>0.243332352405422</v>
      </c>
    </row>
    <row r="33" customFormat="false" ht="12.75" hidden="false" customHeight="false" outlineLevel="0" collapsed="false">
      <c r="A33" s="1" t="n">
        <v>2</v>
      </c>
      <c r="B33" s="1" t="n">
        <f aca="false">B$18+B$19/POWER($A33+B$20,B$21)</f>
        <v>0.276030255159668</v>
      </c>
      <c r="C33" s="1" t="n">
        <f aca="false">C$18+C$19/POWER($A33+C$20,C$21)</f>
        <v>0.278243020052954</v>
      </c>
      <c r="D33" s="1" t="n">
        <f aca="false">D$18+D$19/POWER($A33+D$20,D$21)</f>
        <v>0.257772859598007</v>
      </c>
      <c r="E33" s="1" t="n">
        <f aca="false">E$18+E$19/POWER($A33+E$20,E$21)</f>
        <v>0.274338861687876</v>
      </c>
      <c r="F33" s="1" t="n">
        <f aca="false">F$18+F$19/POWER($A33+F$20,F$21)</f>
        <v>0.268081578924478</v>
      </c>
      <c r="G33" s="1" t="n">
        <f aca="false">G$18+G$19/POWER($A33+G$20,G$21)</f>
        <v>0.268045676796629</v>
      </c>
      <c r="H33" s="1" t="n">
        <f aca="false">H$18+H$19/POWER($A33+H$20,H$21)</f>
        <v>0.341162434684285</v>
      </c>
      <c r="I33" s="1" t="n">
        <f aca="false">I$18+I$19/POWER($A33+I$20,I$21)</f>
        <v>0.363731531627195</v>
      </c>
      <c r="J33" s="1" t="n">
        <f aca="false">J$18+J$19/POWER($A33+J$20,J$21)</f>
        <v>0.319217580325636</v>
      </c>
      <c r="K33" s="1" t="n">
        <f aca="false">K$18+K$19/POWER($A33+K$20,K$21)</f>
        <v>0.239080725588288</v>
      </c>
      <c r="L33" s="1" t="n">
        <f aca="false">L$18+L$19/POWER($A33+L$20,L$21)</f>
        <v>0.222582338340724</v>
      </c>
      <c r="M33" s="1" t="n">
        <f aca="false">M$18+M$19/POWER($A33+M$20,M$21)</f>
        <v>0.226008188533946</v>
      </c>
    </row>
    <row r="34" customFormat="false" ht="12.75" hidden="false" customHeight="false" outlineLevel="0" collapsed="false">
      <c r="A34" s="1" t="n">
        <v>3</v>
      </c>
      <c r="B34" s="1" t="n">
        <f aca="false">B$18+B$19/POWER($A34+B$20,B$21)</f>
        <v>0.259894155098179</v>
      </c>
      <c r="C34" s="1" t="n">
        <f aca="false">C$18+C$19/POWER($A34+C$20,C$21)</f>
        <v>0.261504693208971</v>
      </c>
      <c r="D34" s="1" t="n">
        <f aca="false">D$18+D$19/POWER($A34+D$20,D$21)</f>
        <v>0.241467371055689</v>
      </c>
      <c r="E34" s="1" t="n">
        <f aca="false">E$18+E$19/POWER($A34+E$20,E$21)</f>
        <v>0.255637382942353</v>
      </c>
      <c r="F34" s="1" t="n">
        <f aca="false">F$18+F$19/POWER($A34+F$20,F$21)</f>
        <v>0.249761926032526</v>
      </c>
      <c r="G34" s="1" t="n">
        <f aca="false">G$18+G$19/POWER($A34+G$20,G$21)</f>
        <v>0.249901558333117</v>
      </c>
      <c r="H34" s="1" t="n">
        <f aca="false">H$18+H$19/POWER($A34+H$20,H$21)</f>
        <v>0.316115827441125</v>
      </c>
      <c r="I34" s="1" t="n">
        <f aca="false">I$18+I$19/POWER($A34+I$20,I$21)</f>
        <v>0.337830778017123</v>
      </c>
      <c r="J34" s="1" t="n">
        <f aca="false">J$18+J$19/POWER($A34+J$20,J$21)</f>
        <v>0.301182049868336</v>
      </c>
      <c r="K34" s="1" t="n">
        <f aca="false">K$18+K$19/POWER($A34+K$20,K$21)</f>
        <v>0.22806086082129</v>
      </c>
      <c r="L34" s="1" t="n">
        <f aca="false">L$18+L$19/POWER($A34+L$20,L$21)</f>
        <v>0.209055486078768</v>
      </c>
      <c r="M34" s="1" t="n">
        <f aca="false">M$18+M$19/POWER($A34+M$20,M$21)</f>
        <v>0.212774574882817</v>
      </c>
    </row>
    <row r="35" customFormat="false" ht="12.75" hidden="false" customHeight="false" outlineLevel="0" collapsed="false">
      <c r="A35" s="1" t="n">
        <v>4</v>
      </c>
      <c r="B35" s="1" t="n">
        <f aca="false">B$18+B$19/POWER($A35+B$20,B$21)</f>
        <v>0.247841296260532</v>
      </c>
      <c r="C35" s="1" t="n">
        <f aca="false">C$18+C$19/POWER($A35+C$20,C$21)</f>
        <v>0.248869105260058</v>
      </c>
      <c r="D35" s="1" t="n">
        <f aca="false">D$18+D$19/POWER($A35+D$20,D$21)</f>
        <v>0.228307820737119</v>
      </c>
      <c r="E35" s="1" t="n">
        <f aca="false">E$18+E$19/POWER($A35+E$20,E$21)</f>
        <v>0.240363568573774</v>
      </c>
      <c r="F35" s="1" t="n">
        <f aca="false">F$18+F$19/POWER($A35+F$20,F$21)</f>
        <v>0.234793466617</v>
      </c>
      <c r="G35" s="1" t="n">
        <f aca="false">G$18+G$19/POWER($A35+G$20,G$21)</f>
        <v>0.235055863973268</v>
      </c>
      <c r="H35" s="1" t="n">
        <f aca="false">H$18+H$19/POWER($A35+H$20,H$21)</f>
        <v>0.296651976703418</v>
      </c>
      <c r="I35" s="1" t="n">
        <f aca="false">I$18+I$19/POWER($A35+I$20,I$21)</f>
        <v>0.318352515149043</v>
      </c>
      <c r="J35" s="1" t="n">
        <f aca="false">J$18+J$19/POWER($A35+J$20,J$21)</f>
        <v>0.288108009012859</v>
      </c>
      <c r="K35" s="1" t="n">
        <f aca="false">K$18+K$19/POWER($A35+K$20,K$21)</f>
        <v>0.219987386007406</v>
      </c>
      <c r="L35" s="1" t="n">
        <f aca="false">L$18+L$19/POWER($A35+L$20,L$21)</f>
        <v>0.197777798041895</v>
      </c>
      <c r="M35" s="1" t="n">
        <f aca="false">M$18+M$19/POWER($A35+M$20,M$21)</f>
        <v>0.202237112218493</v>
      </c>
    </row>
    <row r="36" customFormat="false" ht="12.75" hidden="false" customHeight="false" outlineLevel="0" collapsed="false">
      <c r="A36" s="1" t="n">
        <v>5</v>
      </c>
      <c r="B36" s="1" t="n">
        <f aca="false">B$18+B$19/POWER($A36+B$20,B$21)</f>
        <v>0.238374640844304</v>
      </c>
      <c r="C36" s="1" t="n">
        <f aca="false">C$18+C$19/POWER($A36+C$20,C$21)</f>
        <v>0.238891915470142</v>
      </c>
      <c r="D36" s="1" t="n">
        <f aca="false">D$18+D$19/POWER($A36+D$20,D$21)</f>
        <v>0.217395667552439</v>
      </c>
      <c r="E36" s="1" t="n">
        <f aca="false">E$18+E$19/POWER($A36+E$20,E$21)</f>
        <v>0.22758100648224</v>
      </c>
      <c r="F36" s="1" t="n">
        <f aca="false">F$18+F$19/POWER($A36+F$20,F$21)</f>
        <v>0.222262908783502</v>
      </c>
      <c r="G36" s="1" t="n">
        <f aca="false">G$18+G$19/POWER($A36+G$20,G$21)</f>
        <v>0.222614384598158</v>
      </c>
      <c r="H36" s="1" t="n">
        <f aca="false">H$18+H$19/POWER($A36+H$20,H$21)</f>
        <v>0.280922389027638</v>
      </c>
      <c r="I36" s="1" t="n">
        <f aca="false">I$18+I$19/POWER($A36+I$20,I$21)</f>
        <v>0.302984326888739</v>
      </c>
      <c r="J36" s="1" t="n">
        <f aca="false">J$18+J$19/POWER($A36+J$20,J$21)</f>
        <v>0.277949819247273</v>
      </c>
      <c r="K36" s="1" t="n">
        <f aca="false">K$18+K$19/POWER($A36+K$20,K$21)</f>
        <v>0.213663408593604</v>
      </c>
      <c r="L36" s="1" t="n">
        <f aca="false">L$18+L$19/POWER($A36+L$20,L$21)</f>
        <v>0.188186180410078</v>
      </c>
      <c r="M36" s="1" t="n">
        <f aca="false">M$18+M$19/POWER($A36+M$20,M$21)</f>
        <v>0.193587755435402</v>
      </c>
    </row>
    <row r="37" customFormat="false" ht="12.75" hidden="false" customHeight="false" outlineLevel="0" collapsed="false">
      <c r="A37" s="1" t="n">
        <v>6</v>
      </c>
      <c r="B37" s="1" t="n">
        <f aca="false">B$18+B$19/POWER($A37+B$20,B$21)</f>
        <v>0.230671444860322</v>
      </c>
      <c r="C37" s="1" t="n">
        <f aca="false">C$18+C$19/POWER($A37+C$20,C$21)</f>
        <v>0.23075357584291</v>
      </c>
      <c r="D37" s="1" t="n">
        <f aca="false">D$18+D$19/POWER($A37+D$20,D$21)</f>
        <v>0.208155207543938</v>
      </c>
      <c r="E37" s="1" t="n">
        <f aca="false">E$18+E$19/POWER($A37+E$20,E$21)</f>
        <v>0.216676669648633</v>
      </c>
      <c r="F37" s="1" t="n">
        <f aca="false">F$18+F$19/POWER($A37+F$20,F$21)</f>
        <v>0.211571581904103</v>
      </c>
      <c r="G37" s="1" t="n">
        <f aca="false">G$18+G$19/POWER($A37+G$20,G$21)</f>
        <v>0.211989542814229</v>
      </c>
      <c r="H37" s="1" t="n">
        <f aca="false">H$18+H$19/POWER($A37+H$20,H$21)</f>
        <v>0.267842056729866</v>
      </c>
      <c r="I37" s="1" t="n">
        <f aca="false">I$18+I$19/POWER($A37+I$20,I$21)</f>
        <v>0.290438748785614</v>
      </c>
      <c r="J37" s="1" t="n">
        <f aca="false">J$18+J$19/POWER($A37+J$20,J$21)</f>
        <v>0.269697541972275</v>
      </c>
      <c r="K37" s="1" t="n">
        <f aca="false">K$18+K$19/POWER($A37+K$20,K$21)</f>
        <v>0.208492054016684</v>
      </c>
      <c r="L37" s="1" t="n">
        <f aca="false">L$18+L$19/POWER($A37+L$20,L$21)</f>
        <v>0.179897219107359</v>
      </c>
      <c r="M37" s="1" t="n">
        <f aca="false">M$18+M$19/POWER($A37+M$20,M$21)</f>
        <v>0.186321573877896</v>
      </c>
    </row>
    <row r="38" customFormat="false" ht="12.75" hidden="false" customHeight="false" outlineLevel="0" collapsed="false">
      <c r="A38" s="1" t="n">
        <v>7</v>
      </c>
      <c r="B38" s="1" t="n">
        <f aca="false">B$18+B$19/POWER($A38+B$20,B$21)</f>
        <v>0.224236164292092</v>
      </c>
      <c r="C38" s="1" t="n">
        <f aca="false">C$18+C$19/POWER($A38+C$20,C$21)</f>
        <v>0.223949807713411</v>
      </c>
      <c r="D38" s="1" t="n">
        <f aca="false">D$18+D$19/POWER($A38+D$20,D$21)</f>
        <v>0.200198225848484</v>
      </c>
      <c r="E38" s="1" t="n">
        <f aca="false">E$18+E$19/POWER($A38+E$20,E$21)</f>
        <v>0.207230100659057</v>
      </c>
      <c r="F38" s="1" t="n">
        <f aca="false">F$18+F$19/POWER($A38+F$20,F$21)</f>
        <v>0.202308470458525</v>
      </c>
      <c r="G38" s="1" t="n">
        <f aca="false">G$18+G$19/POWER($A38+G$20,G$21)</f>
        <v>0.202777161268934</v>
      </c>
      <c r="H38" s="1" t="n">
        <f aca="false">H$18+H$19/POWER($A38+H$20,H$21)</f>
        <v>0.256725133007735</v>
      </c>
      <c r="I38" s="1" t="n">
        <f aca="false">I$18+I$19/POWER($A38+I$20,I$21)</f>
        <v>0.279933203097974</v>
      </c>
      <c r="J38" s="1" t="n">
        <f aca="false">J$18+J$19/POWER($A38+J$20,J$21)</f>
        <v>0.262781783299249</v>
      </c>
      <c r="K38" s="1" t="n">
        <f aca="false">K$18+K$19/POWER($A38+K$20,K$21)</f>
        <v>0.204134193948673</v>
      </c>
      <c r="L38" s="1" t="n">
        <f aca="false">L$18+L$19/POWER($A38+L$20,L$21)</f>
        <v>0.172639561273664</v>
      </c>
      <c r="M38" s="1" t="n">
        <f aca="false">M$18+M$19/POWER($A38+M$20,M$21)</f>
        <v>0.180104612008412</v>
      </c>
    </row>
    <row r="39" customFormat="false" ht="12.75" hidden="false" customHeight="false" outlineLevel="0" collapsed="false">
      <c r="A39" s="1" t="n">
        <v>8</v>
      </c>
      <c r="B39" s="1" t="n">
        <f aca="false">B$18+B$19/POWER($A39+B$20,B$21)</f>
        <v>0.218749706838508</v>
      </c>
      <c r="C39" s="1" t="n">
        <f aca="false">C$18+C$19/POWER($A39+C$20,C$21)</f>
        <v>0.218151004763651</v>
      </c>
      <c r="D39" s="1" t="n">
        <f aca="false">D$18+D$19/POWER($A39+D$20,D$21)</f>
        <v>0.193252124563044</v>
      </c>
      <c r="E39" s="1" t="n">
        <f aca="false">E$18+E$19/POWER($A39+E$20,E$21)</f>
        <v>0.198941976308788</v>
      </c>
      <c r="F39" s="1" t="n">
        <f aca="false">F$18+F$19/POWER($A39+F$20,F$21)</f>
        <v>0.19418074948366</v>
      </c>
      <c r="G39" s="1" t="n">
        <f aca="false">G$18+G$19/POWER($A39+G$20,G$21)</f>
        <v>0.194688832004755</v>
      </c>
      <c r="H39" s="1" t="n">
        <f aca="false">H$18+H$19/POWER($A39+H$20,H$21)</f>
        <v>0.247113252670308</v>
      </c>
      <c r="I39" s="1" t="n">
        <f aca="false">I$18+I$19/POWER($A39+I$20,I$21)</f>
        <v>0.270960331922336</v>
      </c>
      <c r="J39" s="1" t="n">
        <f aca="false">J$18+J$19/POWER($A39+J$20,J$21)</f>
        <v>0.256851424227148</v>
      </c>
      <c r="K39" s="1" t="n">
        <f aca="false">K$18+K$19/POWER($A39+K$20,K$21)</f>
        <v>0.200379378761508</v>
      </c>
      <c r="L39" s="1" t="n">
        <f aca="false">L$18+L$19/POWER($A39+L$20,L$21)</f>
        <v>0.166215015654127</v>
      </c>
      <c r="M39" s="1" t="n">
        <f aca="false">M$18+M$19/POWER($A39+M$20,M$21)</f>
        <v>0.17470597179233</v>
      </c>
    </row>
    <row r="40" customFormat="false" ht="12.75" hidden="false" customHeight="false" outlineLevel="0" collapsed="false">
      <c r="A40" s="1" t="n">
        <v>9</v>
      </c>
      <c r="B40" s="1" t="n">
        <f aca="false">B$18+B$19/POWER($A40+B$20,B$21)</f>
        <v>0.213995847639346</v>
      </c>
      <c r="C40" s="1" t="n">
        <f aca="false">C$18+C$19/POWER($A40+C$20,C$21)</f>
        <v>0.213131397711054</v>
      </c>
      <c r="D40" s="1" t="n">
        <f aca="false">D$18+D$19/POWER($A40+D$20,D$21)</f>
        <v>0.187119096372987</v>
      </c>
      <c r="E40" s="1" t="n">
        <f aca="false">E$18+E$19/POWER($A40+E$20,E$21)</f>
        <v>0.191592612461301</v>
      </c>
      <c r="F40" s="1" t="n">
        <f aca="false">F$18+F$19/POWER($A40+F$20,F$21)</f>
        <v>0.186973374603626</v>
      </c>
      <c r="G40" s="1" t="n">
        <f aca="false">G$18+G$19/POWER($A40+G$20,G$21)</f>
        <v>0.187512474755675</v>
      </c>
      <c r="H40" s="1" t="n">
        <f aca="false">H$18+H$19/POWER($A40+H$20,H$21)</f>
        <v>0.238686468945557</v>
      </c>
      <c r="I40" s="1" t="n">
        <f aca="false">I$18+I$19/POWER($A40+I$20,I$21)</f>
        <v>0.26317452900916</v>
      </c>
      <c r="J40" s="1" t="n">
        <f aca="false">J$18+J$19/POWER($A40+J$20,J$21)</f>
        <v>0.251675425587375</v>
      </c>
      <c r="K40" s="1" t="n">
        <f aca="false">K$18+K$19/POWER($A40+K$20,K$21)</f>
        <v>0.197088389878809</v>
      </c>
      <c r="L40" s="1" t="n">
        <f aca="false">L$18+L$19/POWER($A40+L$20,L$21)</f>
        <v>0.160474984071401</v>
      </c>
      <c r="M40" s="1" t="n">
        <f aca="false">M$18+M$19/POWER($A40+M$20,M$21)</f>
        <v>0.169960210310285</v>
      </c>
    </row>
    <row r="41" customFormat="false" ht="12.75" hidden="false" customHeight="false" outlineLevel="0" collapsed="false">
      <c r="A41" s="1" t="n">
        <v>10</v>
      </c>
      <c r="B41" s="1" t="n">
        <f aca="false">B$18+B$19/POWER($A41+B$20,B$21)</f>
        <v>0.209822044092619</v>
      </c>
      <c r="C41" s="1" t="n">
        <f aca="false">C$18+C$19/POWER($A41+C$20,C$21)</f>
        <v>0.208730442390423</v>
      </c>
      <c r="D41" s="1" t="n">
        <f aca="false">D$18+D$19/POWER($A41+D$20,D$21)</f>
        <v>0.181651643886786</v>
      </c>
      <c r="E41" s="1" t="n">
        <f aca="false">E$18+E$19/POWER($A41+E$20,E$21)</f>
        <v>0.185016622824882</v>
      </c>
      <c r="F41" s="1" t="n">
        <f aca="false">F$18+F$19/POWER($A41+F$20,F$21)</f>
        <v>0.180524374351258</v>
      </c>
      <c r="G41" s="1" t="n">
        <f aca="false">G$18+G$19/POWER($A41+G$20,G$21)</f>
        <v>0.181088171354106</v>
      </c>
      <c r="H41" s="1" t="n">
        <f aca="false">H$18+H$19/POWER($A41+H$20,H$21)</f>
        <v>0.231213517784627</v>
      </c>
      <c r="I41" s="1" t="n">
        <f aca="false">I$18+I$19/POWER($A41+I$20,I$21)</f>
        <v>0.256330958428215</v>
      </c>
      <c r="J41" s="1" t="n">
        <f aca="false">J$18+J$19/POWER($A41+J$20,J$21)</f>
        <v>0.24709407760151</v>
      </c>
      <c r="K41" s="1" t="n">
        <f aca="false">K$18+K$19/POWER($A41+K$20,K$21)</f>
        <v>0.194164544080732</v>
      </c>
      <c r="L41" s="1" t="n">
        <f aca="false">L$18+L$19/POWER($A41+L$20,L$21)</f>
        <v>0.155305557704732</v>
      </c>
      <c r="M41" s="1" t="n">
        <f aca="false">M$18+M$19/POWER($A41+M$20,M$21)</f>
        <v>0.165745255856617</v>
      </c>
    </row>
    <row r="42" customFormat="false" ht="12.75" hidden="false" customHeight="false" outlineLevel="0" collapsed="false">
      <c r="A42" s="1" t="n">
        <v>11</v>
      </c>
      <c r="B42" s="1" t="n">
        <f aca="false">B$18+B$19/POWER($A42+B$20,B$21)</f>
        <v>0.206117108469381</v>
      </c>
      <c r="C42" s="1" t="n">
        <f aca="false">C$18+C$19/POWER($A42+C$20,C$21)</f>
        <v>0.204830424700737</v>
      </c>
      <c r="D42" s="1" t="n">
        <f aca="false">D$18+D$19/POWER($A42+D$20,D$21)</f>
        <v>0.17673723273913</v>
      </c>
      <c r="E42" s="1" t="n">
        <f aca="false">E$18+E$19/POWER($A42+E$20,E$21)</f>
        <v>0.179086787829703</v>
      </c>
      <c r="F42" s="1" t="n">
        <f aca="false">F$18+F$19/POWER($A42+F$20,F$21)</f>
        <v>0.174709107188689</v>
      </c>
      <c r="G42" s="1" t="n">
        <f aca="false">G$18+G$19/POWER($A42+G$20,G$21)</f>
        <v>0.17529274130417</v>
      </c>
      <c r="H42" s="1" t="n">
        <f aca="false">H$18+H$19/POWER($A42+H$20,H$21)</f>
        <v>0.224522373340474</v>
      </c>
      <c r="I42" s="1" t="n">
        <f aca="false">I$18+I$19/POWER($A42+I$20,I$21)</f>
        <v>0.250250556065598</v>
      </c>
      <c r="J42" s="1" t="n">
        <f aca="false">J$18+J$19/POWER($A42+J$20,J$21)</f>
        <v>0.242992611678673</v>
      </c>
      <c r="K42" s="1" t="n">
        <f aca="false">K$18+K$19/POWER($A42+K$20,K$21)</f>
        <v>0.191538080068029</v>
      </c>
      <c r="L42" s="1" t="n">
        <f aca="false">L$18+L$19/POWER($A42+L$20,L$21)</f>
        <v>0.150617747817176</v>
      </c>
      <c r="M42" s="1" t="n">
        <f aca="false">M$18+M$19/POWER($A42+M$20,M$21)</f>
        <v>0.161968799389231</v>
      </c>
    </row>
    <row r="43" customFormat="false" ht="12.75" hidden="false" customHeight="false" outlineLevel="0" collapsed="false">
      <c r="A43" s="1" t="n">
        <v>12</v>
      </c>
      <c r="B43" s="1" t="n">
        <f aca="false">B$18+B$19/POWER($A43+B$20,B$21)</f>
        <v>0.202797777203016</v>
      </c>
      <c r="C43" s="1" t="n">
        <f aca="false">C$18+C$19/POWER($A43+C$20,C$21)</f>
        <v>0.201342801397942</v>
      </c>
      <c r="D43" s="1" t="n">
        <f aca="false">D$18+D$19/POWER($A43+D$20,D$21)</f>
        <v>0.172288305630997</v>
      </c>
      <c r="E43" s="1" t="n">
        <f aca="false">E$18+E$19/POWER($A43+E$20,E$21)</f>
        <v>0.173703421268897</v>
      </c>
      <c r="F43" s="1" t="n">
        <f aca="false">F$18+F$19/POWER($A43+F$20,F$21)</f>
        <v>0.169429875745146</v>
      </c>
      <c r="G43" s="1" t="n">
        <f aca="false">G$18+G$19/POWER($A43+G$20,G$21)</f>
        <v>0.170029551000826</v>
      </c>
      <c r="H43" s="1" t="n">
        <f aca="false">H$18+H$19/POWER($A43+H$20,H$21)</f>
        <v>0.218481967573728</v>
      </c>
      <c r="I43" s="1" t="n">
        <f aca="false">I$18+I$19/POWER($A43+I$20,I$21)</f>
        <v>0.244798853614557</v>
      </c>
      <c r="J43" s="1" t="n">
        <f aca="false">J$18+J$19/POWER($A43+J$20,J$21)</f>
        <v>0.239285928632554</v>
      </c>
      <c r="K43" s="1" t="n">
        <f aca="false">K$18+K$19/POWER($A43+K$20,K$21)</f>
        <v>0.18915708165974</v>
      </c>
      <c r="L43" s="1" t="n">
        <f aca="false">L$18+L$19/POWER($A43+L$20,L$21)</f>
        <v>0.146340882870196</v>
      </c>
      <c r="M43" s="1" t="n">
        <f aca="false">M$18+M$19/POWER($A43+M$20,M$21)</f>
        <v>0.158559566780599</v>
      </c>
    </row>
    <row r="44" customFormat="false" ht="12.75" hidden="false" customHeight="false" outlineLevel="0" collapsed="false">
      <c r="A44" s="1" t="n">
        <v>13</v>
      </c>
      <c r="B44" s="1" t="n">
        <f aca="false">B$18+B$19/POWER($A44+B$20,B$21)</f>
        <v>0.199800264284572</v>
      </c>
      <c r="C44" s="1" t="n">
        <f aca="false">C$18+C$19/POWER($A44+C$20,C$21)</f>
        <v>0.198199514906285</v>
      </c>
      <c r="D44" s="1" t="n">
        <f aca="false">D$18+D$19/POWER($A44+D$20,D$21)</f>
        <v>0.168235575653201</v>
      </c>
      <c r="E44" s="1" t="n">
        <f aca="false">E$18+E$19/POWER($A44+E$20,E$21)</f>
        <v>0.168787148630519</v>
      </c>
      <c r="F44" s="1" t="n">
        <f aca="false">F$18+F$19/POWER($A44+F$20,F$21)</f>
        <v>0.164608868605414</v>
      </c>
      <c r="G44" s="1" t="n">
        <f aca="false">G$18+G$19/POWER($A44+G$20,G$21)</f>
        <v>0.165221579086671</v>
      </c>
      <c r="H44" s="1" t="n">
        <f aca="false">H$18+H$19/POWER($A44+H$20,H$21)</f>
        <v>0.212990383878291</v>
      </c>
      <c r="I44" s="1" t="n">
        <f aca="false">I$18+I$19/POWER($A44+I$20,I$21)</f>
        <v>0.23987259672203</v>
      </c>
      <c r="J44" s="1" t="n">
        <f aca="false">J$18+J$19/POWER($A44+J$20,J$21)</f>
        <v>0.23590927532423</v>
      </c>
      <c r="K44" s="1" t="n">
        <f aca="false">K$18+K$19/POWER($A44+K$20,K$21)</f>
        <v>0.18698191434951</v>
      </c>
      <c r="L44" s="1" t="n">
        <f aca="false">L$18+L$19/POWER($A44+L$20,L$21)</f>
        <v>0.142418026178832</v>
      </c>
      <c r="M44" s="1" t="n">
        <f aca="false">M$18+M$19/POWER($A44+M$20,M$21)</f>
        <v>0.155461529070972</v>
      </c>
    </row>
    <row r="45" customFormat="false" ht="12.75" hidden="false" customHeight="false" outlineLevel="0" collapsed="false">
      <c r="A45" s="1" t="n">
        <v>14</v>
      </c>
      <c r="B45" s="1" t="n">
        <f aca="false">B$18+B$19/POWER($A45+B$20,B$21)</f>
        <v>0.197074747806067</v>
      </c>
      <c r="C45" s="1" t="n">
        <f aca="false">C$18+C$19/POWER($A45+C$20,C$21)</f>
        <v>0.195347273794464</v>
      </c>
      <c r="D45" s="1" t="n">
        <f aca="false">D$18+D$19/POWER($A45+D$20,D$21)</f>
        <v>0.164523397547735</v>
      </c>
      <c r="E45" s="1" t="n">
        <f aca="false">E$18+E$19/POWER($A45+E$20,E$21)</f>
        <v>0.164273874263732</v>
      </c>
      <c r="F45" s="1" t="n">
        <f aca="false">F$18+F$19/POWER($A45+F$20,F$21)</f>
        <v>0.160183238618924</v>
      </c>
      <c r="G45" s="1" t="n">
        <f aca="false">G$18+G$19/POWER($A45+G$20,G$21)</f>
        <v>0.160806575459405</v>
      </c>
      <c r="H45" s="1" t="n">
        <f aca="false">H$18+H$19/POWER($A45+H$20,H$21)</f>
        <v>0.207966973329202</v>
      </c>
      <c r="I45" s="1" t="n">
        <f aca="false">I$18+I$19/POWER($A45+I$20,I$21)</f>
        <v>0.235390974789047</v>
      </c>
      <c r="J45" s="1" t="n">
        <f aca="false">J$18+J$19/POWER($A45+J$20,J$21)</f>
        <v>0.232812298382988</v>
      </c>
      <c r="K45" s="1" t="n">
        <f aca="false">K$18+K$19/POWER($A45+K$20,K$21)</f>
        <v>0.184981664352972</v>
      </c>
      <c r="L45" s="1" t="n">
        <f aca="false">L$18+L$19/POWER($A45+L$20,L$21)</f>
        <v>0.138802721619369</v>
      </c>
      <c r="M45" s="1" t="n">
        <f aca="false">M$18+M$19/POWER($A45+M$20,M$21)</f>
        <v>0.152629948954027</v>
      </c>
    </row>
    <row r="46" customFormat="false" ht="12.75" hidden="false" customHeight="false" outlineLevel="0" collapsed="false">
      <c r="A46" s="1" t="n">
        <v>15</v>
      </c>
      <c r="B46" s="1" t="n">
        <f aca="false">B$18+B$19/POWER($A46+B$20,B$21)</f>
        <v>0.19458165555605</v>
      </c>
      <c r="C46" s="1" t="n">
        <f aca="false">C$18+C$19/POWER($A46+C$20,C$21)</f>
        <v>0.19274367173364</v>
      </c>
      <c r="D46" s="1" t="n">
        <f aca="false">D$18+D$19/POWER($A46+D$20,D$21)</f>
        <v>0.161106496398402</v>
      </c>
      <c r="E46" s="1" t="n">
        <f aca="false">E$18+E$19/POWER($A46+E$20,E$21)</f>
        <v>0.160111193984279</v>
      </c>
      <c r="F46" s="1" t="n">
        <f aca="false">F$18+F$19/POWER($A46+F$20,F$21)</f>
        <v>0.156101593041891</v>
      </c>
      <c r="G46" s="1" t="n">
        <f aca="false">G$18+G$19/POWER($A46+G$20,G$21)</f>
        <v>0.156733605514854</v>
      </c>
      <c r="H46" s="1" t="n">
        <f aca="false">H$18+H$19/POWER($A46+H$20,H$21)</f>
        <v>0.203346937744305</v>
      </c>
      <c r="I46" s="1" t="n">
        <f aca="false">I$18+I$19/POWER($A46+I$20,I$21)</f>
        <v>0.231289692215615</v>
      </c>
      <c r="J46" s="1" t="n">
        <f aca="false">J$18+J$19/POWER($A46+J$20,J$21)</f>
        <v>0.229955110834499</v>
      </c>
      <c r="K46" s="1" t="n">
        <f aca="false">K$18+K$19/POWER($A46+K$20,K$21)</f>
        <v>0.183131775461688</v>
      </c>
      <c r="L46" s="1" t="n">
        <f aca="false">L$18+L$19/POWER($A46+L$20,L$21)</f>
        <v>0.135456635110113</v>
      </c>
      <c r="M46" s="1" t="n">
        <f aca="false">M$18+M$19/POWER($A46+M$20,M$21)</f>
        <v>0.150028612567891</v>
      </c>
    </row>
    <row r="47" customFormat="false" ht="12.75" hidden="false" customHeight="false" outlineLevel="0" collapsed="false">
      <c r="A47" s="1" t="n">
        <v>16</v>
      </c>
      <c r="B47" s="1" t="n">
        <f aca="false">B$18+B$19/POWER($A47+B$20,B$21)</f>
        <v>0.192289093671591</v>
      </c>
      <c r="C47" s="1" t="n">
        <f aca="false">C$18+C$19/POWER($A47+C$20,C$21)</f>
        <v>0.190354484889311</v>
      </c>
      <c r="D47" s="1" t="n">
        <f aca="false">D$18+D$19/POWER($A47+D$20,D$21)</f>
        <v>0.157947606973929</v>
      </c>
      <c r="E47" s="1" t="n">
        <f aca="false">E$18+E$19/POWER($A47+E$20,E$21)</f>
        <v>0.156255786666386</v>
      </c>
      <c r="F47" s="1" t="n">
        <f aca="false">F$18+F$19/POWER($A47+F$20,F$21)</f>
        <v>0.152321440452631</v>
      </c>
      <c r="G47" s="1" t="n">
        <f aca="false">G$18+G$19/POWER($A47+G$20,G$21)</f>
        <v>0.152960534178527</v>
      </c>
      <c r="H47" s="1" t="n">
        <f aca="false">H$18+H$19/POWER($A47+H$20,H$21)</f>
        <v>0.199077514447309</v>
      </c>
      <c r="I47" s="1" t="n">
        <f aca="false">I$18+I$19/POWER($A47+I$20,I$21)</f>
        <v>0.227516852019503</v>
      </c>
      <c r="J47" s="1" t="n">
        <f aca="false">J$18+J$19/POWER($A47+J$20,J$21)</f>
        <v>0.227305608494711</v>
      </c>
      <c r="K47" s="1" t="n">
        <f aca="false">K$18+K$19/POWER($A47+K$20,K$21)</f>
        <v>0.181412431972041</v>
      </c>
      <c r="L47" s="1" t="n">
        <f aca="false">L$18+L$19/POWER($A47+L$20,L$21)</f>
        <v>0.132347814243496</v>
      </c>
      <c r="M47" s="1" t="n">
        <f aca="false">M$18+M$19/POWER($A47+M$20,M$21)</f>
        <v>0.147627848202617</v>
      </c>
    </row>
    <row r="48" customFormat="false" ht="12.75" hidden="false" customHeight="false" outlineLevel="0" collapsed="false">
      <c r="A48" s="1" t="n">
        <v>17</v>
      </c>
      <c r="B48" s="1" t="n">
        <f aca="false">B$18+B$19/POWER($A48+B$20,B$21)</f>
        <v>0.190171023995785</v>
      </c>
      <c r="C48" s="1" t="n">
        <f aca="false">C$18+C$19/POWER($A48+C$20,C$21)</f>
        <v>0.188151746875258</v>
      </c>
      <c r="D48" s="1" t="n">
        <f aca="false">D$18+D$19/POWER($A48+D$20,D$21)</f>
        <v>0.155015738478927</v>
      </c>
      <c r="E48" s="1" t="n">
        <f aca="false">E$18+E$19/POWER($A48+E$20,E$21)</f>
        <v>0.152671483889018</v>
      </c>
      <c r="F48" s="1" t="n">
        <f aca="false">F$18+F$19/POWER($A48+F$20,F$21)</f>
        <v>0.148807300665253</v>
      </c>
      <c r="G48" s="1" t="n">
        <f aca="false">G$18+G$19/POWER($A48+G$20,G$21)</f>
        <v>0.149452161809759</v>
      </c>
      <c r="H48" s="1" t="n">
        <f aca="false">H$18+H$19/POWER($A48+H$20,H$21)</f>
        <v>0.195115230317629</v>
      </c>
      <c r="I48" s="1" t="n">
        <f aca="false">I$18+I$19/POWER($A48+I$20,I$21)</f>
        <v>0.224030030549611</v>
      </c>
      <c r="J48" s="1" t="n">
        <f aca="false">J$18+J$19/POWER($A48+J$20,J$21)</f>
        <v>0.224837589734731</v>
      </c>
      <c r="K48" s="1" t="n">
        <f aca="false">K$18+K$19/POWER($A48+K$20,K$21)</f>
        <v>0.179807422611743</v>
      </c>
      <c r="L48" s="1" t="n">
        <f aca="false">L$18+L$19/POWER($A48+L$20,L$21)</f>
        <v>0.129449383236633</v>
      </c>
      <c r="M48" s="1" t="n">
        <f aca="false">M$18+M$19/POWER($A48+M$20,M$21)</f>
        <v>0.1454030804744</v>
      </c>
    </row>
    <row r="49" customFormat="false" ht="12.75" hidden="false" customHeight="false" outlineLevel="0" collapsed="false">
      <c r="A49" s="1" t="n">
        <v>18</v>
      </c>
      <c r="B49" s="1" t="n">
        <f aca="false">B$18+B$19/POWER($A49+B$20,B$21)</f>
        <v>0.188205945036768</v>
      </c>
      <c r="C49" s="1" t="n">
        <f aca="false">C$18+C$19/POWER($A49+C$20,C$21)</f>
        <v>0.1861123499528</v>
      </c>
      <c r="D49" s="1" t="n">
        <f aca="false">D$18+D$19/POWER($A49+D$20,D$21)</f>
        <v>0.152284877843706</v>
      </c>
      <c r="E49" s="1" t="n">
        <f aca="false">E$18+E$19/POWER($A49+E$20,E$21)</f>
        <v>0.149327818650802</v>
      </c>
      <c r="F49" s="1" t="n">
        <f aca="false">F$18+F$19/POWER($A49+F$20,F$21)</f>
        <v>0.145529283277349</v>
      </c>
      <c r="G49" s="1" t="n">
        <f aca="false">G$18+G$19/POWER($A49+G$20,G$21)</f>
        <v>0.146178821284947</v>
      </c>
      <c r="H49" s="1" t="n">
        <f aca="false">H$18+H$19/POWER($A49+H$20,H$21)</f>
        <v>0.191423887309156</v>
      </c>
      <c r="I49" s="1" t="n">
        <f aca="false">I$18+I$19/POWER($A49+I$20,I$21)</f>
        <v>0.220794155709221</v>
      </c>
      <c r="J49" s="1" t="n">
        <f aca="false">J$18+J$19/POWER($A49+J$20,J$21)</f>
        <v>0.222529407359236</v>
      </c>
      <c r="K49" s="1" t="n">
        <f aca="false">K$18+K$19/POWER($A49+K$20,K$21)</f>
        <v>0.178303323917685</v>
      </c>
      <c r="L49" s="1" t="n">
        <f aca="false">L$18+L$19/POWER($A49+L$20,L$21)</f>
        <v>0.126738550066016</v>
      </c>
      <c r="M49" s="1" t="n">
        <f aca="false">M$18+M$19/POWER($A49+M$20,M$21)</f>
        <v>0.143333756901815</v>
      </c>
    </row>
    <row r="50" customFormat="false" ht="12.75" hidden="false" customHeight="false" outlineLevel="0" collapsed="false">
      <c r="A50" s="1" t="n">
        <v>19</v>
      </c>
      <c r="B50" s="1" t="n">
        <f aca="false">B$18+B$19/POWER($A50+B$20,B$21)</f>
        <v>0.186375919676454</v>
      </c>
      <c r="C50" s="1" t="n">
        <f aca="false">C$18+C$19/POWER($A50+C$20,C$21)</f>
        <v>0.184217010464212</v>
      </c>
      <c r="D50" s="1" t="n">
        <f aca="false">D$18+D$19/POWER($A50+D$20,D$21)</f>
        <v>0.149733006291738</v>
      </c>
      <c r="E50" s="1" t="n">
        <f aca="false">E$18+E$19/POWER($A50+E$20,E$21)</f>
        <v>0.146198918655908</v>
      </c>
      <c r="F50" s="1" t="n">
        <f aca="false">F$18+F$19/POWER($A50+F$20,F$21)</f>
        <v>0.142462003411588</v>
      </c>
      <c r="G50" s="1" t="n">
        <f aca="false">G$18+G$19/POWER($A50+G$20,G$21)</f>
        <v>0.143115307177096</v>
      </c>
      <c r="H50" s="1" t="n">
        <f aca="false">H$18+H$19/POWER($A50+H$20,H$21)</f>
        <v>0.187973059258805</v>
      </c>
      <c r="I50" s="1" t="n">
        <f aca="false">I$18+I$19/POWER($A50+I$20,I$21)</f>
        <v>0.217779939851297</v>
      </c>
      <c r="J50" s="1" t="n">
        <f aca="false">J$18+J$19/POWER($A50+J$20,J$21)</f>
        <v>0.220362982244375</v>
      </c>
      <c r="K50" s="1" t="n">
        <f aca="false">K$18+K$19/POWER($A50+K$20,K$21)</f>
        <v>0.176888901339181</v>
      </c>
      <c r="L50" s="1" t="n">
        <f aca="false">L$18+L$19/POWER($A50+L$20,L$21)</f>
        <v>0.12419584117566</v>
      </c>
      <c r="M50" s="1" t="n">
        <f aca="false">M$18+M$19/POWER($A50+M$20,M$21)</f>
        <v>0.141402538564714</v>
      </c>
    </row>
    <row r="51" customFormat="false" ht="12.75" hidden="false" customHeight="false" outlineLevel="0" collapsed="false">
      <c r="A51" s="1" t="n">
        <v>20</v>
      </c>
      <c r="B51" s="1" t="n">
        <f aca="false">B$18+B$19/POWER($A51+B$20,B$21)</f>
        <v>0.184665846635111</v>
      </c>
      <c r="C51" s="1" t="n">
        <f aca="false">C$18+C$19/POWER($A51+C$20,C$21)</f>
        <v>0.182449491449384</v>
      </c>
      <c r="D51" s="1" t="n">
        <f aca="false">D$18+D$19/POWER($A51+D$20,D$21)</f>
        <v>0.147341343477477</v>
      </c>
      <c r="E51" s="1" t="n">
        <f aca="false">E$18+E$19/POWER($A51+E$20,E$21)</f>
        <v>0.143262651450921</v>
      </c>
      <c r="F51" s="1" t="n">
        <f aca="false">F$18+F$19/POWER($A51+F$20,F$21)</f>
        <v>0.139583743998824</v>
      </c>
      <c r="G51" s="1" t="n">
        <f aca="false">G$18+G$19/POWER($A51+G$20,G$21)</f>
        <v>0.140240047926964</v>
      </c>
      <c r="H51" s="1" t="n">
        <f aca="false">H$18+H$19/POWER($A51+H$20,H$21)</f>
        <v>0.184736953020652</v>
      </c>
      <c r="I51" s="1" t="n">
        <f aca="false">I$18+I$19/POWER($A51+I$20,I$21)</f>
        <v>0.214962703482016</v>
      </c>
      <c r="J51" s="1" t="n">
        <f aca="false">J$18+J$19/POWER($A51+J$20,J$21)</f>
        <v>0.218323068625691</v>
      </c>
      <c r="K51" s="1" t="n">
        <f aca="false">K$18+K$19/POWER($A51+K$20,K$21)</f>
        <v>0.175554662151644</v>
      </c>
      <c r="L51" s="1" t="n">
        <f aca="false">L$18+L$19/POWER($A51+L$20,L$21)</f>
        <v>0.121804504556091</v>
      </c>
      <c r="M51" s="1" t="n">
        <f aca="false">M$18+M$19/POWER($A51+M$20,M$21)</f>
        <v>0.139594681330566</v>
      </c>
    </row>
    <row r="52" customFormat="false" ht="12.75" hidden="false" customHeight="false" outlineLevel="0" collapsed="false">
      <c r="A52" s="1" t="n">
        <v>21</v>
      </c>
      <c r="B52" s="1" t="n">
        <f aca="false">B$18+B$19/POWER($A52+B$20,B$21)</f>
        <v>0.18306290649598</v>
      </c>
      <c r="C52" s="1" t="n">
        <f aca="false">C$18+C$19/POWER($A52+C$20,C$21)</f>
        <v>0.180796010135326</v>
      </c>
      <c r="D52" s="1" t="n">
        <f aca="false">D$18+D$19/POWER($A52+D$20,D$21)</f>
        <v>0.145093759455418</v>
      </c>
      <c r="E52" s="1" t="n">
        <f aca="false">E$18+E$19/POWER($A52+E$20,E$21)</f>
        <v>0.140499956344745</v>
      </c>
      <c r="F52" s="1" t="n">
        <f aca="false">F$18+F$19/POWER($A52+F$20,F$21)</f>
        <v>0.136875800960749</v>
      </c>
      <c r="G52" s="1" t="n">
        <f aca="false">G$18+G$19/POWER($A52+G$20,G$21)</f>
        <v>0.13753445840039</v>
      </c>
      <c r="H52" s="1" t="n">
        <f aca="false">H$18+H$19/POWER($A52+H$20,H$21)</f>
        <v>0.181693533721883</v>
      </c>
      <c r="I52" s="1" t="n">
        <f aca="false">I$18+I$19/POWER($A52+I$20,I$21)</f>
        <v>0.212321479401115</v>
      </c>
      <c r="J52" s="1" t="n">
        <f aca="false">J$18+J$19/POWER($A52+J$20,J$21)</f>
        <v>0.216396698036896</v>
      </c>
      <c r="K52" s="1" t="n">
        <f aca="false">K$18+K$19/POWER($A52+K$20,K$21)</f>
        <v>0.174292516379569</v>
      </c>
      <c r="L52" s="1" t="n">
        <f aca="false">L$18+L$19/POWER($A52+L$20,L$21)</f>
        <v>0.119550039083525</v>
      </c>
      <c r="M52" s="1" t="n">
        <f aca="false">M$18+M$19/POWER($A52+M$20,M$21)</f>
        <v>0.137897556781717</v>
      </c>
    </row>
    <row r="53" customFormat="false" ht="12.75" hidden="false" customHeight="false" outlineLevel="0" collapsed="false">
      <c r="A53" s="1" t="n">
        <v>22</v>
      </c>
      <c r="B53" s="1" t="n">
        <f aca="false">B$18+B$19/POWER($A53+B$20,B$21)</f>
        <v>0.181556134838149</v>
      </c>
      <c r="C53" s="1" t="n">
        <f aca="false">C$18+C$19/POWER($A53+C$20,C$21)</f>
        <v>0.179244780479135</v>
      </c>
      <c r="D53" s="1" t="n">
        <f aca="false">D$18+D$19/POWER($A53+D$20,D$21)</f>
        <v>0.142976312137139</v>
      </c>
      <c r="E53" s="1" t="n">
        <f aca="false">E$18+E$19/POWER($A53+E$20,E$21)</f>
        <v>0.137894316704751</v>
      </c>
      <c r="F53" s="1" t="n">
        <f aca="false">F$18+F$19/POWER($A53+F$20,F$21)</f>
        <v>0.134321965886382</v>
      </c>
      <c r="G53" s="1" t="n">
        <f aca="false">G$18+G$19/POWER($A53+G$20,G$21)</f>
        <v>0.134982428132974</v>
      </c>
      <c r="H53" s="1" t="n">
        <f aca="false">H$18+H$19/POWER($A53+H$20,H$21)</f>
        <v>0.178823844500447</v>
      </c>
      <c r="I53" s="1" t="n">
        <f aca="false">I$18+I$19/POWER($A53+I$20,I$21)</f>
        <v>0.209838321418028</v>
      </c>
      <c r="J53" s="1" t="n">
        <f aca="false">J$18+J$19/POWER($A53+J$20,J$21)</f>
        <v>0.21457275239965</v>
      </c>
      <c r="K53" s="1" t="n">
        <f aca="false">K$18+K$19/POWER($A53+K$20,K$21)</f>
        <v>0.173095515963138</v>
      </c>
      <c r="L53" s="1" t="n">
        <f aca="false">L$18+L$19/POWER($A53+L$20,L$21)</f>
        <v>0.117419819714146</v>
      </c>
      <c r="M53" s="1" t="n">
        <f aca="false">M$18+M$19/POWER($A53+M$20,M$21)</f>
        <v>0.136300277028487</v>
      </c>
    </row>
    <row r="54" customFormat="false" ht="12.75" hidden="false" customHeight="false" outlineLevel="0" collapsed="false">
      <c r="A54" s="1" t="n">
        <v>23</v>
      </c>
      <c r="B54" s="1" t="n">
        <f aca="false">B$18+B$19/POWER($A54+B$20,B$21)</f>
        <v>0.18013608933036</v>
      </c>
      <c r="C54" s="1" t="n">
        <f aca="false">C$18+C$19/POWER($A54+C$20,C$21)</f>
        <v>0.177785655822223</v>
      </c>
      <c r="D54" s="1" t="n">
        <f aca="false">D$18+D$19/POWER($A54+D$20,D$21)</f>
        <v>0.140976879761556</v>
      </c>
      <c r="E54" s="1" t="n">
        <f aca="false">E$18+E$19/POWER($A54+E$20,E$21)</f>
        <v>0.135431339040076</v>
      </c>
      <c r="F54" s="1" t="n">
        <f aca="false">F$18+F$19/POWER($A54+F$20,F$21)</f>
        <v>0.131908113327567</v>
      </c>
      <c r="G54" s="1" t="n">
        <f aca="false">G$18+G$19/POWER($A54+G$20,G$21)</f>
        <v>0.132569912877402</v>
      </c>
      <c r="H54" s="1" t="n">
        <f aca="false">H$18+H$19/POWER($A54+H$20,H$21)</f>
        <v>0.176111471482009</v>
      </c>
      <c r="I54" s="1" t="n">
        <f aca="false">I$18+I$19/POWER($A54+I$20,I$21)</f>
        <v>0.207497764542817</v>
      </c>
      <c r="J54" s="1" t="n">
        <f aca="false">J$18+J$19/POWER($A54+J$20,J$21)</f>
        <v>0.212841632015071</v>
      </c>
      <c r="K54" s="1" t="n">
        <f aca="false">K$18+K$19/POWER($A54+K$20,K$21)</f>
        <v>0.1719576515312</v>
      </c>
      <c r="L54" s="1" t="n">
        <f aca="false">L$18+L$19/POWER($A54+L$20,L$21)</f>
        <v>0.115402796277312</v>
      </c>
      <c r="M54" s="1" t="n">
        <f aca="false">M$18+M$19/POWER($A54+M$20,M$21)</f>
        <v>0.134793397787622</v>
      </c>
    </row>
    <row r="55" customFormat="false" ht="12.75" hidden="false" customHeight="false" outlineLevel="0" collapsed="false">
      <c r="A55" s="1" t="n">
        <v>24</v>
      </c>
      <c r="B55" s="1" t="n">
        <f aca="false">B$18+B$19/POWER($A55+B$20,B$21)</f>
        <v>0.178794587240203</v>
      </c>
      <c r="C55" s="1" t="n">
        <f aca="false">C$18+C$19/POWER($A55+C$20,C$21)</f>
        <v>0.176409846747807</v>
      </c>
      <c r="D55" s="1" t="n">
        <f aca="false">D$18+D$19/POWER($A55+D$20,D$21)</f>
        <v>0.139084866137142</v>
      </c>
      <c r="E55" s="1" t="n">
        <f aca="false">E$18+E$19/POWER($A55+E$20,E$21)</f>
        <v>0.133098414229958</v>
      </c>
      <c r="F55" s="1" t="n">
        <f aca="false">F$18+F$19/POWER($A55+F$20,F$21)</f>
        <v>0.129621868588605</v>
      </c>
      <c r="G55" s="1" t="n">
        <f aca="false">G$18+G$19/POWER($A55+G$20,G$21)</f>
        <v>0.130284605673502</v>
      </c>
      <c r="H55" s="1" t="n">
        <f aca="false">H$18+H$19/POWER($A55+H$20,H$21)</f>
        <v>0.173542118626109</v>
      </c>
      <c r="I55" s="1" t="n">
        <f aca="false">I$18+I$19/POWER($A55+I$20,I$21)</f>
        <v>0.205286398862796</v>
      </c>
      <c r="J55" s="1" t="n">
        <f aca="false">J$18+J$19/POWER($A55+J$20,J$21)</f>
        <v>0.21119499432548</v>
      </c>
      <c r="K55" s="1" t="n">
        <f aca="false">K$18+K$19/POWER($A55+K$20,K$21)</f>
        <v>0.170873692211757</v>
      </c>
      <c r="L55" s="1" t="n">
        <f aca="false">L$18+L$19/POWER($A55+L$20,L$21)</f>
        <v>0.113489249370098</v>
      </c>
      <c r="M55" s="1" t="n">
        <f aca="false">M$18+M$19/POWER($A55+M$20,M$21)</f>
        <v>0.13336868113124</v>
      </c>
    </row>
    <row r="56" customFormat="false" ht="12.75" hidden="false" customHeight="false" outlineLevel="0" collapsed="false">
      <c r="A56" s="1" t="n">
        <v>25</v>
      </c>
      <c r="B56" s="1" t="n">
        <f aca="false">B$18+B$19/POWER($A56+B$20,B$21)</f>
        <v>0.177524496377018</v>
      </c>
      <c r="C56" s="1" t="n">
        <f aca="false">C$18+C$19/POWER($A56+C$20,C$21)</f>
        <v>0.175109696122035</v>
      </c>
      <c r="D56" s="1" t="n">
        <f aca="false">D$18+D$19/POWER($A56+D$20,D$21)</f>
        <v>0.137290962214565</v>
      </c>
      <c r="E56" s="1" t="n">
        <f aca="false">E$18+E$19/POWER($A56+E$20,E$21)</f>
        <v>0.130884442593149</v>
      </c>
      <c r="F56" s="1" t="n">
        <f aca="false">F$18+F$19/POWER($A56+F$20,F$21)</f>
        <v>0.127452338085711</v>
      </c>
      <c r="G56" s="1" t="n">
        <f aca="false">G$18+G$19/POWER($A56+G$20,G$21)</f>
        <v>0.128115669762907</v>
      </c>
      <c r="H56" s="1" t="n">
        <f aca="false">H$18+H$19/POWER($A56+H$20,H$21)</f>
        <v>0.171103266669136</v>
      </c>
      <c r="I56" s="1" t="n">
        <f aca="false">I$18+I$19/POWER($A56+I$20,I$21)</f>
        <v>0.203192529804513</v>
      </c>
      <c r="J56" s="1" t="n">
        <f aca="false">J$18+J$19/POWER($A56+J$20,J$21)</f>
        <v>0.209625546161934</v>
      </c>
      <c r="K56" s="1" t="n">
        <f aca="false">K$18+K$19/POWER($A56+K$20,K$21)</f>
        <v>0.169839058025782</v>
      </c>
      <c r="L56" s="1" t="n">
        <f aca="false">L$18+L$19/POWER($A56+L$20,L$21)</f>
        <v>0.111670590981484</v>
      </c>
      <c r="M56" s="1" t="n">
        <f aca="false">M$18+M$19/POWER($A56+M$20,M$21)</f>
        <v>0.132018904230229</v>
      </c>
    </row>
    <row r="57" customFormat="false" ht="12.75" hidden="false" customHeight="false" outlineLevel="0" collapsed="false">
      <c r="A57" s="1" t="n">
        <v>26</v>
      </c>
      <c r="B57" s="1" t="n">
        <f aca="false">B$18+B$19/POWER($A57+B$20,B$21)</f>
        <v>0.176319567049223</v>
      </c>
      <c r="C57" s="1" t="n">
        <f aca="false">C$18+C$19/POWER($A57+C$20,C$21)</f>
        <v>0.173878498105004</v>
      </c>
      <c r="D57" s="1" t="n">
        <f aca="false">D$18+D$19/POWER($A57+D$20,D$21)</f>
        <v>0.135586951691204</v>
      </c>
      <c r="E57" s="1" t="n">
        <f aca="false">E$18+E$19/POWER($A57+E$20,E$21)</f>
        <v>0.128779609045817</v>
      </c>
      <c r="F57" s="1" t="n">
        <f aca="false">F$18+F$19/POWER($A57+F$20,F$21)</f>
        <v>0.125389888805871</v>
      </c>
      <c r="G57" s="1" t="n">
        <f aca="false">G$18+G$19/POWER($A57+G$20,G$21)</f>
        <v>0.126053520055872</v>
      </c>
      <c r="H57" s="1" t="n">
        <f aca="false">H$18+H$19/POWER($A57+H$20,H$21)</f>
        <v>0.168783897136986</v>
      </c>
      <c r="I57" s="1" t="n">
        <f aca="false">I$18+I$19/POWER($A57+I$20,I$21)</f>
        <v>0.201205904784921</v>
      </c>
      <c r="J57" s="1" t="n">
        <f aca="false">J$18+J$19/POWER($A57+J$20,J$21)</f>
        <v>0.208126876910956</v>
      </c>
      <c r="K57" s="1" t="n">
        <f aca="false">K$18+K$19/POWER($A57+K$20,K$21)</f>
        <v>0.168849717250417</v>
      </c>
      <c r="L57" s="1" t="n">
        <f aca="false">L$18+L$19/POWER($A57+L$20,L$21)</f>
        <v>0.109939200468407</v>
      </c>
      <c r="M57" s="1" t="n">
        <f aca="false">M$18+M$19/POWER($A57+M$20,M$21)</f>
        <v>0.130737703910264</v>
      </c>
    </row>
    <row r="58" customFormat="false" ht="12.75" hidden="false" customHeight="false" outlineLevel="0" collapsed="false">
      <c r="A58" s="1" t="n">
        <v>27</v>
      </c>
      <c r="B58" s="1" t="n">
        <f aca="false">B$18+B$19/POWER($A58+B$20,B$21)</f>
        <v>0.17517429583674</v>
      </c>
      <c r="C58" s="1" t="n">
        <f aca="false">C$18+C$19/POWER($A58+C$20,C$21)</f>
        <v>0.172710351320765</v>
      </c>
      <c r="D58" s="1" t="n">
        <f aca="false">D$18+D$19/POWER($A58+D$20,D$21)</f>
        <v>0.133965551347157</v>
      </c>
      <c r="E58" s="1" t="n">
        <f aca="false">E$18+E$19/POWER($A58+E$20,E$21)</f>
        <v>0.126775197905024</v>
      </c>
      <c r="F58" s="1" t="n">
        <f aca="false">F$18+F$19/POWER($A58+F$20,F$21)</f>
        <v>0.123425966634327</v>
      </c>
      <c r="G58" s="1" t="n">
        <f aca="false">G$18+G$19/POWER($A58+G$20,G$21)</f>
        <v>0.12408964304963</v>
      </c>
      <c r="H58" s="1" t="n">
        <f aca="false">H$18+H$19/POWER($A58+H$20,H$21)</f>
        <v>0.166574267209524</v>
      </c>
      <c r="I58" s="1" t="n">
        <f aca="false">I$18+I$19/POWER($A58+I$20,I$21)</f>
        <v>0.199317491419179</v>
      </c>
      <c r="J58" s="1" t="n">
        <f aca="false">J$18+J$19/POWER($A58+J$20,J$21)</f>
        <v>0.206693323338387</v>
      </c>
      <c r="K58" s="1" t="n">
        <f aca="false">K$18+K$19/POWER($A58+K$20,K$21)</f>
        <v>0.16790210313048</v>
      </c>
      <c r="L58" s="1" t="n">
        <f aca="false">L$18+L$19/POWER($A58+L$20,L$21)</f>
        <v>0.108288288704255</v>
      </c>
      <c r="M58" s="1" t="n">
        <f aca="false">M$18+M$19/POWER($A58+M$20,M$21)</f>
        <v>0.129519449354188</v>
      </c>
    </row>
    <row r="59" customFormat="false" ht="12.75" hidden="false" customHeight="false" outlineLevel="0" collapsed="false">
      <c r="A59" s="1" t="n">
        <v>28</v>
      </c>
      <c r="B59" s="1" t="n">
        <f aca="false">B$18+B$19/POWER($A59+B$20,B$21)</f>
        <v>0.17408381428368</v>
      </c>
      <c r="C59" s="1" t="n">
        <f aca="false">C$18+C$19/POWER($A59+C$20,C$21)</f>
        <v>0.171600038817941</v>
      </c>
      <c r="D59" s="1" t="n">
        <f aca="false">D$18+D$19/POWER($A59+D$20,D$21)</f>
        <v>0.132420279008082</v>
      </c>
      <c r="E59" s="1" t="n">
        <f aca="false">E$18+E$19/POWER($A59+E$20,E$21)</f>
        <v>0.124863439329666</v>
      </c>
      <c r="F59" s="1" t="n">
        <f aca="false">F$18+F$19/POWER($A59+F$20,F$21)</f>
        <v>0.1215529457038</v>
      </c>
      <c r="G59" s="1" t="n">
        <f aca="false">G$18+G$19/POWER($A59+G$20,G$21)</f>
        <v>0.122216447447667</v>
      </c>
      <c r="H59" s="1" t="n">
        <f aca="false">H$18+H$19/POWER($A59+H$20,H$21)</f>
        <v>0.164465724693573</v>
      </c>
      <c r="I59" s="1" t="n">
        <f aca="false">I$18+I$19/POWER($A59+I$20,I$21)</f>
        <v>0.197519296153886</v>
      </c>
      <c r="J59" s="1" t="n">
        <f aca="false">J$18+J$19/POWER($A59+J$20,J$21)</f>
        <v>0.20531985915776</v>
      </c>
      <c r="K59" s="1" t="n">
        <f aca="false">K$18+K$19/POWER($A59+K$20,K$21)</f>
        <v>0.166993045736445</v>
      </c>
      <c r="L59" s="1" t="n">
        <f aca="false">L$18+L$19/POWER($A59+L$20,L$21)</f>
        <v>0.106711784852175</v>
      </c>
      <c r="M59" s="1" t="n">
        <f aca="false">M$18+M$19/POWER($A59+M$20,M$21)</f>
        <v>0.128359137118045</v>
      </c>
    </row>
    <row r="60" customFormat="false" ht="12.75" hidden="false" customHeight="false" outlineLevel="0" collapsed="false">
      <c r="A60" s="1" t="n">
        <v>29</v>
      </c>
      <c r="B60" s="1" t="n">
        <f aca="false">B$18+B$19/POWER($A60+B$20,B$21)</f>
        <v>0.173043797287173</v>
      </c>
      <c r="C60" s="1" t="n">
        <f aca="false">C$18+C$19/POWER($A60+C$20,C$21)</f>
        <v>0.170542929228001</v>
      </c>
      <c r="D60" s="1" t="n">
        <f aca="false">D$18+D$19/POWER($A60+D$20,D$21)</f>
        <v>0.130945343656289</v>
      </c>
      <c r="E60" s="1" t="n">
        <f aca="false">E$18+E$19/POWER($A60+E$20,E$21)</f>
        <v>0.123037381201521</v>
      </c>
      <c r="F60" s="1" t="n">
        <f aca="false">F$18+F$19/POWER($A60+F$20,F$21)</f>
        <v>0.119764002691777</v>
      </c>
      <c r="G60" s="1" t="n">
        <f aca="false">G$18+G$19/POWER($A60+G$20,G$21)</f>
        <v>0.120427139478145</v>
      </c>
      <c r="H60" s="1" t="n">
        <f aca="false">H$18+H$19/POWER($A60+H$20,H$21)</f>
        <v>0.162450554902511</v>
      </c>
      <c r="I60" s="1" t="n">
        <f aca="false">I$18+I$19/POWER($A60+I$20,I$21)</f>
        <v>0.195804214881853</v>
      </c>
      <c r="J60" s="1" t="n">
        <f aca="false">J$18+J$19/POWER($A60+J$20,J$21)</f>
        <v>0.204002004124339</v>
      </c>
      <c r="K60" s="1" t="n">
        <f aca="false">K$18+K$19/POWER($A60+K$20,K$21)</f>
        <v>0.166119715791795</v>
      </c>
      <c r="L60" s="1" t="n">
        <f aca="false">L$18+L$19/POWER($A60+L$20,L$21)</f>
        <v>0.105204241439374</v>
      </c>
      <c r="M60" s="1" t="n">
        <f aca="false">M$18+M$19/POWER($A60+M$20,M$21)</f>
        <v>0.127252303979906</v>
      </c>
    </row>
    <row r="61" customFormat="false" ht="12.75" hidden="false" customHeight="false" outlineLevel="0" collapsed="false">
      <c r="A61" s="1" t="n">
        <v>30</v>
      </c>
      <c r="B61" s="1" t="n">
        <f aca="false">B$18+B$19/POWER($A61+B$20,B$21)</f>
        <v>0.172050387184079</v>
      </c>
      <c r="C61" s="1" t="n">
        <f aca="false">C$18+C$19/POWER($A61+C$20,C$21)</f>
        <v>0.169534894833791</v>
      </c>
      <c r="D61" s="1" t="n">
        <f aca="false">D$18+D$19/POWER($A61+D$20,D$21)</f>
        <v>0.129535553428215</v>
      </c>
      <c r="E61" s="1" t="n">
        <f aca="false">E$18+E$19/POWER($A61+E$20,E$21)</f>
        <v>0.121290781609142</v>
      </c>
      <c r="F61" s="1" t="n">
        <f aca="false">F$18+F$19/POWER($A61+F$20,F$21)</f>
        <v>0.118053011324473</v>
      </c>
      <c r="G61" s="1" t="n">
        <f aca="false">G$18+G$19/POWER($A61+G$20,G$21)</f>
        <v>0.118715618224337</v>
      </c>
      <c r="H61" s="1" t="n">
        <f aca="false">H$18+H$19/POWER($A61+H$20,H$21)</f>
        <v>0.160521853120409</v>
      </c>
      <c r="I61" s="1" t="n">
        <f aca="false">I$18+I$19/POWER($A61+I$20,I$21)</f>
        <v>0.194165909068789</v>
      </c>
      <c r="J61" s="1" t="n">
        <f aca="false">J$18+J$19/POWER($A61+J$20,J$21)</f>
        <v>0.202735748672453</v>
      </c>
      <c r="K61" s="1" t="n">
        <f aca="false">K$18+K$19/POWER($A61+K$20,K$21)</f>
        <v>0.165279578041871</v>
      </c>
      <c r="L61" s="1" t="n">
        <f aca="false">L$18+L$19/POWER($A61+L$20,L$21)</f>
        <v>0.10376075433505</v>
      </c>
      <c r="M61" s="1" t="n">
        <f aca="false">M$18+M$19/POWER($A61+M$20,M$21)</f>
        <v>0.126194954147936</v>
      </c>
    </row>
    <row r="63" customFormat="false" ht="12.75" hidden="false" customHeight="false" outlineLevel="0" collapsed="false">
      <c r="AL63" s="1" t="n">
        <v>1</v>
      </c>
      <c r="AM63" s="1" t="n">
        <v>2</v>
      </c>
      <c r="AN63" s="1" t="n">
        <v>3</v>
      </c>
      <c r="AO63" s="1" t="n">
        <v>4</v>
      </c>
      <c r="AP63" s="1" t="n">
        <v>5</v>
      </c>
      <c r="AQ63" s="1" t="n">
        <v>6</v>
      </c>
      <c r="AR63" s="1" t="n">
        <v>7</v>
      </c>
      <c r="AS63" s="1" t="n">
        <v>8</v>
      </c>
      <c r="AT63" s="1" t="n">
        <v>9</v>
      </c>
      <c r="AU63" s="1" t="n">
        <v>10</v>
      </c>
      <c r="AV63" s="1" t="n">
        <v>11</v>
      </c>
      <c r="AW63" s="1" t="n">
        <v>12</v>
      </c>
    </row>
    <row r="64" customFormat="false" ht="12.75" hidden="false" customHeight="false" outlineLevel="0" collapsed="false">
      <c r="A64" s="1" t="n">
        <v>0</v>
      </c>
      <c r="B64" s="1" t="n">
        <f aca="false">B$18+B$19/POWER($A64+B$20,B$21)</f>
        <v>0.337972277633685</v>
      </c>
      <c r="C64" s="1" t="n">
        <f aca="false">C$18+C$19/POWER($A64+C$20,C$21)</f>
        <v>0.339341078288374</v>
      </c>
      <c r="D64" s="1" t="n">
        <f aca="false">D$18+D$19/POWER($A64+D$20,D$21)</f>
        <v>0.307060272434409</v>
      </c>
      <c r="E64" s="1" t="n">
        <f aca="false">E$18+E$19/POWER($A64+E$20,E$21)</f>
        <v>0.32925146360971</v>
      </c>
      <c r="F64" s="1" t="n">
        <f aca="false">F$18+F$19/POWER($A64+F$20,F$21)</f>
        <v>0.321803575532589</v>
      </c>
      <c r="G64" s="1" t="n">
        <f aca="false">G$18+G$19/POWER($A64+G$20,G$21)</f>
        <v>0.32107929915553</v>
      </c>
      <c r="H64" s="1" t="n">
        <f aca="false">H$18+H$19/POWER($A64+H$20,H$21)</f>
        <v>0.426216137074124</v>
      </c>
      <c r="I64" s="1" t="n">
        <f aca="false">I$18+I$19/POWER($A64+I$20,I$21)</f>
        <v>0.460758798695938</v>
      </c>
      <c r="J64" s="1" t="n">
        <f aca="false">J$18+J$19/POWER($A64+J$20,J$21)</f>
        <v>0.406591753163403</v>
      </c>
      <c r="K64" s="1" t="n">
        <f aca="false">K$18+K$19/POWER($A64+K$20,K$21)</f>
        <v>0.2906419017855</v>
      </c>
      <c r="L64" s="1" t="n">
        <f aca="false">L$18+L$19/POWER($A64+L$20,L$21)</f>
        <v>0.260413111985591</v>
      </c>
      <c r="M64" s="1" t="n">
        <f aca="false">M$18+M$19/POWER($A64+M$20,M$21)</f>
        <v>0.267420864903169</v>
      </c>
      <c r="O64" s="1" t="n">
        <f aca="false">B64</f>
        <v>0.337972277633685</v>
      </c>
      <c r="P64" s="1" t="n">
        <f aca="false">G64</f>
        <v>0.32107929915553</v>
      </c>
      <c r="Q64" s="1" t="n">
        <f aca="false">M64</f>
        <v>0.267420864903169</v>
      </c>
      <c r="AJ64" s="1" t="n">
        <v>1</v>
      </c>
      <c r="AK64" s="1" t="n">
        <f aca="false" t="array" ref="AK64:AK75">TRANSPOSE(AL64:AW64)</f>
        <v>0.337972277633685</v>
      </c>
      <c r="AL64" s="1" t="n">
        <f aca="false">B64</f>
        <v>0.337972277633685</v>
      </c>
      <c r="AM64" s="1" t="n">
        <f aca="false">C64</f>
        <v>0.339341078288374</v>
      </c>
      <c r="AN64" s="1" t="n">
        <f aca="false">D64</f>
        <v>0.307060272434409</v>
      </c>
      <c r="AO64" s="1" t="n">
        <f aca="false">E64</f>
        <v>0.32925146360971</v>
      </c>
      <c r="AP64" s="1" t="n">
        <f aca="false">F64</f>
        <v>0.321803575532589</v>
      </c>
      <c r="AQ64" s="1" t="n">
        <f aca="false">G64</f>
        <v>0.32107929915553</v>
      </c>
      <c r="AR64" s="1" t="n">
        <f aca="false">H64</f>
        <v>0.426216137074124</v>
      </c>
      <c r="AS64" s="1" t="n">
        <f aca="false">I64</f>
        <v>0.460758798695938</v>
      </c>
      <c r="AT64" s="1" t="n">
        <f aca="false">J64</f>
        <v>0.406591753163403</v>
      </c>
      <c r="AU64" s="1" t="n">
        <f aca="false">K64</f>
        <v>0.2906419017855</v>
      </c>
      <c r="AV64" s="1" t="n">
        <f aca="false">L64</f>
        <v>0.260413111985591</v>
      </c>
      <c r="AW64" s="1" t="n">
        <f aca="false">M64</f>
        <v>0.267420864903169</v>
      </c>
    </row>
    <row r="65" customFormat="false" ht="12.75" hidden="false" customHeight="false" outlineLevel="0" collapsed="false">
      <c r="A65" s="1" t="n">
        <f aca="false">A64+1/12</f>
        <v>0.0833333333333333</v>
      </c>
      <c r="B65" s="1" t="n">
        <f aca="false">B$18+B$19/POWER($A65+B$20,B$21)</f>
        <v>0.333743184903333</v>
      </c>
      <c r="C65" s="1" t="n">
        <f aca="false">C$18+C$19/POWER($A65+C$20,C$21)</f>
        <v>0.335371838464076</v>
      </c>
      <c r="D65" s="1" t="n">
        <f aca="false">D$18+D$19/POWER($A65+D$20,D$21)</f>
        <v>0.304309353921042</v>
      </c>
      <c r="E65" s="1" t="n">
        <f aca="false">E$18+E$19/POWER($A65+E$20,E$21)</f>
        <v>0.326253858236105</v>
      </c>
      <c r="F65" s="1" t="n">
        <f aca="false">F$18+F$19/POWER($A65+F$20,F$21)</f>
        <v>0.318874190954303</v>
      </c>
      <c r="G65" s="1" t="n">
        <f aca="false">G$18+G$19/POWER($A65+G$20,G$21)</f>
        <v>0.318194536467679</v>
      </c>
      <c r="H65" s="1" t="n">
        <f aca="false">H$18+H$19/POWER($A65+H$20,H$21)</f>
        <v>0.420972416628129</v>
      </c>
      <c r="I65" s="1" t="n">
        <f aca="false">I$18+I$19/POWER($A65+I$20,I$21)</f>
        <v>0.454276105615901</v>
      </c>
      <c r="J65" s="1" t="n">
        <f aca="false">J$18+J$19/POWER($A65+J$20,J$21)</f>
        <v>0.398757782297327</v>
      </c>
      <c r="K65" s="1" t="n">
        <f aca="false">K$18+K$19/POWER($A65+K$20,K$21)</f>
        <v>0.286140642160767</v>
      </c>
      <c r="L65" s="1" t="n">
        <f aca="false">L$18+L$19/POWER($A65+L$20,L$21)</f>
        <v>0.258422943846778</v>
      </c>
      <c r="M65" s="1" t="n">
        <f aca="false">M$18+M$19/POWER($A65+M$20,M$21)</f>
        <v>0.265046038370051</v>
      </c>
      <c r="O65" s="1" t="n">
        <f aca="false">SQRT((B65*B65*$A65-B64*B64*$A64)/($A65-$A64))</f>
        <v>0.333743184903333</v>
      </c>
      <c r="P65" s="1" t="n">
        <f aca="false">SQRT((G65*G65*$A65-G64*G64*$A64)/($A65-$A64))</f>
        <v>0.318194536467679</v>
      </c>
      <c r="Q65" s="1" t="n">
        <f aca="false">SQRT((M65*M65*$A65-M64*M64*$A64)/($A65-$A64))</f>
        <v>0.265046038370051</v>
      </c>
      <c r="AJ65" s="1" t="n">
        <v>2</v>
      </c>
      <c r="AK65" s="1" t="n">
        <v>0.339341078288374</v>
      </c>
      <c r="AL65" s="1" t="n">
        <f aca="false">SQRT((B65*B65*$A65-B64*B64*$A64)/($A65-$A64))</f>
        <v>0.333743184903333</v>
      </c>
      <c r="AM65" s="1" t="n">
        <f aca="false">SQRT((C65*C65*$A65-C64*C64*$A64)/($A65-$A64))</f>
        <v>0.335371838464076</v>
      </c>
      <c r="AN65" s="1" t="n">
        <f aca="false">SQRT((D65*D65*$A65-D64*D64*$A64)/($A65-$A64))</f>
        <v>0.304309353921042</v>
      </c>
      <c r="AO65" s="1" t="n">
        <f aca="false">SQRT((E65*E65*$A65-E64*E64*$A64)/($A65-$A64))</f>
        <v>0.326253858236105</v>
      </c>
      <c r="AP65" s="1" t="n">
        <f aca="false">SQRT((F65*F65*$A65-F64*F64*$A64)/($A65-$A64))</f>
        <v>0.318874190954303</v>
      </c>
      <c r="AQ65" s="1" t="n">
        <f aca="false">SQRT((G65*G65*$A65-G64*G64*$A64)/($A65-$A64))</f>
        <v>0.318194536467679</v>
      </c>
      <c r="AR65" s="1" t="n">
        <f aca="false">SQRT((H65*H65*$A65-H64*H64*$A64)/($A65-$A64))</f>
        <v>0.420972416628129</v>
      </c>
      <c r="AS65" s="1" t="n">
        <f aca="false">SQRT((I65*I65*$A65-I64*I64*$A64)/($A65-$A64))</f>
        <v>0.454276105615901</v>
      </c>
      <c r="AT65" s="1" t="n">
        <f aca="false">SQRT((J65*J65*$A65-J64*J64*$A64)/($A65-$A64))</f>
        <v>0.398757782297327</v>
      </c>
      <c r="AU65" s="1" t="n">
        <f aca="false">SQRT((K65*K65*$A65-K64*K64*$A64)/($A65-$A64))</f>
        <v>0.286140642160767</v>
      </c>
      <c r="AV65" s="1" t="n">
        <f aca="false">SQRT((L65*L65*$A65-L64*L64*$A64)/($A65-$A64))</f>
        <v>0.258422943846778</v>
      </c>
      <c r="AW65" s="1" t="n">
        <f aca="false">SQRT((M65*M65*$A65-M64*M64*$A64)/($A65-$A64))</f>
        <v>0.265046038370051</v>
      </c>
    </row>
    <row r="66" customFormat="false" ht="12.75" hidden="false" customHeight="false" outlineLevel="0" collapsed="false">
      <c r="A66" s="1" t="n">
        <f aca="false">A65+1/12</f>
        <v>0.166666666666667</v>
      </c>
      <c r="B66" s="1" t="n">
        <f aca="false">B$18+B$19/POWER($A66+B$20,B$21)</f>
        <v>0.329756820510168</v>
      </c>
      <c r="C66" s="1" t="n">
        <f aca="false">C$18+C$19/POWER($A66+C$20,C$21)</f>
        <v>0.331599816570499</v>
      </c>
      <c r="D66" s="1" t="n">
        <f aca="false">D$18+D$19/POWER($A66+D$20,D$21)</f>
        <v>0.301640977046446</v>
      </c>
      <c r="E66" s="1" t="n">
        <f aca="false">E$18+E$19/POWER($A66+E$20,E$21)</f>
        <v>0.323338361861771</v>
      </c>
      <c r="F66" s="1" t="n">
        <f aca="false">F$18+F$19/POWER($A66+F$20,F$21)</f>
        <v>0.316024647982744</v>
      </c>
      <c r="G66" s="1" t="n">
        <f aca="false">G$18+G$19/POWER($A66+G$20,G$21)</f>
        <v>0.315387583024495</v>
      </c>
      <c r="H66" s="1" t="n">
        <f aca="false">H$18+H$19/POWER($A66+H$20,H$21)</f>
        <v>0.415954588661595</v>
      </c>
      <c r="I66" s="1" t="n">
        <f aca="false">I$18+I$19/POWER($A66+I$20,I$21)</f>
        <v>0.448144505516778</v>
      </c>
      <c r="J66" s="1" t="n">
        <f aca="false">J$18+J$19/POWER($A66+J$20,J$21)</f>
        <v>0.391787805854889</v>
      </c>
      <c r="K66" s="1" t="n">
        <f aca="false">K$18+K$19/POWER($A66+K$20,K$21)</f>
        <v>0.282115502778356</v>
      </c>
      <c r="L66" s="1" t="n">
        <f aca="false">L$18+L$19/POWER($A66+L$20,L$21)</f>
        <v>0.256478846165306</v>
      </c>
      <c r="M66" s="1" t="n">
        <f aca="false">M$18+M$19/POWER($A66+M$20,M$21)</f>
        <v>0.262750274125942</v>
      </c>
      <c r="O66" s="1" t="n">
        <f aca="false">SQRT((B66*B66*$A66-B65*B65*$A65)/($A66-$A65))</f>
        <v>0.325721672408407</v>
      </c>
      <c r="P66" s="1" t="n">
        <f aca="false">SQRT((G66*G66*$A66-G65*G65*$A65)/($A66-$A65))</f>
        <v>0.312555422308083</v>
      </c>
      <c r="Q66" s="1" t="n">
        <f aca="false">SQRT((M66*M66*$A66-M65*M65*$A65)/($A66-$A65))</f>
        <v>0.260434273187799</v>
      </c>
      <c r="AJ66" s="1" t="n">
        <v>3</v>
      </c>
      <c r="AK66" s="1" t="n">
        <v>0.307060272434409</v>
      </c>
      <c r="AL66" s="1" t="n">
        <f aca="false">SQRT((B66*B66*$A66-B65*B65*$A65)/($A66-$A65))</f>
        <v>0.325721672408407</v>
      </c>
      <c r="AM66" s="1" t="n">
        <f aca="false">SQRT((C66*C66*$A66-C65*C65*$A65)/($A66-$A65))</f>
        <v>0.327784390513646</v>
      </c>
      <c r="AN66" s="1" t="n">
        <f aca="false">SQRT((D66*D66*$A66-D65*D65*$A65)/($A66-$A65))</f>
        <v>0.29894878354532</v>
      </c>
      <c r="AO66" s="1" t="n">
        <f aca="false">SQRT((E66*E66*$A66-E65*E65*$A65)/($A66-$A65))</f>
        <v>0.320396336572318</v>
      </c>
      <c r="AP66" s="1" t="n">
        <f aca="false">SQRT((F66*F66*$A66-F65*F65*$A65)/($A66-$A65))</f>
        <v>0.313149176285798</v>
      </c>
      <c r="AQ66" s="1" t="n">
        <f aca="false">SQRT((G66*G66*$A66-G65*G65*$A65)/($A66-$A65))</f>
        <v>0.312555422308083</v>
      </c>
      <c r="AR66" s="1" t="n">
        <f aca="false">SQRT((H66*H66*$A66-H65*H65*$A65)/($A66-$A65))</f>
        <v>0.410875484904546</v>
      </c>
      <c r="AS66" s="1" t="n">
        <f aca="false">SQRT((I66*I66*$A66-I65*I65*$A65)/($A66-$A65))</f>
        <v>0.441927839716176</v>
      </c>
      <c r="AT66" s="1" t="n">
        <f aca="false">SQRT((J66*J66*$A66-J65*J65*$A65)/($A66-$A65))</f>
        <v>0.384691565660717</v>
      </c>
      <c r="AU66" s="1" t="n">
        <f aca="false">SQRT((K66*K66*$A66-K65*K65*$A65)/($A66-$A65))</f>
        <v>0.278032096563675</v>
      </c>
      <c r="AV66" s="1" t="n">
        <f aca="false">SQRT((L66*L66*$A66-L65*L65*$A65)/($A66-$A65))</f>
        <v>0.254519899328398</v>
      </c>
      <c r="AW66" s="1" t="n">
        <f aca="false">SQRT((M66*M66*$A66-M65*M65*$A65)/($A66-$A65))</f>
        <v>0.260434273187799</v>
      </c>
    </row>
    <row r="67" customFormat="false" ht="12.75" hidden="false" customHeight="false" outlineLevel="0" collapsed="false">
      <c r="A67" s="1" t="n">
        <f aca="false">A66+1/12</f>
        <v>0.25</v>
      </c>
      <c r="B67" s="1" t="n">
        <f aca="false">B$18+B$19/POWER($A67+B$20,B$21)</f>
        <v>0.325990344924494</v>
      </c>
      <c r="C67" s="1" t="n">
        <f aca="false">C$18+C$19/POWER($A67+C$20,C$21)</f>
        <v>0.328009164708871</v>
      </c>
      <c r="D67" s="1" t="n">
        <f aca="false">D$18+D$19/POWER($A67+D$20,D$21)</f>
        <v>0.299051084577752</v>
      </c>
      <c r="E67" s="1" t="n">
        <f aca="false">E$18+E$19/POWER($A67+E$20,E$21)</f>
        <v>0.320501278226355</v>
      </c>
      <c r="F67" s="1" t="n">
        <f aca="false">F$18+F$19/POWER($A67+F$20,F$21)</f>
        <v>0.313251373290449</v>
      </c>
      <c r="G67" s="1" t="n">
        <f aca="false">G$18+G$19/POWER($A67+G$20,G$21)</f>
        <v>0.31265499051309</v>
      </c>
      <c r="H67" s="1" t="n">
        <f aca="false">H$18+H$19/POWER($A67+H$20,H$21)</f>
        <v>0.411146389534684</v>
      </c>
      <c r="I67" s="1" t="n">
        <f aca="false">I$18+I$19/POWER($A67+I$20,I$21)</f>
        <v>0.442332792907178</v>
      </c>
      <c r="J67" s="1" t="n">
        <f aca="false">J$18+J$19/POWER($A67+J$20,J$21)</f>
        <v>0.385521184553029</v>
      </c>
      <c r="K67" s="1" t="n">
        <f aca="false">K$18+K$19/POWER($A67+K$20,K$21)</f>
        <v>0.278480317196208</v>
      </c>
      <c r="L67" s="1" t="n">
        <f aca="false">L$18+L$19/POWER($A67+L$20,L$21)</f>
        <v>0.254579061449286</v>
      </c>
      <c r="M67" s="1" t="n">
        <f aca="false">M$18+M$19/POWER($A67+M$20,M$21)</f>
        <v>0.26052926945651</v>
      </c>
      <c r="O67" s="1" t="n">
        <f aca="false">SQRT((B67*B67*$A67-B66*B66*$A66)/($A67-$A66))</f>
        <v>0.318323724541577</v>
      </c>
      <c r="P67" s="1" t="n">
        <f aca="false">SQRT((G67*G67*$A67-G66*G66*$A66)/($A67-$A66))</f>
        <v>0.307116873887052</v>
      </c>
      <c r="Q67" s="1" t="n">
        <f aca="false">SQRT((M67*M67*$A67-M66*M66*$A66)/($A67-$A66))</f>
        <v>0.256029466320019</v>
      </c>
      <c r="AJ67" s="1" t="n">
        <v>4</v>
      </c>
      <c r="AK67" s="1" t="n">
        <v>0.32925146360971</v>
      </c>
      <c r="AL67" s="1" t="n">
        <f aca="false">SQRT((B67*B67*$A67-B66*B66*$A66)/($A67-$A66))</f>
        <v>0.318323724541577</v>
      </c>
      <c r="AM67" s="1" t="n">
        <f aca="false">SQRT((C67*C67*$A67-C66*C66*$A66)/($A67-$A66))</f>
        <v>0.320707280397339</v>
      </c>
      <c r="AN67" s="1" t="n">
        <f aca="false">SQRT((D67*D67*$A67-D66*D66*$A66)/($A67-$A66))</f>
        <v>0.293802817369612</v>
      </c>
      <c r="AO67" s="1" t="n">
        <f aca="false">SQRT((E67*E67*$A67-E66*E66*$A66)/($A67-$A66))</f>
        <v>0.314750401955702</v>
      </c>
      <c r="AP67" s="1" t="n">
        <f aca="false">SQRT((F67*F67*$A67-F66*F66*$A66)/($A67-$A66))</f>
        <v>0.307629830055248</v>
      </c>
      <c r="AQ67" s="1" t="n">
        <f aca="false">SQRT((G67*G67*$A67-G66*G66*$A66)/($A67-$A66))</f>
        <v>0.307116873887052</v>
      </c>
      <c r="AR67" s="1" t="n">
        <f aca="false">SQRT((H67*H67*$A67-H66*H66*$A66)/($A67-$A66))</f>
        <v>0.401357223960084</v>
      </c>
      <c r="AS67" s="1" t="n">
        <f aca="false">SQRT((I67*I67*$A67-I66*I66*$A66)/($A67-$A66))</f>
        <v>0.430474044970701</v>
      </c>
      <c r="AT67" s="1" t="n">
        <f aca="false">SQRT((J67*J67*$A67-J66*J66*$A66)/($A67-$A66))</f>
        <v>0.372671949017278</v>
      </c>
      <c r="AU67" s="1" t="n">
        <f aca="false">SQRT((K67*K67*$A67-K66*K66*$A66)/($A67-$A66))</f>
        <v>0.271063733061678</v>
      </c>
      <c r="AV67" s="1" t="n">
        <f aca="false">SQRT((L67*L67*$A67-L66*L66*$A66)/($A67-$A66))</f>
        <v>0.25073631273636</v>
      </c>
      <c r="AW67" s="1" t="n">
        <f aca="false">SQRT((M67*M67*$A67-M66*M66*$A66)/($A67-$A66))</f>
        <v>0.256029466320019</v>
      </c>
    </row>
    <row r="68" customFormat="false" ht="12.75" hidden="false" customHeight="false" outlineLevel="0" collapsed="false">
      <c r="A68" s="1" t="n">
        <f aca="false">A67+1/12</f>
        <v>0.333333333333333</v>
      </c>
      <c r="B68" s="1" t="n">
        <f aca="false">B$18+B$19/POWER($A68+B$20,B$21)</f>
        <v>0.322423843204642</v>
      </c>
      <c r="C68" s="1" t="n">
        <f aca="false">C$18+C$19/POWER($A68+C$20,C$21)</f>
        <v>0.324585764187205</v>
      </c>
      <c r="D68" s="1" t="n">
        <f aca="false">D$18+D$19/POWER($A68+D$20,D$21)</f>
        <v>0.296535893395402</v>
      </c>
      <c r="E68" s="1" t="n">
        <f aca="false">E$18+E$19/POWER($A68+E$20,E$21)</f>
        <v>0.317739140291445</v>
      </c>
      <c r="F68" s="1" t="n">
        <f aca="false">F$18+F$19/POWER($A68+F$20,F$21)</f>
        <v>0.310551013798903</v>
      </c>
      <c r="G68" s="1" t="n">
        <f aca="false">G$18+G$19/POWER($A68+G$20,G$21)</f>
        <v>0.309993521158885</v>
      </c>
      <c r="H68" s="1" t="n">
        <f aca="false">H$18+H$19/POWER($A68+H$20,H$21)</f>
        <v>0.406533169315222</v>
      </c>
      <c r="I68" s="1" t="n">
        <f aca="false">I$18+I$19/POWER($A68+I$20,I$21)</f>
        <v>0.436813542795336</v>
      </c>
      <c r="J68" s="1" t="n">
        <f aca="false">J$18+J$19/POWER($A68+J$20,J$21)</f>
        <v>0.379837402417414</v>
      </c>
      <c r="K68" s="1" t="n">
        <f aca="false">K$18+K$19/POWER($A68+K$20,K$21)</f>
        <v>0.275169992917711</v>
      </c>
      <c r="L68" s="1" t="n">
        <f aca="false">L$18+L$19/POWER($A68+L$20,L$21)</f>
        <v>0.25272192481517</v>
      </c>
      <c r="M68" s="1" t="n">
        <f aca="false">M$18+M$19/POWER($A68+M$20,M$21)</f>
        <v>0.258379042839498</v>
      </c>
      <c r="O68" s="1" t="n">
        <f aca="false">SQRT((B68*B68*$A68-B67*B67*$A67)/($A68-$A67))</f>
        <v>0.311479411382895</v>
      </c>
      <c r="P68" s="1" t="n">
        <f aca="false">SQRT((G68*G68*$A68-G67*G67*$A67)/($A68-$A67))</f>
        <v>0.301868354359503</v>
      </c>
      <c r="Q68" s="1" t="n">
        <f aca="false">SQRT((M68*M68*$A68-M67*M67*$A67)/($A68-$A67))</f>
        <v>0.251818224884522</v>
      </c>
      <c r="AJ68" s="1" t="n">
        <v>5</v>
      </c>
      <c r="AK68" s="1" t="n">
        <v>0.321803575532589</v>
      </c>
      <c r="AL68" s="1" t="n">
        <f aca="false">SQRT((B68*B68*$A68-B67*B67*$A67)/($A68-$A67))</f>
        <v>0.311479411382895</v>
      </c>
      <c r="AM68" s="1" t="n">
        <f aca="false">SQRT((C68*C68*$A68-C67*C67*$A67)/($A68-$A67))</f>
        <v>0.314091765019292</v>
      </c>
      <c r="AN68" s="1" t="n">
        <f aca="false">SQRT((D68*D68*$A68-D67*D67*$A67)/($A68-$A67))</f>
        <v>0.288858946072036</v>
      </c>
      <c r="AO68" s="1" t="n">
        <f aca="false">SQRT((E68*E68*$A68-E67*E67*$A67)/($A68-$A67))</f>
        <v>0.309304764040911</v>
      </c>
      <c r="AP68" s="1" t="n">
        <f aca="false">SQRT((F68*F68*$A68-F67*F67*$A67)/($A68-$A67))</f>
        <v>0.302305243224542</v>
      </c>
      <c r="AQ68" s="1" t="n">
        <f aca="false">SQRT((G68*G68*$A68-G67*G67*$A67)/($A68-$A67))</f>
        <v>0.301868354359503</v>
      </c>
      <c r="AR68" s="1" t="n">
        <f aca="false">SQRT((H68*H68*$A68-H67*H67*$A67)/($A68-$A67))</f>
        <v>0.39236820734063</v>
      </c>
      <c r="AS68" s="1" t="n">
        <f aca="false">SQRT((I68*I68*$A68-I67*I67*$A67)/($A68-$A67))</f>
        <v>0.419820658894317</v>
      </c>
      <c r="AT68" s="1" t="n">
        <f aca="false">SQRT((J68*J68*$A68-J67*J67*$A67)/($A68-$A67))</f>
        <v>0.362251373887417</v>
      </c>
      <c r="AU68" s="1" t="n">
        <f aca="false">SQRT((K68*K68*$A68-K67*K67*$A67)/($A68-$A67))</f>
        <v>0.26499101647458</v>
      </c>
      <c r="AV68" s="1" t="n">
        <f aca="false">SQRT((L68*L68*$A68-L67*L67*$A67)/($A68-$A67))</f>
        <v>0.247066771428168</v>
      </c>
      <c r="AW68" s="1" t="n">
        <f aca="false">SQRT((M68*M68*$A68-M67*M67*$A67)/($A68-$A67))</f>
        <v>0.251818224884522</v>
      </c>
    </row>
    <row r="69" customFormat="false" ht="12.75" hidden="false" customHeight="false" outlineLevel="0" collapsed="false">
      <c r="A69" s="1" t="n">
        <f aca="false">A68+1/12</f>
        <v>0.416666666666667</v>
      </c>
      <c r="B69" s="1" t="n">
        <f aca="false">B$18+B$19/POWER($A69+B$20,B$21)</f>
        <v>0.319039858364959</v>
      </c>
      <c r="C69" s="1" t="n">
        <f aca="false">C$18+C$19/POWER($A69+C$20,C$21)</f>
        <v>0.321316990129213</v>
      </c>
      <c r="D69" s="1" t="n">
        <f aca="false">D$18+D$19/POWER($A69+D$20,D$21)</f>
        <v>0.294091871119261</v>
      </c>
      <c r="E69" s="1" t="n">
        <f aca="false">E$18+E$19/POWER($A69+E$20,E$21)</f>
        <v>0.315048692265319</v>
      </c>
      <c r="F69" s="1" t="n">
        <f aca="false">F$18+F$19/POWER($A69+F$20,F$21)</f>
        <v>0.307920419513938</v>
      </c>
      <c r="G69" s="1" t="n">
        <f aca="false">G$18+G$19/POWER($A69+G$20,G$21)</f>
        <v>0.307400131468344</v>
      </c>
      <c r="H69" s="1" t="n">
        <f aca="false">H$18+H$19/POWER($A69+H$20,H$21)</f>
        <v>0.402101690231764</v>
      </c>
      <c r="I69" s="1" t="n">
        <f aca="false">I$18+I$19/POWER($A69+I$20,I$21)</f>
        <v>0.431562539030648</v>
      </c>
      <c r="J69" s="1" t="n">
        <f aca="false">J$18+J$19/POWER($A69+J$20,J$21)</f>
        <v>0.374643854065745</v>
      </c>
      <c r="K69" s="1" t="n">
        <f aca="false">K$18+K$19/POWER($A69+K$20,K$21)</f>
        <v>0.272134209189477</v>
      </c>
      <c r="L69" s="1" t="n">
        <f aca="false">L$18+L$19/POWER($A69+L$20,L$21)</f>
        <v>0.250905857800959</v>
      </c>
      <c r="M69" s="1" t="n">
        <f aca="false">M$18+M$19/POWER($A69+M$20,M$21)</f>
        <v>0.256295903743311</v>
      </c>
      <c r="O69" s="1" t="n">
        <f aca="false">SQRT((B69*B69*$A69-B68*B68*$A68)/($A69-$A68))</f>
        <v>0.305128853863836</v>
      </c>
      <c r="P69" s="1" t="n">
        <f aca="false">SQRT((G69*G69*$A69-G68*G68*$A68)/($A69-$A68))</f>
        <v>0.296800053052288</v>
      </c>
      <c r="Q69" s="1" t="n">
        <f aca="false">SQRT((M69*M69*$A69-M68*M68*$A68)/($A69-$A68))</f>
        <v>0.247788281126009</v>
      </c>
      <c r="AJ69" s="1" t="n">
        <v>6</v>
      </c>
      <c r="AK69" s="1" t="n">
        <v>0.32107929915553</v>
      </c>
      <c r="AL69" s="1" t="n">
        <f aca="false">SQRT((B69*B69*$A69-B68*B68*$A68)/($A69-$A68))</f>
        <v>0.305128853863836</v>
      </c>
      <c r="AM69" s="1" t="n">
        <f aca="false">SQRT((C69*C69*$A69-C68*C68*$A68)/($A69-$A68))</f>
        <v>0.307895059194711</v>
      </c>
      <c r="AN69" s="1" t="n">
        <f aca="false">SQRT((D69*D69*$A69-D68*D68*$A68)/($A69-$A68))</f>
        <v>0.284105612413591</v>
      </c>
      <c r="AO69" s="1" t="n">
        <f aca="false">SQRT((E69*E69*$A69-E68*E68*$A68)/($A69-$A68))</f>
        <v>0.304048922704642</v>
      </c>
      <c r="AP69" s="1" t="n">
        <f aca="false">SQRT((F69*F69*$A69-F68*F68*$A68)/($A69-$A68))</f>
        <v>0.297165265605003</v>
      </c>
      <c r="AQ69" s="1" t="n">
        <f aca="false">SQRT((G69*G69*$A69-G68*G68*$A68)/($A69-$A68))</f>
        <v>0.296800053052288</v>
      </c>
      <c r="AR69" s="1" t="n">
        <f aca="false">SQRT((H69*H69*$A69-H68*H68*$A68)/($A69-$A68))</f>
        <v>0.38386452743421</v>
      </c>
      <c r="AS69" s="1" t="n">
        <f aca="false">SQRT((I69*I69*$A69-I68*I68*$A68)/($A69-$A68))</f>
        <v>0.409886375469163</v>
      </c>
      <c r="AT69" s="1" t="n">
        <f aca="false">SQRT((J69*J69*$A69-J68*J68*$A68)/($A69-$A68))</f>
        <v>0.353106609744625</v>
      </c>
      <c r="AU69" s="1" t="n">
        <f aca="false">SQRT((K69*K69*$A69-K68*K68*$A68)/($A69-$A68))</f>
        <v>0.25963635925382</v>
      </c>
      <c r="AV69" s="1" t="n">
        <f aca="false">SQRT((L69*L69*$A69-L68*L68*$A68)/($A69-$A68))</f>
        <v>0.243506185270594</v>
      </c>
      <c r="AW69" s="1" t="n">
        <f aca="false">SQRT((M69*M69*$A69-M68*M68*$A68)/($A69-$A68))</f>
        <v>0.247788281126009</v>
      </c>
    </row>
    <row r="70" customFormat="false" ht="12.75" hidden="false" customHeight="false" outlineLevel="0" collapsed="false">
      <c r="A70" s="1" t="n">
        <f aca="false">A69+1/12</f>
        <v>0.5</v>
      </c>
      <c r="B70" s="1" t="n">
        <f aca="false">B$18+B$19/POWER($A70+B$20,B$21)</f>
        <v>0.315823012875048</v>
      </c>
      <c r="C70" s="1" t="n">
        <f aca="false">C$18+C$19/POWER($A70+C$20,C$21)</f>
        <v>0.318191514111254</v>
      </c>
      <c r="D70" s="1" t="n">
        <f aca="false">D$18+D$19/POWER($A70+D$20,D$21)</f>
        <v>0.291715715126363</v>
      </c>
      <c r="E70" s="1" t="n">
        <f aca="false">E$18+E$19/POWER($A70+E$20,E$21)</f>
        <v>0.312426873322032</v>
      </c>
      <c r="F70" s="1" t="n">
        <f aca="false">F$18+F$19/POWER($A70+F$20,F$21)</f>
        <v>0.30535662796897</v>
      </c>
      <c r="G70" s="1" t="n">
        <f aca="false">G$18+G$19/POWER($A70+G$20,G$21)</f>
        <v>0.304871957480928</v>
      </c>
      <c r="H70" s="1" t="n">
        <f aca="false">H$18+H$19/POWER($A70+H$20,H$21)</f>
        <v>0.397839955187543</v>
      </c>
      <c r="I70" s="1" t="n">
        <f aca="false">I$18+I$19/POWER($A70+I$20,I$21)</f>
        <v>0.426558305138268</v>
      </c>
      <c r="J70" s="1" t="n">
        <f aca="false">J$18+J$19/POWER($A70+J$20,J$21)</f>
        <v>0.369867926142061</v>
      </c>
      <c r="K70" s="1" t="n">
        <f aca="false">K$18+K$19/POWER($A70+K$20,K$21)</f>
        <v>0.269333296868917</v>
      </c>
      <c r="L70" s="1" t="n">
        <f aca="false">L$18+L$19/POWER($A70+L$20,L$21)</f>
        <v>0.249129362677486</v>
      </c>
      <c r="M70" s="1" t="n">
        <f aca="false">M$18+M$19/POWER($A70+M$20,M$21)</f>
        <v>0.254276425826744</v>
      </c>
      <c r="O70" s="1" t="n">
        <f aca="false">SQRT((B70*B70*$A70-B69*B69*$A69)/($A70-$A69))</f>
        <v>0.299220481653865</v>
      </c>
      <c r="P70" s="1" t="n">
        <f aca="false">SQRT((G70*G70*$A70-G69*G69*$A69)/($A70-$A69))</f>
        <v>0.291902823925601</v>
      </c>
      <c r="Q70" s="1" t="n">
        <f aca="false">SQRT((M70*M70*$A70-M69*M69*$A69)/($A70-$A69))</f>
        <v>0.243928376802166</v>
      </c>
      <c r="AJ70" s="1" t="n">
        <v>7</v>
      </c>
      <c r="AK70" s="1" t="n">
        <v>0.426216137074124</v>
      </c>
      <c r="AL70" s="1" t="n">
        <f aca="false">SQRT((B70*B70*$A70-B69*B69*$A69)/($A70-$A69))</f>
        <v>0.299220481653865</v>
      </c>
      <c r="AM70" s="1" t="n">
        <f aca="false">SQRT((C70*C70*$A70-C69*C69*$A69)/($A70-$A69))</f>
        <v>0.302079455087552</v>
      </c>
      <c r="AN70" s="1" t="n">
        <f aca="false">SQRT((D70*D70*$A70-D69*D69*$A69)/($A70-$A69))</f>
        <v>0.279532122336545</v>
      </c>
      <c r="AO70" s="1" t="n">
        <f aca="false">SQRT((E70*E70*$A70-E69*E69*$A69)/($A70-$A69))</f>
        <v>0.298973100047893</v>
      </c>
      <c r="AP70" s="1" t="n">
        <f aca="false">SQRT((F70*F70*$A70-F69*F69*$A69)/($A70-$A69))</f>
        <v>0.292200440963529</v>
      </c>
      <c r="AQ70" s="1" t="n">
        <f aca="false">SQRT((G70*G70*$A70-G69*G69*$A69)/($A70-$A69))</f>
        <v>0.291902823925601</v>
      </c>
      <c r="AR70" s="1" t="n">
        <f aca="false">SQRT((H70*H70*$A70-H69*H69*$A69)/($A70-$A69))</f>
        <v>0.375807042543845</v>
      </c>
      <c r="AS70" s="1" t="n">
        <f aca="false">SQRT((I70*I70*$A70-I69*I69*$A69)/($A70-$A69))</f>
        <v>0.400600549951809</v>
      </c>
      <c r="AT70" s="1" t="n">
        <f aca="false">SQRT((J70*J70*$A70-J69*J69*$A69)/($A70-$A69))</f>
        <v>0.344997985190633</v>
      </c>
      <c r="AU70" s="1" t="n">
        <f aca="false">SQRT((K70*K70*$A70-K69*K69*$A69)/($A70-$A69))</f>
        <v>0.254867435655816</v>
      </c>
      <c r="AV70" s="1" t="n">
        <f aca="false">SQRT((L70*L70*$A70-L69*L69*$A69)/($A70-$A69))</f>
        <v>0.240049762954203</v>
      </c>
      <c r="AW70" s="1" t="n">
        <f aca="false">SQRT((M70*M70*$A70-M69*M69*$A69)/($A70-$A69))</f>
        <v>0.243928376802166</v>
      </c>
    </row>
    <row r="71" customFormat="false" ht="12.75" hidden="false" customHeight="false" outlineLevel="0" collapsed="false">
      <c r="A71" s="1" t="n">
        <f aca="false">A70+1/12</f>
        <v>0.583333333333333</v>
      </c>
      <c r="B71" s="1" t="n">
        <f aca="false">B$18+B$19/POWER($A71+B$20,B$21)</f>
        <v>0.312759699235723</v>
      </c>
      <c r="C71" s="1" t="n">
        <f aca="false">C$18+C$19/POWER($A71+C$20,C$21)</f>
        <v>0.315199137772118</v>
      </c>
      <c r="D71" s="1" t="n">
        <f aca="false">D$18+D$19/POWER($A71+D$20,D$21)</f>
        <v>0.289404333676289</v>
      </c>
      <c r="E71" s="1" t="n">
        <f aca="false">E$18+E$19/POWER($A71+E$20,E$21)</f>
        <v>0.309870802829185</v>
      </c>
      <c r="F71" s="1" t="n">
        <f aca="false">F$18+F$19/POWER($A71+F$20,F$21)</f>
        <v>0.302856850101028</v>
      </c>
      <c r="G71" s="1" t="n">
        <f aca="false">G$18+G$19/POWER($A71+G$20,G$21)</f>
        <v>0.302406301367364</v>
      </c>
      <c r="H71" s="1" t="n">
        <f aca="false">H$18+H$19/POWER($A71+H$20,H$21)</f>
        <v>0.393737061161887</v>
      </c>
      <c r="I71" s="1" t="n">
        <f aca="false">I$18+I$19/POWER($A71+I$20,I$21)</f>
        <v>0.421781716576886</v>
      </c>
      <c r="J71" s="1" t="n">
        <f aca="false">J$18+J$19/POWER($A71+J$20,J$21)</f>
        <v>0.365451685863052</v>
      </c>
      <c r="K71" s="1" t="n">
        <f aca="false">K$18+K$19/POWER($A71+K$20,K$21)</f>
        <v>0.266735454801247</v>
      </c>
      <c r="L71" s="1" t="n">
        <f aca="false">L$18+L$19/POWER($A71+L$20,L$21)</f>
        <v>0.247391017211036</v>
      </c>
      <c r="M71" s="1" t="n">
        <f aca="false">M$18+M$19/POWER($A71+M$20,M$21)</f>
        <v>0.252317423096148</v>
      </c>
      <c r="O71" s="1" t="n">
        <f aca="false">SQRT((B71*B71*$A71-B70*B70*$A70)/($A71-$A70))</f>
        <v>0.293709641471481</v>
      </c>
      <c r="P71" s="1" t="n">
        <f aca="false">SQRT((G71*G71*$A71-G70*G70*$A70)/($A71-$A70))</f>
        <v>0.287168130190843</v>
      </c>
      <c r="Q71" s="1" t="n">
        <f aca="false">SQRT((M71*M71*$A71-M70*M70*$A70)/($A71-$A70))</f>
        <v>0.240228161541941</v>
      </c>
      <c r="AJ71" s="1" t="n">
        <v>8</v>
      </c>
      <c r="AK71" s="1" t="n">
        <v>0.460758798695938</v>
      </c>
      <c r="AL71" s="1" t="n">
        <f aca="false">SQRT((B71*B71*$A71-B70*B70*$A70)/($A71-$A70))</f>
        <v>0.293709641471481</v>
      </c>
      <c r="AM71" s="1" t="n">
        <f aca="false">SQRT((C71*C71*$A71-C70*C70*$A70)/($A71-$A70))</f>
        <v>0.296611593252072</v>
      </c>
      <c r="AN71" s="1" t="n">
        <f aca="false">SQRT((D71*D71*$A71-D70*D70*$A70)/($A71-$A70))</f>
        <v>0.275128565845505</v>
      </c>
      <c r="AO71" s="1" t="n">
        <f aca="false">SQRT((E71*E71*$A71-E70*E70*$A70)/($A71-$A70))</f>
        <v>0.294068179304291</v>
      </c>
      <c r="AP71" s="1" t="n">
        <f aca="false">SQRT((F71*F71*$A71-F70*F70*$A70)/($A71-$A70))</f>
        <v>0.287401948678741</v>
      </c>
      <c r="AQ71" s="1" t="n">
        <f aca="false">SQRT((G71*G71*$A71-G70*G70*$A70)/($A71-$A70))</f>
        <v>0.287168130190843</v>
      </c>
      <c r="AR71" s="1" t="n">
        <f aca="false">SQRT((H71*H71*$A71-H70*H70*$A70)/($A71-$A70))</f>
        <v>0.368160744329209</v>
      </c>
      <c r="AS71" s="1" t="n">
        <f aca="false">SQRT((I71*I71*$A71-I70*I70*$A70)/($A71-$A70))</f>
        <v>0.391901504175757</v>
      </c>
      <c r="AT71" s="1" t="n">
        <f aca="false">SQRT((J71*J71*$A71-J70*J70*$A70)/($A71-$A70))</f>
        <v>0.337743758149957</v>
      </c>
      <c r="AU71" s="1" t="n">
        <f aca="false">SQRT((K71*K71*$A71-K70*K70*$A70)/($A71-$A70))</f>
        <v>0.25058346139064</v>
      </c>
      <c r="AV71" s="1" t="n">
        <f aca="false">SQRT((L71*L71*$A71-L70*L70*$A70)/($A71-$A70))</f>
        <v>0.236692990366075</v>
      </c>
      <c r="AW71" s="1" t="n">
        <f aca="false">SQRT((M71*M71*$A71-M70*M70*$A70)/($A71-$A70))</f>
        <v>0.240228161541941</v>
      </c>
    </row>
    <row r="72" customFormat="false" ht="12.75" hidden="false" customHeight="false" outlineLevel="0" collapsed="false">
      <c r="A72" s="1" t="n">
        <f aca="false">A71+1/12</f>
        <v>0.666666666666667</v>
      </c>
      <c r="B72" s="1" t="n">
        <f aca="false">B$18+B$19/POWER($A72+B$20,B$21)</f>
        <v>0.309837825183883</v>
      </c>
      <c r="C72" s="1" t="n">
        <f aca="false">C$18+C$19/POWER($A72+C$20,C$21)</f>
        <v>0.312330651809094</v>
      </c>
      <c r="D72" s="1" t="n">
        <f aca="false">D$18+D$19/POWER($A72+D$20,D$21)</f>
        <v>0.287154828898389</v>
      </c>
      <c r="E72" s="1" t="n">
        <f aca="false">E$18+E$19/POWER($A72+E$20,E$21)</f>
        <v>0.307377766921841</v>
      </c>
      <c r="F72" s="1" t="n">
        <f aca="false">F$18+F$19/POWER($A72+F$20,F$21)</f>
        <v>0.300418457406136</v>
      </c>
      <c r="G72" s="1" t="n">
        <f aca="false">G$18+G$19/POWER($A72+G$20,G$21)</f>
        <v>0.300000619231317</v>
      </c>
      <c r="H72" s="1" t="n">
        <f aca="false">H$18+H$19/POWER($A72+H$20,H$21)</f>
        <v>0.389783073328472</v>
      </c>
      <c r="I72" s="1" t="n">
        <f aca="false">I$18+I$19/POWER($A72+I$20,I$21)</f>
        <v>0.417215678200685</v>
      </c>
      <c r="J72" s="1" t="n">
        <f aca="false">J$18+J$19/POWER($A72+J$20,J$21)</f>
        <v>0.361348213735362</v>
      </c>
      <c r="K72" s="1" t="n">
        <f aca="false">K$18+K$19/POWER($A72+K$20,K$21)</f>
        <v>0.264314815572214</v>
      </c>
      <c r="L72" s="1" t="n">
        <f aca="false">L$18+L$19/POWER($A72+L$20,L$21)</f>
        <v>0.245689469835567</v>
      </c>
      <c r="M72" s="1" t="n">
        <f aca="false">M$18+M$19/POWER($A72+M$20,M$21)</f>
        <v>0.250415928641827</v>
      </c>
      <c r="O72" s="1" t="n">
        <f aca="false">SQRT((B72*B72*$A72-B71*B71*$A71)/($A72-$A71))</f>
        <v>0.288557476172925</v>
      </c>
      <c r="P72" s="1" t="n">
        <f aca="false">SQRT((G72*G72*$A72-G71*G71*$A71)/($A72-$A71))</f>
        <v>0.282587994377977</v>
      </c>
      <c r="Q72" s="1" t="n">
        <f aca="false">SQRT((M72*M72*$A72-M71*M71*$A71)/($A72-$A71))</f>
        <v>0.236678103244101</v>
      </c>
      <c r="AJ72" s="1" t="n">
        <v>9</v>
      </c>
      <c r="AK72" s="1" t="n">
        <v>0.406591753163403</v>
      </c>
      <c r="AL72" s="1" t="n">
        <f aca="false">SQRT((B72*B72*$A72-B71*B71*$A71)/($A72-$A71))</f>
        <v>0.288557476172925</v>
      </c>
      <c r="AM72" s="1" t="n">
        <f aca="false">SQRT((C72*C72*$A72-C71*C71*$A71)/($A72-$A71))</f>
        <v>0.291461855668871</v>
      </c>
      <c r="AN72" s="1" t="n">
        <f aca="false">SQRT((D72*D72*$A72-D71*D71*$A71)/($A72-$A71))</f>
        <v>0.270885746437472</v>
      </c>
      <c r="AO72" s="1" t="n">
        <f aca="false">SQRT((E72*E72*$A72-E71*E71*$A71)/($A72-$A71))</f>
        <v>0.289325649849496</v>
      </c>
      <c r="AP72" s="1" t="n">
        <f aca="false">SQRT((F72*F72*$A72-F71*F71*$A71)/($A72-$A71))</f>
        <v>0.282761551188355</v>
      </c>
      <c r="AQ72" s="1" t="n">
        <f aca="false">SQRT((G72*G72*$A72-G71*G71*$A71)/($A72-$A71))</f>
        <v>0.282587994377977</v>
      </c>
      <c r="AR72" s="1" t="n">
        <f aca="false">SQRT((H72*H72*$A72-H71*H71*$A71)/($A72-$A71))</f>
        <v>0.360894223700407</v>
      </c>
      <c r="AS72" s="1" t="n">
        <f aca="false">SQRT((I72*I72*$A72-I71*I71*$A71)/($A72-$A71))</f>
        <v>0.383735145669315</v>
      </c>
      <c r="AT72" s="1" t="n">
        <f aca="false">SQRT((J72*J72*$A72-J71*J71*$A71)/($A72-$A71))</f>
        <v>0.331203426396626</v>
      </c>
      <c r="AU72" s="1" t="n">
        <f aca="false">SQRT((K72*K72*$A72-K71*K71*$A71)/($A72-$A71))</f>
        <v>0.246706209714292</v>
      </c>
      <c r="AV72" s="1" t="n">
        <f aca="false">SQRT((L72*L72*$A72-L71*L71*$A71)/($A72-$A71))</f>
        <v>0.233431610814979</v>
      </c>
      <c r="AW72" s="1" t="n">
        <f aca="false">SQRT((M72*M72*$A72-M71*M71*$A71)/($A72-$A71))</f>
        <v>0.236678103244101</v>
      </c>
    </row>
    <row r="73" customFormat="false" ht="12.75" hidden="false" customHeight="false" outlineLevel="0" collapsed="false">
      <c r="A73" s="1" t="n">
        <f aca="false">A72+1/12</f>
        <v>0.75</v>
      </c>
      <c r="B73" s="1" t="n">
        <f aca="false">B$18+B$19/POWER($A73+B$20,B$21)</f>
        <v>0.307046602461174</v>
      </c>
      <c r="C73" s="1" t="n">
        <f aca="false">C$18+C$19/POWER($A73+C$20,C$21)</f>
        <v>0.309577715905301</v>
      </c>
      <c r="D73" s="1" t="n">
        <f aca="false">D$18+D$19/POWER($A73+D$20,D$21)</f>
        <v>0.284964481427583</v>
      </c>
      <c r="E73" s="1" t="n">
        <f aca="false">E$18+E$19/POWER($A73+E$20,E$21)</f>
        <v>0.304945206279904</v>
      </c>
      <c r="F73" s="1" t="n">
        <f aca="false">F$18+F$19/POWER($A73+F$20,F$21)</f>
        <v>0.298038970239265</v>
      </c>
      <c r="G73" s="1" t="n">
        <f aca="false">G$18+G$19/POWER($A73+G$20,G$21)</f>
        <v>0.297652509988759</v>
      </c>
      <c r="H73" s="1" t="n">
        <f aca="false">H$18+H$19/POWER($A73+H$20,H$21)</f>
        <v>0.385968916507591</v>
      </c>
      <c r="I73" s="1" t="n">
        <f aca="false">I$18+I$19/POWER($A73+I$20,I$21)</f>
        <v>0.412844854328138</v>
      </c>
      <c r="J73" s="1" t="n">
        <f aca="false">J$18+J$19/POWER($A73+J$20,J$21)</f>
        <v>0.357519007451724</v>
      </c>
      <c r="K73" s="1" t="n">
        <f aca="false">K$18+K$19/POWER($A73+K$20,K$21)</f>
        <v>0.262050068408305</v>
      </c>
      <c r="L73" s="1" t="n">
        <f aca="false">L$18+L$19/POWER($A73+L$20,L$21)</f>
        <v>0.2440234351972</v>
      </c>
      <c r="M73" s="1" t="n">
        <f aca="false">M$18+M$19/POWER($A73+M$20,M$21)</f>
        <v>0.248569175630209</v>
      </c>
      <c r="O73" s="1" t="n">
        <f aca="false">SQRT((B73*B73*$A73-B72*B72*$A72)/($A73-$A72))</f>
        <v>0.283730015030353</v>
      </c>
      <c r="P73" s="1" t="n">
        <f aca="false">SQRT((G73*G73*$A73-G72*G72*$A72)/($A73-$A72))</f>
        <v>0.278154953236652</v>
      </c>
      <c r="Q73" s="1" t="n">
        <f aca="false">SQRT((M73*M73*$A73-M72*M72*$A72)/($A73-$A72))</f>
        <v>0.23326940888369</v>
      </c>
      <c r="AJ73" s="1" t="n">
        <v>10</v>
      </c>
      <c r="AK73" s="1" t="n">
        <v>0.2906419017855</v>
      </c>
      <c r="AL73" s="1" t="n">
        <f aca="false">SQRT((B73*B73*$A73-B72*B72*$A72)/($A73-$A72))</f>
        <v>0.283730015030353</v>
      </c>
      <c r="AM73" s="1" t="n">
        <f aca="false">SQRT((C73*C73*$A73-C72*C72*$A72)/($A73-$A72))</f>
        <v>0.286603857598492</v>
      </c>
      <c r="AN73" s="1" t="n">
        <f aca="false">SQRT((D73*D73*$A73-D72*D72*$A72)/($A73-$A72))</f>
        <v>0.266795118021895</v>
      </c>
      <c r="AO73" s="1" t="n">
        <f aca="false">SQRT((E73*E73*$A73-E72*E72*$A72)/($A73-$A72))</f>
        <v>0.284737557612227</v>
      </c>
      <c r="AP73" s="1" t="n">
        <f aca="false">SQRT((F73*F73*$A73-F72*F72*$A72)/($A73-$A72))</f>
        <v>0.278271546567871</v>
      </c>
      <c r="AQ73" s="1" t="n">
        <f aca="false">SQRT((G73*G73*$A73-G72*G72*$A72)/($A73-$A72))</f>
        <v>0.278154953236652</v>
      </c>
      <c r="AR73" s="1" t="n">
        <f aca="false">SQRT((H73*H73*$A73-H72*H72*$A72)/($A73-$A72))</f>
        <v>0.353979217699678</v>
      </c>
      <c r="AS73" s="1" t="n">
        <f aca="false">SQRT((I73*I73*$A73-I72*I72*$A72)/($A73-$A72))</f>
        <v>0.376053834730252</v>
      </c>
      <c r="AT73" s="1" t="n">
        <f aca="false">SQRT((J73*J73*$A73-J72*J72*$A72)/($A73-$A72))</f>
        <v>0.325266527090472</v>
      </c>
      <c r="AU73" s="1" t="n">
        <f aca="false">SQRT((K73*K73*$A73-K72*K72*$A72)/($A73-$A72))</f>
        <v>0.243173952814413</v>
      </c>
      <c r="AV73" s="1" t="n">
        <f aca="false">SQRT((L73*L73*$A73-L72*L72*$A72)/($A73-$A72))</f>
        <v>0.230261606926394</v>
      </c>
      <c r="AW73" s="1" t="n">
        <f aca="false">SQRT((M73*M73*$A73-M72*M72*$A72)/($A73-$A72))</f>
        <v>0.23326940888369</v>
      </c>
    </row>
    <row r="74" customFormat="false" ht="12.75" hidden="false" customHeight="false" outlineLevel="0" collapsed="false">
      <c r="A74" s="1" t="n">
        <f aca="false">A73+1/12</f>
        <v>0.833333333333333</v>
      </c>
      <c r="B74" s="1" t="n">
        <f aca="false">B$18+B$19/POWER($A74+B$20,B$21)</f>
        <v>0.304376370592682</v>
      </c>
      <c r="C74" s="1" t="n">
        <f aca="false">C$18+C$19/POWER($A74+C$20,C$21)</f>
        <v>0.306932756011771</v>
      </c>
      <c r="D74" s="1" t="n">
        <f aca="false">D$18+D$19/POWER($A74+D$20,D$21)</f>
        <v>0.282830736503152</v>
      </c>
      <c r="E74" s="1" t="n">
        <f aca="false">E$18+E$19/POWER($A74+E$20,E$21)</f>
        <v>0.30257070498348</v>
      </c>
      <c r="F74" s="1" t="n">
        <f aca="false">F$18+F$19/POWER($A74+F$20,F$21)</f>
        <v>0.295716047140209</v>
      </c>
      <c r="G74" s="1" t="n">
        <f aca="false">G$18+G$19/POWER($A74+G$20,G$21)</f>
        <v>0.295359705214245</v>
      </c>
      <c r="H74" s="1" t="n">
        <f aca="false">H$18+H$19/POWER($A74+H$20,H$21)</f>
        <v>0.382286281192561</v>
      </c>
      <c r="I74" s="1" t="n">
        <f aca="false">I$18+I$19/POWER($A74+I$20,I$21)</f>
        <v>0.408655441551052</v>
      </c>
      <c r="J74" s="1" t="n">
        <f aca="false">J$18+J$19/POWER($A74+J$20,J$21)</f>
        <v>0.353932103604068</v>
      </c>
      <c r="K74" s="1" t="n">
        <f aca="false">K$18+K$19/POWER($A74+K$20,K$21)</f>
        <v>0.259923457709057</v>
      </c>
      <c r="L74" s="1" t="n">
        <f aca="false">L$18+L$19/POWER($A74+L$20,L$21)</f>
        <v>0.242391690037507</v>
      </c>
      <c r="M74" s="1" t="n">
        <f aca="false">M$18+M$19/POWER($A74+M$20,M$21)</f>
        <v>0.24677458027424</v>
      </c>
      <c r="O74" s="1" t="n">
        <f aca="false">SQRT((B74*B74*$A74-B73*B73*$A73)/($A74-$A73))</f>
        <v>0.279197430155051</v>
      </c>
      <c r="P74" s="1" t="n">
        <f aca="false">SQRT((G74*G74*$A74-G73*G73*$A73)/($A74-$A73))</f>
        <v>0.273862016933677</v>
      </c>
      <c r="Q74" s="1" t="n">
        <f aca="false">SQRT((M74*M74*$A74-M73*M73*$A73)/($A74-$A73))</f>
        <v>0.229993954342148</v>
      </c>
      <c r="AJ74" s="1" t="n">
        <v>11</v>
      </c>
      <c r="AK74" s="1" t="n">
        <v>0.260413111985591</v>
      </c>
      <c r="AL74" s="1" t="n">
        <f aca="false">SQRT((B74*B74*$A74-B73*B73*$A73)/($A74-$A73))</f>
        <v>0.279197430155051</v>
      </c>
      <c r="AM74" s="1" t="n">
        <f aca="false">SQRT((C74*C74*$A74-C73*C73*$A73)/($A74-$A73))</f>
        <v>0.282014019976887</v>
      </c>
      <c r="AN74" s="1" t="n">
        <f aca="false">SQRT((D74*D74*$A74-D73*D73*$A73)/($A74-$A73))</f>
        <v>0.262848728419088</v>
      </c>
      <c r="AO74" s="1" t="n">
        <f aca="false">SQRT((E74*E74*$A74-E73*E73*$A73)/($A74-$A73))</f>
        <v>0.280296460277621</v>
      </c>
      <c r="AP74" s="1" t="n">
        <f aca="false">SQRT((F74*F74*$A74-F73*F73*$A73)/($A74-$A73))</f>
        <v>0.273924725665226</v>
      </c>
      <c r="AQ74" s="1" t="n">
        <f aca="false">SQRT((G74*G74*$A74-G73*G73*$A73)/($A74-$A73))</f>
        <v>0.273862016933677</v>
      </c>
      <c r="AR74" s="1" t="n">
        <f aca="false">SQRT((H74*H74*$A74-H73*H73*$A73)/($A74-$A73))</f>
        <v>0.347390223365583</v>
      </c>
      <c r="AS74" s="1" t="n">
        <f aca="false">SQRT((I74*I74*$A74-I73*I73*$A73)/($A74-$A73))</f>
        <v>0.368815448952267</v>
      </c>
      <c r="AT74" s="1" t="n">
        <f aca="false">SQRT((J74*J74*$A74-J73*J73*$A73)/($A74-$A73))</f>
        <v>0.319844920879816</v>
      </c>
      <c r="AU74" s="1" t="n">
        <f aca="false">SQRT((K74*K74*$A74-K73*K73*$A73)/($A74-$A73))</f>
        <v>0.239937269925174</v>
      </c>
      <c r="AV74" s="1" t="n">
        <f aca="false">SQRT((L74*L74*$A74-L73*L73*$A73)/($A74-$A73))</f>
        <v>0.227179184045126</v>
      </c>
      <c r="AW74" s="1" t="n">
        <f aca="false">SQRT((M74*M74*$A74-M73*M73*$A73)/($A74-$A73))</f>
        <v>0.229993954342148</v>
      </c>
    </row>
    <row r="75" customFormat="false" ht="12.75" hidden="false" customHeight="false" outlineLevel="0" collapsed="false">
      <c r="A75" s="1" t="n">
        <f aca="false">A74+1/12</f>
        <v>0.916666666666667</v>
      </c>
      <c r="B75" s="1" t="n">
        <f aca="false">B$18+B$19/POWER($A75+B$20,B$21)</f>
        <v>0.301818449005595</v>
      </c>
      <c r="C75" s="1" t="n">
        <f aca="false">C$18+C$19/POWER($A75+C$20,C$21)</f>
        <v>0.304388876095006</v>
      </c>
      <c r="D75" s="1" t="n">
        <f aca="false">D$18+D$19/POWER($A75+D$20,D$21)</f>
        <v>0.280751191368648</v>
      </c>
      <c r="E75" s="1" t="n">
        <f aca="false">E$18+E$19/POWER($A75+E$20,E$21)</f>
        <v>0.300251980335582</v>
      </c>
      <c r="F75" s="1" t="n">
        <f aca="false">F$18+F$19/POWER($A75+F$20,F$21)</f>
        <v>0.293447475080705</v>
      </c>
      <c r="G75" s="1" t="n">
        <f aca="false">G$18+G$19/POWER($A75+G$20,G$21)</f>
        <v>0.293120059856262</v>
      </c>
      <c r="H75" s="1" t="n">
        <f aca="false">H$18+H$19/POWER($A75+H$20,H$21)</f>
        <v>0.378727541886373</v>
      </c>
      <c r="I75" s="1" t="n">
        <f aca="false">I$18+I$19/POWER($A75+I$20,I$21)</f>
        <v>0.404634976495372</v>
      </c>
      <c r="J75" s="1" t="n">
        <f aca="false">J$18+J$19/POWER($A75+J$20,J$21)</f>
        <v>0.350560692424728</v>
      </c>
      <c r="K75" s="1" t="n">
        <f aca="false">K$18+K$19/POWER($A75+K$20,K$21)</f>
        <v>0.257920040997748</v>
      </c>
      <c r="L75" s="1" t="n">
        <f aca="false">L$18+L$19/POWER($A75+L$20,L$21)</f>
        <v>0.24079306938554</v>
      </c>
      <c r="M75" s="1" t="n">
        <f aca="false">M$18+M$19/POWER($A75+M$20,M$21)</f>
        <v>0.245029726543153</v>
      </c>
      <c r="O75" s="1" t="n">
        <f aca="false">SQRT((B75*B75*$A75-B74*B74*$A74)/($A75-$A74))</f>
        <v>0.274933424686477</v>
      </c>
      <c r="P75" s="1" t="n">
        <f aca="false">SQRT((G75*G75*$A75-G74*G74*$A74)/($A75-$A74))</f>
        <v>0.269702632076649</v>
      </c>
      <c r="Q75" s="1" t="n">
        <f aca="false">SQRT((M75*M75*$A75-M74*M74*$A74)/($A75-$A74))</f>
        <v>0.226844222083488</v>
      </c>
      <c r="AJ75" s="1" t="n">
        <v>12</v>
      </c>
      <c r="AK75" s="1" t="n">
        <v>0.267420864903169</v>
      </c>
      <c r="AL75" s="1" t="n">
        <f aca="false">SQRT((B75*B75*$A75-B74*B74*$A74)/($A75-$A74))</f>
        <v>0.274933424686477</v>
      </c>
      <c r="AM75" s="1" t="n">
        <f aca="false">SQRT((C75*C75*$A75-C74*C74*$A74)/($A75-$A74))</f>
        <v>0.277671207841904</v>
      </c>
      <c r="AN75" s="1" t="n">
        <f aca="false">SQRT((D75*D75*$A75-D74*D74*$A74)/($A75-$A74))</f>
        <v>0.259039168650067</v>
      </c>
      <c r="AO75" s="1" t="n">
        <f aca="false">SQRT((E75*E75*$A75-E74*E74*$A74)/($A75-$A74))</f>
        <v>0.275995386750988</v>
      </c>
      <c r="AP75" s="1" t="n">
        <f aca="false">SQRT((F75*F75*$A75-F74*F74*$A74)/($A75-$A74))</f>
        <v>0.269714333288663</v>
      </c>
      <c r="AQ75" s="1" t="n">
        <f aca="false">SQRT((G75*G75*$A75-G74*G74*$A74)/($A75-$A74))</f>
        <v>0.269702632076649</v>
      </c>
      <c r="AR75" s="1" t="n">
        <f aca="false">SQRT((H75*H75*$A75-H74*H74*$A74)/($A75-$A74))</f>
        <v>0.341104167280107</v>
      </c>
      <c r="AS75" s="1" t="n">
        <f aca="false">SQRT((I75*I75*$A75-I74*I74*$A74)/($A75-$A74))</f>
        <v>0.361982606135516</v>
      </c>
      <c r="AT75" s="1" t="n">
        <f aca="false">SQRT((J75*J75*$A75-J74*J74*$A74)/($A75-$A74))</f>
        <v>0.314867353325722</v>
      </c>
      <c r="AU75" s="1" t="n">
        <f aca="false">SQRT((K75*K75*$A75-K74*K74*$A74)/($A75-$A74))</f>
        <v>0.236956081071488</v>
      </c>
      <c r="AV75" s="1" t="n">
        <f aca="false">SQRT((L75*L75*$A75-L74*L74*$A74)/($A75-$A74))</f>
        <v>0.224180755000997</v>
      </c>
      <c r="AW75" s="1" t="n">
        <f aca="false">SQRT((M75*M75*$A75-M74*M74*$A74)/($A75-$A74))</f>
        <v>0.226844222083488</v>
      </c>
    </row>
    <row r="76" customFormat="false" ht="12.75" hidden="false" customHeight="false" outlineLevel="0" collapsed="false">
      <c r="A76" s="1" t="n">
        <f aca="false">A75+1/12</f>
        <v>1</v>
      </c>
      <c r="B76" s="1" t="n">
        <f aca="false">B$18+B$19/POWER($A76+B$20,B$21)</f>
        <v>0.299365012244289</v>
      </c>
      <c r="C76" s="1" t="n">
        <f aca="false">C$18+C$19/POWER($A76+C$20,C$21)</f>
        <v>0.301939782001971</v>
      </c>
      <c r="D76" s="1" t="n">
        <f aca="false">D$18+D$19/POWER($A76+D$20,D$21)</f>
        <v>0.278723583831375</v>
      </c>
      <c r="E76" s="1" t="n">
        <f aca="false">E$18+E$19/POWER($A76+E$20,E$21)</f>
        <v>0.297986873554451</v>
      </c>
      <c r="F76" s="1" t="n">
        <f aca="false">F$18+F$19/POWER($A76+F$20,F$21)</f>
        <v>0.291231160540253</v>
      </c>
      <c r="G76" s="1" t="n">
        <f aca="false">G$18+G$19/POWER($A76+G$20,G$21)</f>
        <v>0.290931543735055</v>
      </c>
      <c r="H76" s="1" t="n">
        <f aca="false">H$18+H$19/POWER($A76+H$20,H$21)</f>
        <v>0.37528568588172</v>
      </c>
      <c r="I76" s="1" t="n">
        <f aca="false">I$18+I$19/POWER($A76+I$20,I$21)</f>
        <v>0.400772172340322</v>
      </c>
      <c r="J76" s="1" t="n">
        <f aca="false">J$18+J$19/POWER($A76+J$20,J$21)</f>
        <v>0.347382078609462</v>
      </c>
      <c r="K76" s="1" t="n">
        <f aca="false">K$18+K$19/POWER($A76+K$20,K$21)</f>
        <v>0.256027129879542</v>
      </c>
      <c r="L76" s="1" t="n">
        <f aca="false">L$18+L$19/POWER($A76+L$20,L$21)</f>
        <v>0.239226463031615</v>
      </c>
      <c r="M76" s="1" t="n">
        <f aca="false">M$18+M$19/POWER($A76+M$20,M$21)</f>
        <v>0.243332352405422</v>
      </c>
      <c r="O76" s="1" t="n">
        <f aca="false">SQRT((B76*B76*$A76-B75*B75*$A75)/($A76-$A75))</f>
        <v>0.270914726271394</v>
      </c>
      <c r="P76" s="1" t="n">
        <f aca="false">SQRT((G76*G76*$A76-G75*G75*$A75)/($A76-$A75))</f>
        <v>0.265670648151458</v>
      </c>
      <c r="Q76" s="1" t="n">
        <f aca="false">SQRT((M76*M76*$A76-M75*M75*$A75)/($A76-$A75))</f>
        <v>0.223813245671342</v>
      </c>
      <c r="AJ76" s="1" t="n">
        <v>13</v>
      </c>
      <c r="AK76" s="1" t="n">
        <f aca="false" t="array" ref="AK76:AK87">TRANSPOSE(AL76:AW76)</f>
        <v>0.270914726271394</v>
      </c>
      <c r="AL76" s="1" t="n">
        <f aca="false">SQRT((B76*B76*$A76-B75*B75*$A75)/($A76-$A75))</f>
        <v>0.270914726271394</v>
      </c>
      <c r="AM76" s="1" t="n">
        <f aca="false">SQRT((C76*C76*$A76-C75*C75*$A75)/($A76-$A75))</f>
        <v>0.273556423193798</v>
      </c>
      <c r="AN76" s="1" t="n">
        <f aca="false">SQRT((D76*D76*$A76-D75*D75*$A75)/($A76-$A75))</f>
        <v>0.255359527336646</v>
      </c>
      <c r="AO76" s="1" t="n">
        <f aca="false">SQRT((E76*E76*$A76-E75*E75*$A75)/($A76-$A75))</f>
        <v>0.271827800416449</v>
      </c>
      <c r="AP76" s="1" t="n">
        <f aca="false">SQRT((F76*F76*$A76-F75*F75*$A75)/($A76-$A75))</f>
        <v>0.265634033007485</v>
      </c>
      <c r="AQ76" s="1" t="n">
        <f aca="false">SQRT((G76*G76*$A76-G75*G75*$A75)/($A76-$A75))</f>
        <v>0.265670648151458</v>
      </c>
      <c r="AR76" s="1" t="n">
        <f aca="false">SQRT((H76*H76*$A76-H75*H75*$A75)/($A76-$A75))</f>
        <v>0.335100121629821</v>
      </c>
      <c r="AS76" s="1" t="n">
        <f aca="false">SQRT((I76*I76*$A76-I75*I75*$A75)/($A76-$A75))</f>
        <v>0.355522015114472</v>
      </c>
      <c r="AT76" s="1" t="n">
        <f aca="false">SQRT((J76*J76*$A76-J75*J75*$A75)/($A76-$A75))</f>
        <v>0.310275543125798</v>
      </c>
      <c r="AU76" s="1" t="n">
        <f aca="false">SQRT((K76*K76*$A76-K75*K75*$A75)/($A76-$A75))</f>
        <v>0.234197505924366</v>
      </c>
      <c r="AV76" s="1" t="n">
        <f aca="false">SQRT((L76*L76*$A76-L75*L75*$A75)/($A76-$A75))</f>
        <v>0.221262926108723</v>
      </c>
      <c r="AW76" s="1" t="n">
        <f aca="false">SQRT((M76*M76*$A76-M75*M75*$A75)/($A76-$A75))</f>
        <v>0.223813245671342</v>
      </c>
    </row>
    <row r="77" customFormat="false" ht="12.75" hidden="false" customHeight="false" outlineLevel="0" collapsed="false">
      <c r="A77" s="1" t="n">
        <f aca="false">A76+1/12</f>
        <v>1.08333333333333</v>
      </c>
      <c r="B77" s="1" t="n">
        <f aca="false">B$18+B$19/POWER($A77+B$20,B$21)</f>
        <v>0.297008984128268</v>
      </c>
      <c r="C77" s="1" t="n">
        <f aca="false">C$18+C$19/POWER($A77+C$20,C$21)</f>
        <v>0.299579715523634</v>
      </c>
      <c r="D77" s="1" t="n">
        <f aca="false">D$18+D$19/POWER($A77+D$20,D$21)</f>
        <v>0.276745781857351</v>
      </c>
      <c r="E77" s="1" t="n">
        <f aca="false">E$18+E$19/POWER($A77+E$20,E$21)</f>
        <v>0.29577334124898</v>
      </c>
      <c r="F77" s="1" t="n">
        <f aca="false">F$18+F$19/POWER($A77+F$20,F$21)</f>
        <v>0.289065121328659</v>
      </c>
      <c r="G77" s="1" t="n">
        <f aca="false">G$18+G$19/POWER($A77+G$20,G$21)</f>
        <v>0.288792233746129</v>
      </c>
      <c r="H77" s="1" t="n">
        <f aca="false">H$18+H$19/POWER($A77+H$20,H$21)</f>
        <v>0.371954250937496</v>
      </c>
      <c r="I77" s="1" t="n">
        <f aca="false">I$18+I$19/POWER($A77+I$20,I$21)</f>
        <v>0.397056779136857</v>
      </c>
      <c r="J77" s="1" t="n">
        <f aca="false">J$18+J$19/POWER($A77+J$20,J$21)</f>
        <v>0.344376889819512</v>
      </c>
      <c r="K77" s="1" t="n">
        <f aca="false">K$18+K$19/POWER($A77+K$20,K$21)</f>
        <v>0.254233862568806</v>
      </c>
      <c r="L77" s="1" t="n">
        <f aca="false">L$18+L$19/POWER($A77+L$20,L$21)</f>
        <v>0.237690812258511</v>
      </c>
      <c r="M77" s="1" t="n">
        <f aca="false">M$18+M$19/POWER($A77+M$20,M$21)</f>
        <v>0.241680337426419</v>
      </c>
      <c r="O77" s="1" t="n">
        <f aca="false">SQRT((B77*B77*$A77-B76*B76*$A76)/($A77-$A76))</f>
        <v>0.267120665272259</v>
      </c>
      <c r="P77" s="1" t="n">
        <f aca="false">SQRT((G77*G77*$A77-G76*G76*$A76)/($A77-$A76))</f>
        <v>0.261760287011388</v>
      </c>
      <c r="Q77" s="1" t="n">
        <f aca="false">SQRT((M77*M77*$A77-M76*M76*$A76)/($A77-$A76))</f>
        <v>0.220894560266303</v>
      </c>
      <c r="AJ77" s="1" t="n">
        <v>14</v>
      </c>
      <c r="AK77" s="1" t="n">
        <v>0.273556423193798</v>
      </c>
      <c r="AL77" s="1" t="n">
        <f aca="false">SQRT((B77*B77*$A77-B76*B76*$A76)/($A77-$A76))</f>
        <v>0.267120665272259</v>
      </c>
      <c r="AM77" s="1" t="n">
        <f aca="false">SQRT((C77*C77*$A77-C76*C76*$A76)/($A77-$A76))</f>
        <v>0.269652542964286</v>
      </c>
      <c r="AN77" s="1" t="n">
        <f aca="false">SQRT((D77*D77*$A77-D76*D76*$A76)/($A77-$A76))</f>
        <v>0.251803349620717</v>
      </c>
      <c r="AO77" s="1" t="n">
        <f aca="false">SQRT((E77*E77*$A77-E76*E76*$A76)/($A77-$A76))</f>
        <v>0.267787565782174</v>
      </c>
      <c r="AP77" s="1" t="n">
        <f aca="false">SQRT((F77*F77*$A77-F76*F76*$A76)/($A77-$A76))</f>
        <v>0.261677875179207</v>
      </c>
      <c r="AQ77" s="1" t="n">
        <f aca="false">SQRT((G77*G77*$A77-G76*G76*$A76)/($A77-$A76))</f>
        <v>0.261760287011388</v>
      </c>
      <c r="AR77" s="1" t="n">
        <f aca="false">SQRT((H77*H77*$A77-H76*H76*$A76)/($A77-$A76))</f>
        <v>0.329359059300949</v>
      </c>
      <c r="AS77" s="1" t="n">
        <f aca="false">SQRT((I77*I77*$A77-I76*I76*$A76)/($A77-$A76))</f>
        <v>0.349403930562295</v>
      </c>
      <c r="AT77" s="1" t="n">
        <f aca="false">SQRT((J77*J77*$A77-J76*J76*$A76)/($A77-$A76))</f>
        <v>0.306021317353086</v>
      </c>
      <c r="AU77" s="1" t="n">
        <f aca="false">SQRT((K77*K77*$A77-K76*K76*$A76)/($A77-$A76))</f>
        <v>0.23163429060533</v>
      </c>
      <c r="AV77" s="1" t="n">
        <f aca="false">SQRT((L77*L77*$A77-L76*L76*$A76)/($A77-$A76))</f>
        <v>0.218422484286849</v>
      </c>
      <c r="AW77" s="1" t="n">
        <f aca="false">SQRT((M77*M77*$A77-M76*M76*$A76)/($A77-$A76))</f>
        <v>0.220894560266303</v>
      </c>
    </row>
    <row r="78" customFormat="false" ht="12.75" hidden="false" customHeight="false" outlineLevel="0" collapsed="false">
      <c r="A78" s="1" t="n">
        <f aca="false">A77+1/12</f>
        <v>1.16666666666667</v>
      </c>
      <c r="B78" s="1" t="n">
        <f aca="false">B$18+B$19/POWER($A78+B$20,B$21)</f>
        <v>0.294743947539252</v>
      </c>
      <c r="C78" s="1" t="n">
        <f aca="false">C$18+C$19/POWER($A78+C$20,C$21)</f>
        <v>0.297303397080519</v>
      </c>
      <c r="D78" s="1" t="n">
        <f aca="false">D$18+D$19/POWER($A78+D$20,D$21)</f>
        <v>0.274815774092782</v>
      </c>
      <c r="E78" s="1" t="n">
        <f aca="false">E$18+E$19/POWER($A78+E$20,E$21)</f>
        <v>0.293609447600537</v>
      </c>
      <c r="F78" s="1" t="n">
        <f aca="false">F$18+F$19/POWER($A78+F$20,F$21)</f>
        <v>0.28694747908254</v>
      </c>
      <c r="G78" s="1" t="n">
        <f aca="false">G$18+G$19/POWER($A78+G$20,G$21)</f>
        <v>0.286700306701245</v>
      </c>
      <c r="H78" s="1" t="n">
        <f aca="false">H$18+H$19/POWER($A78+H$20,H$21)</f>
        <v>0.368727270563823</v>
      </c>
      <c r="I78" s="1" t="n">
        <f aca="false">I$18+I$19/POWER($A78+I$20,I$21)</f>
        <v>0.393479463928855</v>
      </c>
      <c r="J78" s="1" t="n">
        <f aca="false">J$18+J$19/POWER($A78+J$20,J$21)</f>
        <v>0.341528465536678</v>
      </c>
      <c r="K78" s="1" t="n">
        <f aca="false">K$18+K$19/POWER($A78+K$20,K$21)</f>
        <v>0.252530872622642</v>
      </c>
      <c r="L78" s="1" t="n">
        <f aca="false">L$18+L$19/POWER($A78+L$20,L$21)</f>
        <v>0.236185106808173</v>
      </c>
      <c r="M78" s="1" t="n">
        <f aca="false">M$18+M$19/POWER($A78+M$20,M$21)</f>
        <v>0.240071691565853</v>
      </c>
      <c r="O78" s="1" t="n">
        <f aca="false">SQRT((B78*B78*$A78-B77*B77*$A77)/($A78-$A77))</f>
        <v>0.263532821611516</v>
      </c>
      <c r="P78" s="1" t="n">
        <f aca="false">SQRT((G78*G78*$A78-G77*G77*$A77)/($A78-$A77))</f>
        <v>0.257966115098874</v>
      </c>
      <c r="Q78" s="1" t="n">
        <f aca="false">SQRT((M78*M78*$A78-M77*M77*$A77)/($A78-$A77))</f>
        <v>0.21808215836456</v>
      </c>
      <c r="AJ78" s="1" t="n">
        <v>15</v>
      </c>
      <c r="AK78" s="1" t="n">
        <v>0.255359527336646</v>
      </c>
      <c r="AL78" s="1" t="n">
        <f aca="false">SQRT((B78*B78*$A78-B77*B77*$A77)/($A78-$A77))</f>
        <v>0.263532821611516</v>
      </c>
      <c r="AM78" s="1" t="n">
        <f aca="false">SQRT((C78*C78*$A78-C77*C77*$A77)/($A78-$A77))</f>
        <v>0.265944094551369</v>
      </c>
      <c r="AN78" s="1" t="n">
        <f aca="false">SQRT((D78*D78*$A78-D77*D77*$A77)/($A78-$A77))</f>
        <v>0.248364600088524</v>
      </c>
      <c r="AO78" s="1" t="n">
        <f aca="false">SQRT((E78*E78*$A78-E77*E77*$A77)/($A78-$A77))</f>
        <v>0.263868918153456</v>
      </c>
      <c r="AP78" s="1" t="n">
        <f aca="false">SQRT((F78*F78*$A78-F77*F77*$A77)/($A78-$A77))</f>
        <v>0.257840267863197</v>
      </c>
      <c r="AQ78" s="1" t="n">
        <f aca="false">SQRT((G78*G78*$A78-G77*G77*$A77)/($A78-$A77))</f>
        <v>0.257966115098874</v>
      </c>
      <c r="AR78" s="1" t="n">
        <f aca="false">SQRT((H78*H78*$A78-H77*H77*$A77)/($A78-$A77))</f>
        <v>0.323863641874309</v>
      </c>
      <c r="AS78" s="1" t="n">
        <f aca="false">SQRT((I78*I78*$A78-I77*I77*$A77)/($A78-$A77))</f>
        <v>0.343601692823826</v>
      </c>
      <c r="AT78" s="1" t="n">
        <f aca="false">SQRT((J78*J78*$A78-J77*J77*$A77)/($A78-$A77))</f>
        <v>0.30206447931335</v>
      </c>
      <c r="AU78" s="1" t="n">
        <f aca="false">SQRT((K78*K78*$A78-K77*K77*$A77)/($A78-$A77))</f>
        <v>0.229243633257795</v>
      </c>
      <c r="AV78" s="1" t="n">
        <f aca="false">SQRT((L78*L78*$A78-L77*L77*$A77)/($A78-$A77))</f>
        <v>0.215656385192723</v>
      </c>
      <c r="AW78" s="1" t="n">
        <f aca="false">SQRT((M78*M78*$A78-M77*M77*$A77)/($A78-$A77))</f>
        <v>0.21808215836456</v>
      </c>
    </row>
    <row r="79" customFormat="false" ht="12.75" hidden="false" customHeight="false" outlineLevel="0" collapsed="false">
      <c r="A79" s="1" t="n">
        <f aca="false">A78+1/12</f>
        <v>1.25</v>
      </c>
      <c r="B79" s="1" t="n">
        <f aca="false">B$18+B$19/POWER($A79+B$20,B$21)</f>
        <v>0.292564067175952</v>
      </c>
      <c r="C79" s="1" t="n">
        <f aca="false">C$18+C$19/POWER($A79+C$20,C$21)</f>
        <v>0.29510597572844</v>
      </c>
      <c r="D79" s="1" t="n">
        <f aca="false">D$18+D$19/POWER($A79+D$20,D$21)</f>
        <v>0.272931661216043</v>
      </c>
      <c r="E79" s="1" t="n">
        <f aca="false">E$18+E$19/POWER($A79+E$20,E$21)</f>
        <v>0.291493357182971</v>
      </c>
      <c r="F79" s="1" t="n">
        <f aca="false">F$18+F$19/POWER($A79+F$20,F$21)</f>
        <v>0.284876452371103</v>
      </c>
      <c r="G79" s="1" t="n">
        <f aca="false">G$18+G$19/POWER($A79+G$20,G$21)</f>
        <v>0.284654032746147</v>
      </c>
      <c r="H79" s="1" t="n">
        <f aca="false">H$18+H$19/POWER($A79+H$20,H$21)</f>
        <v>0.36559922583859</v>
      </c>
      <c r="I79" s="1" t="n">
        <f aca="false">I$18+I$19/POWER($A79+I$20,I$21)</f>
        <v>0.390031707436399</v>
      </c>
      <c r="J79" s="1" t="n">
        <f aca="false">J$18+J$19/POWER($A79+J$20,J$21)</f>
        <v>0.338822379311648</v>
      </c>
      <c r="K79" s="1" t="n">
        <f aca="false">K$18+K$19/POWER($A79+K$20,K$21)</f>
        <v>0.250910029106008</v>
      </c>
      <c r="L79" s="1" t="n">
        <f aca="false">L$18+L$19/POWER($A79+L$20,L$21)</f>
        <v>0.234708382064107</v>
      </c>
      <c r="M79" s="1" t="n">
        <f aca="false">M$18+M$19/POWER($A79+M$20,M$21)</f>
        <v>0.238504545040157</v>
      </c>
      <c r="O79" s="1" t="n">
        <f aca="false">SQRT((B79*B79*$A79-B78*B78*$A78)/($A79-$A78))</f>
        <v>0.260134727561935</v>
      </c>
      <c r="P79" s="1" t="n">
        <f aca="false">SQRT((G79*G79*$A79-G78*G78*$A78)/($A79-$A78))</f>
        <v>0.254283018118458</v>
      </c>
      <c r="Q79" s="1" t="n">
        <f aca="false">SQRT((M79*M79*$A79-M78*M78*$A78)/($A79-$A78))</f>
        <v>0.215370450141427</v>
      </c>
      <c r="AJ79" s="1" t="n">
        <v>16</v>
      </c>
      <c r="AK79" s="1" t="n">
        <v>0.271827800416449</v>
      </c>
      <c r="AL79" s="1" t="n">
        <f aca="false">SQRT((B79*B79*$A79-B78*B78*$A78)/($A79-$A78))</f>
        <v>0.260134727561935</v>
      </c>
      <c r="AM79" s="1" t="n">
        <f aca="false">SQRT((C79*C79*$A79-C78*C78*$A78)/($A79-$A78))</f>
        <v>0.26241706278534</v>
      </c>
      <c r="AN79" s="1" t="n">
        <f aca="false">SQRT((D79*D79*$A79-D78*D78*$A78)/($A79-$A78))</f>
        <v>0.245037629251548</v>
      </c>
      <c r="AO79" s="1" t="n">
        <f aca="false">SQRT((E79*E79*$A79-E78*E78*$A78)/($A79-$A78))</f>
        <v>0.260066436017602</v>
      </c>
      <c r="AP79" s="1" t="n">
        <f aca="false">SQRT((F79*F79*$A79-F78*F78*$A78)/($A79-$A78))</f>
        <v>0.254115950321181</v>
      </c>
      <c r="AQ79" s="1" t="n">
        <f aca="false">SQRT((G79*G79*$A79-G78*G78*$A78)/($A79-$A78))</f>
        <v>0.254283018118458</v>
      </c>
      <c r="AR79" s="1" t="n">
        <f aca="false">SQRT((H79*H79*$A79-H78*H78*$A78)/($A79-$A78))</f>
        <v>0.318598035465371</v>
      </c>
      <c r="AS79" s="1" t="n">
        <f aca="false">SQRT((I79*I79*$A79-I78*I78*$A78)/($A79-$A78))</f>
        <v>0.338091337679541</v>
      </c>
      <c r="AT79" s="1" t="n">
        <f aca="false">SQRT((J79*J79*$A79-J78*J78*$A78)/($A79-$A78))</f>
        <v>0.298371198392818</v>
      </c>
      <c r="AU79" s="1" t="n">
        <f aca="false">SQRT((K79*K79*$A79-K78*K78*$A78)/($A79-$A78))</f>
        <v>0.22700629463503</v>
      </c>
      <c r="AV79" s="1" t="n">
        <f aca="false">SQRT((L79*L79*$A79-L78*L78*$A78)/($A79-$A78))</f>
        <v>0.212961742281172</v>
      </c>
      <c r="AW79" s="1" t="n">
        <f aca="false">SQRT((M79*M79*$A79-M78*M78*$A78)/($A79-$A78))</f>
        <v>0.215370450141427</v>
      </c>
    </row>
    <row r="80" customFormat="false" ht="12.75" hidden="false" customHeight="false" outlineLevel="0" collapsed="false">
      <c r="A80" s="1" t="n">
        <f aca="false">A79+1/12</f>
        <v>1.33333333333333</v>
      </c>
      <c r="B80" s="1" t="n">
        <f aca="false">B$18+B$19/POWER($A80+B$20,B$21)</f>
        <v>0.290464023125381</v>
      </c>
      <c r="C80" s="1" t="n">
        <f aca="false">C$18+C$19/POWER($A80+C$20,C$21)</f>
        <v>0.292982985404305</v>
      </c>
      <c r="D80" s="1" t="n">
        <f aca="false">D$18+D$19/POWER($A80+D$20,D$21)</f>
        <v>0.271091648035519</v>
      </c>
      <c r="E80" s="1" t="n">
        <f aca="false">E$18+E$19/POWER($A80+E$20,E$21)</f>
        <v>0.289423328360154</v>
      </c>
      <c r="F80" s="1" t="n">
        <f aca="false">F$18+F$19/POWER($A80+F$20,F$21)</f>
        <v>0.282850350353554</v>
      </c>
      <c r="G80" s="1" t="n">
        <f aca="false">G$18+G$19/POWER($A80+G$20,G$21)</f>
        <v>0.282651769300914</v>
      </c>
      <c r="H80" s="1" t="n">
        <f aca="false">H$18+H$19/POWER($A80+H$20,H$21)</f>
        <v>0.362565002851005</v>
      </c>
      <c r="I80" s="1" t="n">
        <f aca="false">I$18+I$19/POWER($A80+I$20,I$21)</f>
        <v>0.386705714658179</v>
      </c>
      <c r="J80" s="1" t="n">
        <f aca="false">J$18+J$19/POWER($A80+J$20,J$21)</f>
        <v>0.336246061076898</v>
      </c>
      <c r="K80" s="1" t="n">
        <f aca="false">K$18+K$19/POWER($A80+K$20,K$21)</f>
        <v>0.249364230533303</v>
      </c>
      <c r="L80" s="1" t="n">
        <f aca="false">L$18+L$19/POWER($A80+L$20,L$21)</f>
        <v>0.233259716431575</v>
      </c>
      <c r="M80" s="1" t="n">
        <f aca="false">M$18+M$19/POWER($A80+M$20,M$21)</f>
        <v>0.236977139132174</v>
      </c>
      <c r="O80" s="1" t="n">
        <f aca="false">SQRT((B80*B80*$A80-B79*B79*$A79)/($A80-$A79))</f>
        <v>0.256911616407063</v>
      </c>
      <c r="P80" s="1" t="n">
        <f aca="false">SQRT((G80*G80*$A80-G79*G79*$A79)/($A80-$A79))</f>
        <v>0.250706177912176</v>
      </c>
      <c r="Q80" s="1" t="n">
        <f aca="false">SQRT((M80*M80*$A80-M79*M79*$A79)/($A80-$A79))</f>
        <v>0.212754227850186</v>
      </c>
      <c r="AJ80" s="1" t="n">
        <v>17</v>
      </c>
      <c r="AK80" s="1" t="n">
        <v>0.265634033007485</v>
      </c>
      <c r="AL80" s="1" t="n">
        <f aca="false">SQRT((B80*B80*$A80-B79*B79*$A79)/($A80-$A79))</f>
        <v>0.256911616407063</v>
      </c>
      <c r="AM80" s="1" t="n">
        <f aca="false">SQRT((C80*C80*$A80-C79*C79*$A79)/($A80-$A79))</f>
        <v>0.259058723310362</v>
      </c>
      <c r="AN80" s="1" t="n">
        <f aca="false">SQRT((D80*D80*$A80-D79*D79*$A79)/($A80-$A79))</f>
        <v>0.241817143192098</v>
      </c>
      <c r="AO80" s="1" t="n">
        <f aca="false">SQRT((E80*E80*$A80-E79*E79*$A79)/($A80-$A79))</f>
        <v>0.25637501586177</v>
      </c>
      <c r="AP80" s="1" t="n">
        <f aca="false">SQRT((F80*F80*$A80-F79*F79*$A79)/($A80-$A79))</f>
        <v>0.250499968840052</v>
      </c>
      <c r="AQ80" s="1" t="n">
        <f aca="false">SQRT((G80*G80*$A80-G79*G79*$A79)/($A80-$A79))</f>
        <v>0.250706177912176</v>
      </c>
      <c r="AR80" s="1" t="n">
        <f aca="false">SQRT((H80*H80*$A80-H79*H79*$A79)/($A80-$A79))</f>
        <v>0.313547750224655</v>
      </c>
      <c r="AS80" s="1" t="n">
        <f aca="false">SQRT((I80*I80*$A80-I79*I79*$A79)/($A80-$A79))</f>
        <v>0.332851263933909</v>
      </c>
      <c r="AT80" s="1" t="n">
        <f aca="false">SQRT((J80*J80*$A80-J79*J79*$A79)/($A80-$A79))</f>
        <v>0.294912777952341</v>
      </c>
      <c r="AU80" s="1" t="n">
        <f aca="false">SQRT((K80*K80*$A80-K79*K79*$A79)/($A80-$A79))</f>
        <v>0.224905915710972</v>
      </c>
      <c r="AV80" s="1" t="n">
        <f aca="false">SQRT((L80*L80*$A80-L79*L79*$A79)/($A80-$A79))</f>
        <v>0.210335816704052</v>
      </c>
      <c r="AW80" s="1" t="n">
        <f aca="false">SQRT((M80*M80*$A80-M79*M79*$A79)/($A80-$A79))</f>
        <v>0.212754227850186</v>
      </c>
    </row>
    <row r="81" customFormat="false" ht="12.75" hidden="false" customHeight="false" outlineLevel="0" collapsed="false">
      <c r="A81" s="1" t="n">
        <f aca="false">A80+1/12</f>
        <v>1.41666666666667</v>
      </c>
      <c r="B81" s="1" t="n">
        <f aca="false">B$18+B$19/POWER($A81+B$20,B$21)</f>
        <v>0.288438953501647</v>
      </c>
      <c r="C81" s="1" t="n">
        <f aca="false">C$18+C$19/POWER($A81+C$20,C$21)</f>
        <v>0.2909303065117</v>
      </c>
      <c r="D81" s="1" t="n">
        <f aca="false">D$18+D$19/POWER($A81+D$20,D$21)</f>
        <v>0.269294036258424</v>
      </c>
      <c r="E81" s="1" t="n">
        <f aca="false">E$18+E$19/POWER($A81+E$20,E$21)</f>
        <v>0.287397707206885</v>
      </c>
      <c r="F81" s="1" t="n">
        <f aca="false">F$18+F$19/POWER($A81+F$20,F$21)</f>
        <v>0.280867566936705</v>
      </c>
      <c r="G81" s="1" t="n">
        <f aca="false">G$18+G$19/POWER($A81+G$20,G$21)</f>
        <v>0.28069195547457</v>
      </c>
      <c r="H81" s="1" t="n">
        <f aca="false">H$18+H$19/POWER($A81+H$20,H$21)</f>
        <v>0.359619855009449</v>
      </c>
      <c r="I81" s="1" t="n">
        <f aca="false">I$18+I$19/POWER($A81+I$20,I$21)</f>
        <v>0.383494337225706</v>
      </c>
      <c r="J81" s="1" t="n">
        <f aca="false">J$18+J$19/POWER($A81+J$20,J$21)</f>
        <v>0.333788495493892</v>
      </c>
      <c r="K81" s="1" t="n">
        <f aca="false">K$18+K$19/POWER($A81+K$20,K$21)</f>
        <v>0.247887239808734</v>
      </c>
      <c r="L81" s="1" t="n">
        <f aca="false">L$18+L$19/POWER($A81+L$20,L$21)</f>
        <v>0.23183822889937</v>
      </c>
      <c r="M81" s="1" t="n">
        <f aca="false">M$18+M$19/POWER($A81+M$20,M$21)</f>
        <v>0.235487817845262</v>
      </c>
      <c r="O81" s="1" t="n">
        <f aca="false">SQRT((B81*B81*$A81-B80*B80*$A80)/($A81-$A80))</f>
        <v>0.253850208918999</v>
      </c>
      <c r="P81" s="1" t="n">
        <f aca="false">SQRT((G81*G81*$A81-G80*G80*$A80)/($A81-$A80))</f>
        <v>0.247231051317077</v>
      </c>
      <c r="Q81" s="1" t="n">
        <f aca="false">SQRT((M81*M81*$A81-M80*M80*$A80)/($A81-$A80))</f>
        <v>0.210228633800396</v>
      </c>
      <c r="AJ81" s="1" t="n">
        <v>18</v>
      </c>
      <c r="AK81" s="1" t="n">
        <v>0.265670648151458</v>
      </c>
      <c r="AL81" s="1" t="n">
        <f aca="false">SQRT((B81*B81*$A81-B80*B80*$A80)/($A81-$A80))</f>
        <v>0.253850208918999</v>
      </c>
      <c r="AM81" s="1" t="n">
        <f aca="false">SQRT((C81*C81*$A81-C80*C80*$A80)/($A81-$A80))</f>
        <v>0.255857498260552</v>
      </c>
      <c r="AN81" s="1" t="n">
        <f aca="false">SQRT((D81*D81*$A81-D80*D80*$A80)/($A81-$A80))</f>
        <v>0.238698176030294</v>
      </c>
      <c r="AO81" s="1" t="n">
        <f aca="false">SQRT((E81*E81*$A81-E80*E80*$A80)/($A81-$A80))</f>
        <v>0.252789849177245</v>
      </c>
      <c r="AP81" s="1" t="n">
        <f aca="false">SQRT((F81*F81*$A81-F80*F80*$A80)/($A81-$A80))</f>
        <v>0.24698765464292</v>
      </c>
      <c r="AQ81" s="1" t="n">
        <f aca="false">SQRT((G81*G81*$A81-G80*G80*$A80)/($A81-$A80))</f>
        <v>0.247231051317077</v>
      </c>
      <c r="AR81" s="1" t="n">
        <f aca="false">SQRT((H81*H81*$A81-H80*H80*$A80)/($A81-$A80))</f>
        <v>0.30869950001854</v>
      </c>
      <c r="AS81" s="1" t="n">
        <f aca="false">SQRT((I81*I81*$A81-I80*I80*$A80)/($A81-$A80))</f>
        <v>0.327861949061547</v>
      </c>
      <c r="AT81" s="1" t="n">
        <f aca="false">SQRT((J81*J81*$A81-J80*J80*$A80)/($A81-$A80))</f>
        <v>0.291664701110085</v>
      </c>
      <c r="AU81" s="1" t="n">
        <f aca="false">SQRT((K81*K81*$A81-K80*K80*$A80)/($A81-$A80))</f>
        <v>0.222928487879899</v>
      </c>
      <c r="AV81" s="1" t="n">
        <f aca="false">SQRT((L81*L81*$A81-L80*L80*$A80)/($A81-$A80))</f>
        <v>0.207776007976182</v>
      </c>
      <c r="AW81" s="1" t="n">
        <f aca="false">SQRT((M81*M81*$A81-M80*M80*$A80)/($A81-$A80))</f>
        <v>0.210228633800396</v>
      </c>
    </row>
    <row r="82" customFormat="false" ht="12.75" hidden="false" customHeight="false" outlineLevel="0" collapsed="false">
      <c r="A82" s="1" t="n">
        <f aca="false">A81+1/12</f>
        <v>1.5</v>
      </c>
      <c r="B82" s="1" t="n">
        <f aca="false">B$18+B$19/POWER($A82+B$20,B$21)</f>
        <v>0.286484404722011</v>
      </c>
      <c r="C82" s="1" t="n">
        <f aca="false">C$18+C$19/POWER($A82+C$20,C$21)</f>
        <v>0.28894413209262</v>
      </c>
      <c r="D82" s="1" t="n">
        <f aca="false">D$18+D$19/POWER($A82+D$20,D$21)</f>
        <v>0.267537217864272</v>
      </c>
      <c r="E82" s="1" t="n">
        <f aca="false">E$18+E$19/POWER($A82+E$20,E$21)</f>
        <v>0.285414921904839</v>
      </c>
      <c r="F82" s="1" t="n">
        <f aca="false">F$18+F$19/POWER($A82+F$20,F$21)</f>
        <v>0.278926575386819</v>
      </c>
      <c r="G82" s="1" t="n">
        <f aca="false">G$18+G$19/POWER($A82+G$20,G$21)</f>
        <v>0.27877310691067</v>
      </c>
      <c r="H82" s="1" t="n">
        <f aca="false">H$18+H$19/POWER($A82+H$20,H$21)</f>
        <v>0.356759369568039</v>
      </c>
      <c r="I82" s="1" t="n">
        <f aca="false">I$18+I$19/POWER($A82+I$20,I$21)</f>
        <v>0.3803910057228</v>
      </c>
      <c r="J82" s="1" t="n">
        <f aca="false">J$18+J$19/POWER($A82+J$20,J$21)</f>
        <v>0.33143997875784</v>
      </c>
      <c r="K82" s="1" t="n">
        <f aca="false">K$18+K$19/POWER($A82+K$20,K$21)</f>
        <v>0.246473550786356</v>
      </c>
      <c r="L82" s="1" t="n">
        <f aca="false">L$18+L$19/POWER($A82+L$20,L$21)</f>
        <v>0.23044307676848</v>
      </c>
      <c r="M82" s="1" t="n">
        <f aca="false">M$18+M$19/POWER($A82+M$20,M$21)</f>
        <v>0.234035020311599</v>
      </c>
      <c r="O82" s="1" t="n">
        <f aca="false">SQRT((B82*B82*$A82-B81*B81*$A81)/($A82-$A81))</f>
        <v>0.250938531177503</v>
      </c>
      <c r="P82" s="1" t="n">
        <f aca="false">SQRT((G82*G82*$A82-G81*G81*$A81)/($A82-$A81))</f>
        <v>0.243853350809376</v>
      </c>
      <c r="Q82" s="1" t="n">
        <f aca="false">SQRT((M82*M82*$A82-M81*M81*$A81)/($A82-$A81))</f>
        <v>0.207789131502621</v>
      </c>
      <c r="AJ82" s="1" t="n">
        <v>19</v>
      </c>
      <c r="AK82" s="1" t="n">
        <v>0.335100121629821</v>
      </c>
      <c r="AL82" s="1" t="n">
        <f aca="false">SQRT((B82*B82*$A82-B81*B81*$A81)/($A82-$A81))</f>
        <v>0.250938531177503</v>
      </c>
      <c r="AM82" s="1" t="n">
        <f aca="false">SQRT((C82*C82*$A82-C81*C81*$A81)/($A82-$A81))</f>
        <v>0.252802830828246</v>
      </c>
      <c r="AN82" s="1" t="n">
        <f aca="false">SQRT((D82*D82*$A82-D81*D81*$A81)/($A82-$A81))</f>
        <v>0.235676064911111</v>
      </c>
      <c r="AO82" s="1" t="n">
        <f aca="false">SQRT((E82*E82*$A82-E81*E81*$A81)/($A82-$A81))</f>
        <v>0.249306401431745</v>
      </c>
      <c r="AP82" s="1" t="n">
        <f aca="false">SQRT((F82*F82*$A82-F81*F81*$A81)/($A82-$A81))</f>
        <v>0.243574603680847</v>
      </c>
      <c r="AQ82" s="1" t="n">
        <f aca="false">SQRT((G82*G82*$A82-G81*G81*$A81)/($A82-$A81))</f>
        <v>0.243853350809376</v>
      </c>
      <c r="AR82" s="1" t="n">
        <f aca="false">SQRT((H82*H82*$A82-H81*H81*$A81)/($A82-$A81))</f>
        <v>0.304041079384402</v>
      </c>
      <c r="AS82" s="1" t="n">
        <f aca="false">SQRT((I82*I82*$A82-I81*I81*$A81)/($A82-$A81))</f>
        <v>0.323105704987288</v>
      </c>
      <c r="AT82" s="1" t="n">
        <f aca="false">SQRT((J82*J82*$A82-J81*J81*$A81)/($A82-$A81))</f>
        <v>0.2886058835725</v>
      </c>
      <c r="AU82" s="1" t="n">
        <f aca="false">SQRT((K82*K82*$A82-K81*K81*$A81)/($A82-$A81))</f>
        <v>0.221061937136042</v>
      </c>
      <c r="AV82" s="1" t="n">
        <f aca="false">SQRT((L82*L82*$A82-L81*L81*$A81)/($A82-$A81))</f>
        <v>0.205279845340661</v>
      </c>
      <c r="AW82" s="1" t="n">
        <f aca="false">SQRT((M82*M82*$A82-M81*M81*$A81)/($A82-$A81))</f>
        <v>0.207789131502621</v>
      </c>
    </row>
    <row r="83" customFormat="false" ht="12.75" hidden="false" customHeight="false" outlineLevel="0" collapsed="false">
      <c r="A83" s="1" t="n">
        <f aca="false">A82+1/12</f>
        <v>1.58333333333333</v>
      </c>
      <c r="B83" s="1" t="n">
        <f aca="false">B$18+B$19/POWER($A83+B$20,B$21)</f>
        <v>0.284596288244527</v>
      </c>
      <c r="C83" s="1" t="n">
        <f aca="false">C$18+C$19/POWER($A83+C$20,C$21)</f>
        <v>0.28702093795187</v>
      </c>
      <c r="D83" s="1" t="n">
        <f aca="false">D$18+D$19/POWER($A83+D$20,D$21)</f>
        <v>0.265819669024134</v>
      </c>
      <c r="E83" s="1" t="n">
        <f aca="false">E$18+E$19/POWER($A83+E$20,E$21)</f>
        <v>0.283473477570259</v>
      </c>
      <c r="F83" s="1" t="n">
        <f aca="false">F$18+F$19/POWER($A83+F$20,F$21)</f>
        <v>0.2770259233545</v>
      </c>
      <c r="G83" s="1" t="n">
        <f aca="false">G$18+G$19/POWER($A83+G$20,G$21)</f>
        <v>0.276893811025118</v>
      </c>
      <c r="H83" s="1" t="n">
        <f aca="false">H$18+H$19/POWER($A83+H$20,H$21)</f>
        <v>0.35397943782339</v>
      </c>
      <c r="I83" s="1" t="n">
        <f aca="false">I$18+I$19/POWER($A83+I$20,I$21)</f>
        <v>0.377389670490467</v>
      </c>
      <c r="J83" s="1" t="n">
        <f aca="false">J$18+J$19/POWER($A83+J$20,J$21)</f>
        <v>0.329191920833444</v>
      </c>
      <c r="K83" s="1" t="n">
        <f aca="false">K$18+K$19/POWER($A83+K$20,K$21)</f>
        <v>0.245118279475768</v>
      </c>
      <c r="L83" s="1" t="n">
        <f aca="false">L$18+L$19/POWER($A83+L$20,L$21)</f>
        <v>0.229073453534312</v>
      </c>
      <c r="M83" s="1" t="n">
        <f aca="false">M$18+M$19/POWER($A83+M$20,M$21)</f>
        <v>0.232617273875421</v>
      </c>
      <c r="O83" s="1" t="n">
        <f aca="false">SQRT((B83*B83*$A83-B82*B82*$A82)/($A83-$A82))</f>
        <v>0.248165758492225</v>
      </c>
      <c r="P83" s="1" t="n">
        <f aca="false">SQRT((G83*G83*$A83-G82*G82*$A82)/($A83-$A82))</f>
        <v>0.240569026761463</v>
      </c>
      <c r="Q83" s="1" t="n">
        <f aca="false">SQRT((M83*M83*$A83-M82*M82*$A82)/($A83-$A82))</f>
        <v>0.205431479620109</v>
      </c>
      <c r="AJ83" s="1" t="n">
        <v>20</v>
      </c>
      <c r="AK83" s="1" t="n">
        <v>0.355522015114472</v>
      </c>
      <c r="AL83" s="1" t="n">
        <f aca="false">SQRT((B83*B83*$A83-B82*B82*$A82)/($A83-$A82))</f>
        <v>0.248165758492225</v>
      </c>
      <c r="AM83" s="1" t="n">
        <f aca="false">SQRT((C83*C83*$A83-C82*C82*$A82)/($A83-$A82))</f>
        <v>0.249885075902951</v>
      </c>
      <c r="AN83" s="1" t="n">
        <f aca="false">SQRT((D83*D83*$A83-D82*D82*$A82)/($A83-$A82))</f>
        <v>0.232746427246276</v>
      </c>
      <c r="AO83" s="1" t="n">
        <f aca="false">SQRT((E83*E83*$A83-E82*E82*$A82)/($A83-$A82))</f>
        <v>0.24592039281592</v>
      </c>
      <c r="AP83" s="1" t="n">
        <f aca="false">SQRT((F83*F83*$A83-F82*F82*$A82)/($A83-$A82))</f>
        <v>0.240256658121087</v>
      </c>
      <c r="AQ83" s="1" t="n">
        <f aca="false">SQRT((G83*G83*$A83-G82*G82*$A82)/($A83-$A82))</f>
        <v>0.240569026761463</v>
      </c>
      <c r="AR83" s="1" t="n">
        <f aca="false">SQRT((H83*H83*$A83-H82*H82*$A82)/($A83-$A82))</f>
        <v>0.29956125532348</v>
      </c>
      <c r="AS83" s="1" t="n">
        <f aca="false">SQRT((I83*I83*$A83-I82*I82*$A82)/($A83-$A82))</f>
        <v>0.318566467536524</v>
      </c>
      <c r="AT83" s="1" t="n">
        <f aca="false">SQRT((J83*J83*$A83-J82*J82*$A82)/($A83-$A82))</f>
        <v>0.285718082655404</v>
      </c>
      <c r="AU83" s="1" t="n">
        <f aca="false">SQRT((K83*K83*$A83-K82*K82*$A82)/($A83-$A82))</f>
        <v>0.219295794441758</v>
      </c>
      <c r="AV83" s="1" t="n">
        <f aca="false">SQRT((L83*L83*$A83-L82*L82*$A82)/($A83-$A82))</f>
        <v>0.202844979773151</v>
      </c>
      <c r="AW83" s="1" t="n">
        <f aca="false">SQRT((M83*M83*$A83-M82*M82*$A82)/($A83-$A82))</f>
        <v>0.205431479620109</v>
      </c>
    </row>
    <row r="84" customFormat="false" ht="12.75" hidden="false" customHeight="false" outlineLevel="0" collapsed="false">
      <c r="A84" s="1" t="n">
        <f aca="false">A83+1/12</f>
        <v>1.66666666666667</v>
      </c>
      <c r="B84" s="1" t="n">
        <f aca="false">B$18+B$19/POWER($A84+B$20,B$21)</f>
        <v>0.28277084279584</v>
      </c>
      <c r="C84" s="1" t="n">
        <f aca="false">C$18+C$19/POWER($A84+C$20,C$21)</f>
        <v>0.285157456199517</v>
      </c>
      <c r="D84" s="1" t="n">
        <f aca="false">D$18+D$19/POWER($A84+D$20,D$21)</f>
        <v>0.264139944513313</v>
      </c>
      <c r="E84" s="1" t="n">
        <f aca="false">E$18+E$19/POWER($A84+E$20,E$21)</f>
        <v>0.281571951474633</v>
      </c>
      <c r="F84" s="1" t="n">
        <f aca="false">F$18+F$19/POWER($A84+F$20,F$21)</f>
        <v>0.275164228275733</v>
      </c>
      <c r="G84" s="1" t="n">
        <f aca="false">G$18+G$19/POWER($A84+G$20,G$21)</f>
        <v>0.275052722601383</v>
      </c>
      <c r="H84" s="1" t="n">
        <f aca="false">H$18+H$19/POWER($A84+H$20,H$21)</f>
        <v>0.351276228513902</v>
      </c>
      <c r="I84" s="1" t="n">
        <f aca="false">I$18+I$19/POWER($A84+I$20,I$21)</f>
        <v>0.374484749685541</v>
      </c>
      <c r="J84" s="1" t="n">
        <f aca="false">J$18+J$19/POWER($A84+J$20,J$21)</f>
        <v>0.327036683350038</v>
      </c>
      <c r="K84" s="1" t="n">
        <f aca="false">K$18+K$19/POWER($A84+K$20,K$21)</f>
        <v>0.243817074645901</v>
      </c>
      <c r="L84" s="1" t="n">
        <f aca="false">L$18+L$19/POWER($A84+L$20,L$21)</f>
        <v>0.227728586910329</v>
      </c>
      <c r="M84" s="1" t="n">
        <f aca="false">M$18+M$19/POWER($A84+M$20,M$21)</f>
        <v>0.231233187781392</v>
      </c>
      <c r="O84" s="1" t="n">
        <f aca="false">SQRT((B84*B84*$A84-B83*B83*$A83)/($A84-$A83))</f>
        <v>0.245522081167302</v>
      </c>
      <c r="P84" s="1" t="n">
        <f aca="false">SQRT((G84*G84*$A84-G83*G83*$A83)/($A84-$A83))</f>
        <v>0.237374251157126</v>
      </c>
      <c r="Q84" s="1" t="n">
        <f aca="false">SQRT((M84*M84*$A84-M83*M83*$A83)/($A84-$A83))</f>
        <v>0.203151708413869</v>
      </c>
      <c r="AJ84" s="1" t="n">
        <v>21</v>
      </c>
      <c r="AK84" s="1" t="n">
        <v>0.310275543125798</v>
      </c>
      <c r="AL84" s="1" t="n">
        <f aca="false">SQRT((B84*B84*$A84-B83*B83*$A83)/($A84-$A83))</f>
        <v>0.245522081167302</v>
      </c>
      <c r="AM84" s="1" t="n">
        <f aca="false">SQRT((C84*C84*$A84-C83*C83*$A83)/($A84-$A83))</f>
        <v>0.247095404431017</v>
      </c>
      <c r="AN84" s="1" t="n">
        <f aca="false">SQRT((D84*D84*$A84-D83*D83*$A83)/($A84-$A83))</f>
        <v>0.229905139977384</v>
      </c>
      <c r="AO84" s="1" t="n">
        <f aca="false">SQRT((E84*E84*$A84-E83*E83*$A83)/($A84-$A83))</f>
        <v>0.242627780591813</v>
      </c>
      <c r="AP84" s="1" t="n">
        <f aca="false">SQRT((F84*F84*$A84-F83*F83*$A83)/($A84-$A83))</f>
        <v>0.23702988936786</v>
      </c>
      <c r="AQ84" s="1" t="n">
        <f aca="false">SQRT((G84*G84*$A84-G83*G83*$A83)/($A84-$A83))</f>
        <v>0.237374251157126</v>
      </c>
      <c r="AR84" s="1" t="n">
        <f aca="false">SQRT((H84*H84*$A84-H83*H83*$A83)/($A84-$A83))</f>
        <v>0.295249671880472</v>
      </c>
      <c r="AS84" s="1" t="n">
        <f aca="false">SQRT((I84*I84*$A84-I83*I83*$A83)/($A84-$A83))</f>
        <v>0.314229614256331</v>
      </c>
      <c r="AT84" s="1" t="n">
        <f aca="false">SQRT((J84*J84*$A84-J83*J83*$A83)/($A84-$A83))</f>
        <v>0.282985425479154</v>
      </c>
      <c r="AU84" s="1" t="n">
        <f aca="false">SQRT((K84*K84*$A84-K83*K83*$A83)/($A84-$A83))</f>
        <v>0.217620932007094</v>
      </c>
      <c r="AV84" s="1" t="n">
        <f aca="false">SQRT((L84*L84*$A84-L83*L83*$A83)/($A84-$A83))</f>
        <v>0.200469176570629</v>
      </c>
      <c r="AW84" s="1" t="n">
        <f aca="false">SQRT((M84*M84*$A84-M83*M83*$A83)/($A84-$A83))</f>
        <v>0.203151708413869</v>
      </c>
    </row>
    <row r="85" customFormat="false" ht="12.75" hidden="false" customHeight="false" outlineLevel="0" collapsed="false">
      <c r="A85" s="1" t="n">
        <f aca="false">A84+1/12</f>
        <v>1.75</v>
      </c>
      <c r="B85" s="1" t="n">
        <f aca="false">B$18+B$19/POWER($A85+B$20,B$21)</f>
        <v>0.281004601282692</v>
      </c>
      <c r="C85" s="1" t="n">
        <f aca="false">C$18+C$19/POWER($A85+C$20,C$21)</f>
        <v>0.283350651758531</v>
      </c>
      <c r="D85" s="1" t="n">
        <f aca="false">D$18+D$19/POWER($A85+D$20,D$21)</f>
        <v>0.262496672570814</v>
      </c>
      <c r="E85" s="1" t="n">
        <f aca="false">E$18+E$19/POWER($A85+E$20,E$21)</f>
        <v>0.279708988623509</v>
      </c>
      <c r="F85" s="1" t="n">
        <f aca="false">F$18+F$19/POWER($A85+F$20,F$21)</f>
        <v>0.273340173115895</v>
      </c>
      <c r="G85" s="1" t="n">
        <f aca="false">G$18+G$19/POWER($A85+G$20,G$21)</f>
        <v>0.273248559711853</v>
      </c>
      <c r="H85" s="1" t="n">
        <f aca="false">H$18+H$19/POWER($A85+H$20,H$21)</f>
        <v>0.348646164021497</v>
      </c>
      <c r="I85" s="1" t="n">
        <f aca="false">I$18+I$19/POWER($A85+I$20,I$21)</f>
        <v>0.371671083563497</v>
      </c>
      <c r="J85" s="1" t="n">
        <f aca="false">J$18+J$19/POWER($A85+J$20,J$21)</f>
        <v>0.324967445744041</v>
      </c>
      <c r="K85" s="1" t="n">
        <f aca="false">K$18+K$19/POWER($A85+K$20,K$21)</f>
        <v>0.242566043834841</v>
      </c>
      <c r="L85" s="1" t="n">
        <f aca="false">L$18+L$19/POWER($A85+L$20,L$21)</f>
        <v>0.226407736982089</v>
      </c>
      <c r="M85" s="1" t="n">
        <f aca="false">M$18+M$19/POWER($A85+M$20,M$21)</f>
        <v>0.229881447406504</v>
      </c>
      <c r="O85" s="1" t="n">
        <f aca="false">SQRT((B85*B85*$A85-B84*B84*$A84)/($A85-$A84))</f>
        <v>0.242998588624594</v>
      </c>
      <c r="P85" s="1" t="n">
        <f aca="false">SQRT((G85*G85*$A85-G84*G84*$A84)/($A85-$A84))</f>
        <v>0.23426540262698</v>
      </c>
      <c r="Q85" s="1" t="n">
        <f aca="false">SQRT((M85*M85*$A85-M84*M84*$A84)/($A85-$A84))</f>
        <v>0.200946098407023</v>
      </c>
      <c r="AJ85" s="1" t="n">
        <v>22</v>
      </c>
      <c r="AK85" s="1" t="n">
        <v>0.234197505924366</v>
      </c>
      <c r="AL85" s="1" t="n">
        <f aca="false">SQRT((B85*B85*$A85-B84*B84*$A84)/($A85-$A84))</f>
        <v>0.242998588624594</v>
      </c>
      <c r="AM85" s="1" t="n">
        <f aca="false">SQRT((C85*C85*$A85-C84*C84*$A84)/($A85-$A84))</f>
        <v>0.24442571953066</v>
      </c>
      <c r="AN85" s="1" t="n">
        <f aca="false">SQRT((D85*D85*$A85-D84*D84*$A84)/($A85-$A84))</f>
        <v>0.227148320653741</v>
      </c>
      <c r="AO85" s="1" t="n">
        <f aca="false">SQRT((E85*E85*$A85-E84*E84*$A84)/($A85-$A84))</f>
        <v>0.239424742889813</v>
      </c>
      <c r="AP85" s="1" t="n">
        <f aca="false">SQRT((F85*F85*$A85-F84*F84*$A84)/($A85-$A84))</f>
        <v>0.233890582469644</v>
      </c>
      <c r="AQ85" s="1" t="n">
        <f aca="false">SQRT((G85*G85*$A85-G84*G84*$A84)/($A85-$A84))</f>
        <v>0.23426540262698</v>
      </c>
      <c r="AR85" s="1" t="n">
        <f aca="false">SQRT((H85*H85*$A85-H84*H84*$A84)/($A85-$A84))</f>
        <v>0.291096765777235</v>
      </c>
      <c r="AS85" s="1" t="n">
        <f aca="false">SQRT((I85*I85*$A85-I84*I84*$A84)/($A85-$A84))</f>
        <v>0.310081806241028</v>
      </c>
      <c r="AT85" s="1" t="n">
        <f aca="false">SQRT((J85*J85*$A85-J84*J84*$A84)/($A85-$A84))</f>
        <v>0.28039402905495</v>
      </c>
      <c r="AU85" s="1" t="n">
        <f aca="false">SQRT((K85*K85*$A85-K84*K84*$A84)/($A85-$A84))</f>
        <v>0.216029350500594</v>
      </c>
      <c r="AV85" s="1" t="n">
        <f aca="false">SQRT((L85*L85*$A85-L84*L84*$A84)/($A85-$A84))</f>
        <v>0.198150308475322</v>
      </c>
      <c r="AW85" s="1" t="n">
        <f aca="false">SQRT((M85*M85*$A85-M84*M84*$A84)/($A85-$A84))</f>
        <v>0.200946098407023</v>
      </c>
    </row>
    <row r="86" customFormat="false" ht="12.75" hidden="false" customHeight="false" outlineLevel="0" collapsed="false">
      <c r="A86" s="1" t="n">
        <f aca="false">A85+1/12</f>
        <v>1.83333333333333</v>
      </c>
      <c r="B86" s="1" t="n">
        <f aca="false">B$18+B$19/POWER($A86+B$20,B$21)</f>
        <v>0.27929436171451</v>
      </c>
      <c r="C86" s="1" t="n">
        <f aca="false">C$18+C$19/POWER($A86+C$20,C$21)</f>
        <v>0.281597701452633</v>
      </c>
      <c r="D86" s="1" t="n">
        <f aca="false">D$18+D$19/POWER($A86+D$20,D$21)</f>
        <v>0.260888550163959</v>
      </c>
      <c r="E86" s="1" t="n">
        <f aca="false">E$18+E$19/POWER($A86+E$20,E$21)</f>
        <v>0.277883297662172</v>
      </c>
      <c r="F86" s="1" t="n">
        <f aca="false">F$18+F$19/POWER($A86+F$20,F$21)</f>
        <v>0.271552502426913</v>
      </c>
      <c r="G86" s="1" t="n">
        <f aca="false">G$18+G$19/POWER($A86+G$20,G$21)</f>
        <v>0.271480099937143</v>
      </c>
      <c r="H86" s="1" t="n">
        <f aca="false">H$18+H$19/POWER($A86+H$20,H$21)</f>
        <v>0.346085899032412</v>
      </c>
      <c r="I86" s="1" t="n">
        <f aca="false">I$18+I$19/POWER($A86+I$20,I$21)</f>
        <v>0.3689438941211</v>
      </c>
      <c r="J86" s="1" t="n">
        <f aca="false">J$18+J$19/POWER($A86+J$20,J$21)</f>
        <v>0.322978093968232</v>
      </c>
      <c r="K86" s="1" t="n">
        <f aca="false">K$18+K$19/POWER($A86+K$20,K$21)</f>
        <v>0.241361691697899</v>
      </c>
      <c r="L86" s="1" t="n">
        <f aca="false">L$18+L$19/POWER($A86+L$20,L$21)</f>
        <v>0.22511019448163</v>
      </c>
      <c r="M86" s="1" t="n">
        <f aca="false">M$18+M$19/POWER($A86+M$20,M$21)</f>
        <v>0.22856080898102</v>
      </c>
      <c r="O86" s="1" t="n">
        <f aca="false">SQRT((B86*B86*$A86-B85*B85*$A85)/($A86-$A85))</f>
        <v>0.240587169022781</v>
      </c>
      <c r="P86" s="1" t="n">
        <f aca="false">SQRT((G86*G86*$A86-G85*G85*$A85)/($A86-$A85))</f>
        <v>0.231239052680851</v>
      </c>
      <c r="Q86" s="1" t="n">
        <f aca="false">SQRT((M86*M86*$A86-M85*M85*$A85)/($A86-$A85))</f>
        <v>0.198811161028226</v>
      </c>
      <c r="AJ86" s="1" t="n">
        <v>23</v>
      </c>
      <c r="AK86" s="1" t="n">
        <v>0.221262926108723</v>
      </c>
      <c r="AL86" s="1" t="n">
        <f aca="false">SQRT((B86*B86*$A86-B85*B85*$A85)/($A86-$A85))</f>
        <v>0.240587169022781</v>
      </c>
      <c r="AM86" s="1" t="n">
        <f aca="false">SQRT((C86*C86*$A86-C85*C85*$A85)/($A86-$A85))</f>
        <v>0.241868582712326</v>
      </c>
      <c r="AN86" s="1" t="n">
        <f aca="false">SQRT((D86*D86*$A86-D85*D85*$A85)/($A86-$A85))</f>
        <v>0.224472310142302</v>
      </c>
      <c r="AO86" s="1" t="n">
        <f aca="false">SQRT((E86*E86*$A86-E85*E85*$A85)/($A86-$A85))</f>
        <v>0.236307663817235</v>
      </c>
      <c r="AP86" s="1" t="n">
        <f aca="false">SQRT((F86*F86*$A86-F85*F85*$A85)/($A86-$A85))</f>
        <v>0.230835221782603</v>
      </c>
      <c r="AQ86" s="1" t="n">
        <f aca="false">SQRT((G86*G86*$A86-G85*G85*$A85)/($A86-$A85))</f>
        <v>0.231239052680851</v>
      </c>
      <c r="AR86" s="1" t="n">
        <f aca="false">SQRT((H86*H86*$A86-H85*H85*$A85)/($A86-$A85))</f>
        <v>0.287093691631511</v>
      </c>
      <c r="AS86" s="1" t="n">
        <f aca="false">SQRT((I86*I86*$A86-I85*I85*$A85)/($A86-$A85))</f>
        <v>0.306110850348008</v>
      </c>
      <c r="AT86" s="1" t="n">
        <f aca="false">SQRT((J86*J86*$A86-J85*J85*$A85)/($A86-$A85))</f>
        <v>0.277931691917677</v>
      </c>
      <c r="AU86" s="1" t="n">
        <f aca="false">SQRT((K86*K86*$A86-K85*K85*$A85)/($A86-$A85))</f>
        <v>0.214514005996293</v>
      </c>
      <c r="AV86" s="1" t="n">
        <f aca="false">SQRT((L86*L86*$A86-L85*L85*$A85)/($A86-$A85))</f>
        <v>0.195886349289291</v>
      </c>
      <c r="AW86" s="1" t="n">
        <f aca="false">SQRT((M86*M86*$A86-M85*M85*$A85)/($A86-$A85))</f>
        <v>0.198811161028226</v>
      </c>
    </row>
    <row r="87" customFormat="false" ht="12.75" hidden="false" customHeight="false" outlineLevel="0" collapsed="false">
      <c r="A87" s="1" t="n">
        <f aca="false">A86+1/12</f>
        <v>1.91666666666667</v>
      </c>
      <c r="B87" s="1" t="n">
        <f aca="false">B$18+B$19/POWER($A87+B$20,B$21)</f>
        <v>0.277637161573688</v>
      </c>
      <c r="C87" s="1" t="n">
        <f aca="false">C$18+C$19/POWER($A87+C$20,C$21)</f>
        <v>0.279895975345891</v>
      </c>
      <c r="D87" s="1" t="n">
        <f aca="false">D$18+D$19/POWER($A87+D$20,D$21)</f>
        <v>0.259314338620943</v>
      </c>
      <c r="E87" s="1" t="n">
        <f aca="false">E$18+E$19/POWER($A87+E$20,E$21)</f>
        <v>0.276093647079969</v>
      </c>
      <c r="F87" s="1" t="n">
        <f aca="false">F$18+F$19/POWER($A87+F$20,F$21)</f>
        <v>0.269800018690676</v>
      </c>
      <c r="G87" s="1" t="n">
        <f aca="false">G$18+G$19/POWER($A87+G$20,G$21)</f>
        <v>0.269746176857964</v>
      </c>
      <c r="H87" s="1" t="n">
        <f aca="false">H$18+H$19/POWER($A87+H$20,H$21)</f>
        <v>0.343592301361435</v>
      </c>
      <c r="I87" s="1" t="n">
        <f aca="false">I$18+I$19/POWER($A87+I$20,I$21)</f>
        <v>0.366298749370343</v>
      </c>
      <c r="J87" s="1" t="n">
        <f aca="false">J$18+J$19/POWER($A87+J$20,J$21)</f>
        <v>0.321063127372604</v>
      </c>
      <c r="K87" s="1" t="n">
        <f aca="false">K$18+K$19/POWER($A87+K$20,K$21)</f>
        <v>0.240200868314043</v>
      </c>
      <c r="L87" s="1" t="n">
        <f aca="false">L$18+L$19/POWER($A87+L$20,L$21)</f>
        <v>0.223835279173019</v>
      </c>
      <c r="M87" s="1" t="n">
        <f aca="false">M$18+M$19/POWER($A87+M$20,M$21)</f>
        <v>0.227270094750201</v>
      </c>
      <c r="O87" s="1" t="n">
        <f aca="false">SQRT((B87*B87*$A87-B86*B86*$A86)/($A87-$A86))</f>
        <v>0.238280422008657</v>
      </c>
      <c r="P87" s="1" t="n">
        <f aca="false">SQRT((G87*G87*$A87-G86*G86*$A86)/($A87-$A86))</f>
        <v>0.228291953026902</v>
      </c>
      <c r="Q87" s="1" t="n">
        <f aca="false">SQRT((M87*M87*$A87-M86*M86*$A86)/($A87-$A86))</f>
        <v>0.196743621023181</v>
      </c>
      <c r="AJ87" s="1" t="n">
        <v>24</v>
      </c>
      <c r="AK87" s="1" t="n">
        <v>0.223813245671342</v>
      </c>
      <c r="AL87" s="1" t="n">
        <f aca="false">SQRT((B87*B87*$A87-B86*B86*$A86)/($A87-$A86))</f>
        <v>0.238280422008657</v>
      </c>
      <c r="AM87" s="1" t="n">
        <f aca="false">SQRT((C87*C87*$A87-C86*C86*$A86)/($A87-$A86))</f>
        <v>0.23941714881373</v>
      </c>
      <c r="AN87" s="1" t="n">
        <f aca="false">SQRT((D87*D87*$A87-D86*D86*$A86)/($A87-$A86))</f>
        <v>0.22187365680773</v>
      </c>
      <c r="AO87" s="1" t="n">
        <f aca="false">SQRT((E87*E87*$A87-E86*E86*$A86)/($A87-$A86))</f>
        <v>0.233273119756327</v>
      </c>
      <c r="AP87" s="1" t="n">
        <f aca="false">SQRT((F87*F87*$A87-F86*F86*$A86)/($A87-$A86))</f>
        <v>0.22786047777368</v>
      </c>
      <c r="AQ87" s="1" t="n">
        <f aca="false">SQRT((G87*G87*$A87-G86*G86*$A86)/($A87-$A86))</f>
        <v>0.228291953026902</v>
      </c>
      <c r="AR87" s="1" t="n">
        <f aca="false">SQRT((H87*H87*$A87-H86*H86*$A86)/($A87-$A86))</f>
        <v>0.283232255511067</v>
      </c>
      <c r="AS87" s="1" t="n">
        <f aca="false">SQRT((I87*I87*$A87-I86*I86*$A86)/($A87-$A86))</f>
        <v>0.302305578799116</v>
      </c>
      <c r="AT87" s="1" t="n">
        <f aca="false">SQRT((J87*J87*$A87-J86*J86*$A86)/($A87-$A86))</f>
        <v>0.275587641970059</v>
      </c>
      <c r="AU87" s="1" t="n">
        <f aca="false">SQRT((K87*K87*$A87-K86*K86*$A86)/($A87-$A86))</f>
        <v>0.213068668200855</v>
      </c>
      <c r="AV87" s="1" t="n">
        <f aca="false">SQRT((L87*L87*$A87-L86*L86*$A86)/($A87-$A86))</f>
        <v>0.193675367939245</v>
      </c>
      <c r="AW87" s="1" t="n">
        <f aca="false">SQRT((M87*M87*$A87-M86*M86*$A86)/($A87-$A86))</f>
        <v>0.196743621023181</v>
      </c>
    </row>
    <row r="88" customFormat="false" ht="12.75" hidden="false" customHeight="false" outlineLevel="0" collapsed="false">
      <c r="A88" s="1" t="n">
        <f aca="false">A87+1/12</f>
        <v>2</v>
      </c>
      <c r="B88" s="1" t="n">
        <f aca="false">B$18+B$19/POWER($A88+B$20,B$21)</f>
        <v>0.276030255159668</v>
      </c>
      <c r="C88" s="1" t="n">
        <f aca="false">C$18+C$19/POWER($A88+C$20,C$21)</f>
        <v>0.278243020052954</v>
      </c>
      <c r="D88" s="1" t="n">
        <f aca="false">D$18+D$19/POWER($A88+D$20,D$21)</f>
        <v>0.257772859598007</v>
      </c>
      <c r="E88" s="1" t="n">
        <f aca="false">E$18+E$19/POWER($A88+E$20,E$21)</f>
        <v>0.274338861687876</v>
      </c>
      <c r="F88" s="1" t="n">
        <f aca="false">F$18+F$19/POWER($A88+F$20,F$21)</f>
        <v>0.268081578924478</v>
      </c>
      <c r="G88" s="1" t="n">
        <f aca="false">G$18+G$19/POWER($A88+G$20,G$21)</f>
        <v>0.268045676796629</v>
      </c>
      <c r="H88" s="1" t="n">
        <f aca="false">H$18+H$19/POWER($A88+H$20,H$21)</f>
        <v>0.341162434684285</v>
      </c>
      <c r="I88" s="1" t="n">
        <f aca="false">I$18+I$19/POWER($A88+I$20,I$21)</f>
        <v>0.363731531627195</v>
      </c>
      <c r="J88" s="1" t="n">
        <f aca="false">J$18+J$19/POWER($A88+J$20,J$21)</f>
        <v>0.319217580325636</v>
      </c>
      <c r="K88" s="1" t="n">
        <f aca="false">K$18+K$19/POWER($A88+K$20,K$21)</f>
        <v>0.239080725588288</v>
      </c>
      <c r="L88" s="1" t="n">
        <f aca="false">L$18+L$19/POWER($A88+L$20,L$21)</f>
        <v>0.222582338340724</v>
      </c>
      <c r="M88" s="1" t="n">
        <f aca="false">M$18+M$19/POWER($A88+M$20,M$21)</f>
        <v>0.226008188533946</v>
      </c>
      <c r="O88" s="1" t="n">
        <f aca="false">SQRT((B88*B88*$A88-B87*B87*$A87)/($A88-$A87))</f>
        <v>0.236071582640326</v>
      </c>
      <c r="P88" s="1" t="n">
        <f aca="false">SQRT((G88*G88*$A88-G87*G87*$A87)/($A88-$A87))</f>
        <v>0.225421023878625</v>
      </c>
      <c r="Q88" s="1" t="n">
        <f aca="false">SQRT((M88*M88*$A88-M87*M87*$A87)/($A88-$A87))</f>
        <v>0.194740400448653</v>
      </c>
      <c r="AJ88" s="1" t="n">
        <v>25</v>
      </c>
      <c r="AK88" s="1" t="n">
        <f aca="false" t="array" ref="AK88:AK88">TRANSPOSE(AL88:AW88)</f>
        <v>0.236071582640326</v>
      </c>
      <c r="AL88" s="1" t="n">
        <f aca="false">SQRT((B88*B88*$A88-B87*B87*$A87)/($A88-$A87))</f>
        <v>0.236071582640326</v>
      </c>
      <c r="AM88" s="1" t="n">
        <f aca="false">SQRT((C88*C88*$A88-C87*C87*$A87)/($A88-$A87))</f>
        <v>0.237065108473389</v>
      </c>
      <c r="AN88" s="1" t="n">
        <f aca="false">SQRT((D88*D88*$A88-D87*D87*$A87)/($A88-$A87))</f>
        <v>0.21934910201874</v>
      </c>
      <c r="AO88" s="1" t="n">
        <f aca="false">SQRT((E88*E88*$A88-E87*E87*$A87)/($A88-$A87))</f>
        <v>0.23031786674218</v>
      </c>
      <c r="AP88" s="1" t="n">
        <f aca="false">SQRT((F88*F88*$A88-F87*F87*$A87)/($A88-$A87))</f>
        <v>0.224963194858912</v>
      </c>
      <c r="AQ88" s="1" t="n">
        <f aca="false">SQRT((G88*G88*$A88-G87*G87*$A87)/($A88-$A87))</f>
        <v>0.225421023878625</v>
      </c>
      <c r="AR88" s="1" t="n">
        <f aca="false">SQRT((H88*H88*$A88-H87*H87*$A87)/($A88-$A87))</f>
        <v>0.279504855756622</v>
      </c>
      <c r="AS88" s="1" t="n">
        <f aca="false">SQRT((I88*I88*$A88-I87*I87*$A87)/($A88-$A87))</f>
        <v>0.298655743658774</v>
      </c>
      <c r="AT88" s="1" t="n">
        <f aca="false">SQRT((J88*J88*$A88-J87*J87*$A87)/($A88-$A87))</f>
        <v>0.273352328862447</v>
      </c>
      <c r="AU88" s="1" t="n">
        <f aca="false">SQRT((K88*K88*$A88-K87*K87*$A87)/($A88-$A87))</f>
        <v>0.211687803509965</v>
      </c>
      <c r="AV88" s="1" t="n">
        <f aca="false">SQRT((L88*L88*$A88-L87*L87*$A87)/($A88-$A87))</f>
        <v>0.191515522955013</v>
      </c>
      <c r="AW88" s="1" t="n">
        <f aca="false">SQRT((M88*M88*$A88-M87*M87*$A87)/($A88-$A87))</f>
        <v>0.194740400448653</v>
      </c>
    </row>
    <row r="89" customFormat="false" ht="12.75" hidden="false" customHeight="false" outlineLevel="0" collapsed="false">
      <c r="A89" s="1" t="n">
        <f aca="false">A88+1/12</f>
        <v>2.08333333333333</v>
      </c>
      <c r="B89" s="1" t="n">
        <f aca="false">B$18+B$19/POWER($A89+B$20,B$21)</f>
        <v>0.27447109350663</v>
      </c>
      <c r="C89" s="1" t="n">
        <f aca="false">C$18+C$19/POWER($A89+C$20,C$21)</f>
        <v>0.276636543778555</v>
      </c>
      <c r="D89" s="1" t="n">
        <f aca="false">D$18+D$19/POWER($A89+D$20,D$21)</f>
        <v>0.256262991351339</v>
      </c>
      <c r="E89" s="1" t="n">
        <f aca="false">E$18+E$19/POWER($A89+E$20,E$21)</f>
        <v>0.272617819346351</v>
      </c>
      <c r="F89" s="1" t="n">
        <f aca="false">F$18+F$19/POWER($A89+F$20,F$21)</f>
        <v>0.266396091526544</v>
      </c>
      <c r="G89" s="1" t="n">
        <f aca="false">G$18+G$19/POWER($A89+G$20,G$21)</f>
        <v>0.266377535787456</v>
      </c>
      <c r="H89" s="1" t="n">
        <f aca="false">H$18+H$19/POWER($A89+H$20,H$21)</f>
        <v>0.338793542957074</v>
      </c>
      <c r="I89" s="1" t="n">
        <f aca="false">I$18+I$19/POWER($A89+I$20,I$21)</f>
        <v>0.361238409291614</v>
      </c>
      <c r="J89" s="1" t="n">
        <f aca="false">J$18+J$19/POWER($A89+J$20,J$21)</f>
        <v>0.317436955875165</v>
      </c>
      <c r="K89" s="1" t="n">
        <f aca="false">K$18+K$19/POWER($A89+K$20,K$21)</f>
        <v>0.237998680280642</v>
      </c>
      <c r="L89" s="1" t="n">
        <f aca="false">L$18+L$19/POWER($A89+L$20,L$21)</f>
        <v>0.221350745373125</v>
      </c>
      <c r="M89" s="1" t="n">
        <f aca="false">M$18+M$19/POWER($A89+M$20,M$21)</f>
        <v>0.224774031646251</v>
      </c>
      <c r="O89" s="1" t="n">
        <f aca="false">SQRT((B89*B89*$A89-B88*B88*$A88)/($A89-$A88))</f>
        <v>0.233954454849365</v>
      </c>
      <c r="P89" s="1" t="n">
        <f aca="false">SQRT((G89*G89*$A89-G88*G88*$A88)/($A89-$A88))</f>
        <v>0.222623343161095</v>
      </c>
      <c r="Q89" s="1" t="n">
        <f aca="false">SQRT((M89*M89*$A89-M88*M88*$A88)/($A89-$A88))</f>
        <v>0.192798604085301</v>
      </c>
      <c r="AJ89" s="1" t="n">
        <v>26</v>
      </c>
      <c r="AK89" s="1" t="n">
        <f aca="false" t="array" ref="AK89:AK100">TRANSPOSE(AL89:AW89)</f>
        <v>0.233954454849365</v>
      </c>
      <c r="AL89" s="1" t="n">
        <f aca="false">SQRT((B89*B89*$A89-B88*B88*$A88)/($A89-$A88))</f>
        <v>0.233954454849365</v>
      </c>
      <c r="AM89" s="1" t="n">
        <f aca="false">SQRT((C89*C89*$A89-C88*C88*$A88)/($A89-$A88))</f>
        <v>0.234806637144443</v>
      </c>
      <c r="AN89" s="1" t="n">
        <f aca="false">SQRT((D89*D89*$A89-D88*D88*$A88)/($A89-$A88))</f>
        <v>0.216895566852783</v>
      </c>
      <c r="AO89" s="1" t="n">
        <f aca="false">SQRT((E89*E89*$A89-E88*E88*$A88)/($A89-$A88))</f>
        <v>0.227438828822613</v>
      </c>
      <c r="AP89" s="1" t="n">
        <f aca="false">SQRT((F89*F89*$A89-F88*F88*$A88)/($A89-$A88))</f>
        <v>0.22214038018354</v>
      </c>
      <c r="AQ89" s="1" t="n">
        <f aca="false">SQRT((G89*G89*$A89-G88*G88*$A88)/($A89-$A88))</f>
        <v>0.222623343161095</v>
      </c>
      <c r="AR89" s="1" t="n">
        <f aca="false">SQRT((H89*H89*$A89-H88*H88*$A88)/($A89-$A88))</f>
        <v>0.275904430160441</v>
      </c>
      <c r="AS89" s="1" t="n">
        <f aca="false">SQRT((I89*I89*$A89-I88*I88*$A88)/($A89-$A88))</f>
        <v>0.295151924085931</v>
      </c>
      <c r="AT89" s="1" t="n">
        <f aca="false">SQRT((J89*J89*$A89-J88*J88*$A88)/($A89-$A88))</f>
        <v>0.271217251935416</v>
      </c>
      <c r="AU89" s="1" t="n">
        <f aca="false">SQRT((K89*K89*$A89-K88*K88*$A88)/($A89-$A88))</f>
        <v>0.210366477927069</v>
      </c>
      <c r="AV89" s="1" t="n">
        <f aca="false">SQRT((L89*L89*$A89-L88*L88*$A88)/($A89-$A88))</f>
        <v>0.18940505732836</v>
      </c>
      <c r="AW89" s="1" t="n">
        <f aca="false">SQRT((M89*M89*$A89-M88*M88*$A88)/($A89-$A88))</f>
        <v>0.192798604085301</v>
      </c>
    </row>
    <row r="90" customFormat="false" ht="12.75" hidden="false" customHeight="false" outlineLevel="0" collapsed="false">
      <c r="A90" s="1" t="n">
        <f aca="false">A89+1/12</f>
        <v>2.16666666666667</v>
      </c>
      <c r="B90" s="1" t="n">
        <f aca="false">B$18+B$19/POWER($A90+B$20,B$21)</f>
        <v>0.272957306535589</v>
      </c>
      <c r="C90" s="1" t="n">
        <f aca="false">C$18+C$19/POWER($A90+C$20,C$21)</f>
        <v>0.275074402878376</v>
      </c>
      <c r="D90" s="1" t="n">
        <f aca="false">D$18+D$19/POWER($A90+D$20,D$21)</f>
        <v>0.254783665286837</v>
      </c>
      <c r="E90" s="1" t="n">
        <f aca="false">E$18+E$19/POWER($A90+E$20,E$21)</f>
        <v>0.270929447922707</v>
      </c>
      <c r="F90" s="1" t="n">
        <f aca="false">F$18+F$19/POWER($A90+F$20,F$21)</f>
        <v>0.264742513341857</v>
      </c>
      <c r="G90" s="1" t="n">
        <f aca="false">G$18+G$19/POWER($A90+G$20,G$21)</f>
        <v>0.264740736757299</v>
      </c>
      <c r="H90" s="1" t="n">
        <f aca="false">H$18+H$19/POWER($A90+H$20,H$21)</f>
        <v>0.336483036330882</v>
      </c>
      <c r="I90" s="1" t="n">
        <f aca="false">I$18+I$19/POWER($A90+I$20,I$21)</f>
        <v>0.358815811672604</v>
      </c>
      <c r="J90" s="1" t="n">
        <f aca="false">J$18+J$19/POWER($A90+J$20,J$21)</f>
        <v>0.31571716930634</v>
      </c>
      <c r="K90" s="1" t="n">
        <f aca="false">K$18+K$19/POWER($A90+K$20,K$21)</f>
        <v>0.236952382493341</v>
      </c>
      <c r="L90" s="1" t="n">
        <f aca="false">L$18+L$19/POWER($A90+L$20,L$21)</f>
        <v>0.220139898434186</v>
      </c>
      <c r="M90" s="1" t="n">
        <f aca="false">M$18+M$19/POWER($A90+M$20,M$21)</f>
        <v>0.223566619140487</v>
      </c>
      <c r="O90" s="1" t="n">
        <f aca="false">SQRT((B90*B90*$A90-B89*B89*$A89)/($A90-$A89))</f>
        <v>0.231923353076221</v>
      </c>
      <c r="P90" s="1" t="n">
        <f aca="false">SQRT((G90*G90*$A90-G89*G89*$A89)/($A90-$A89))</f>
        <v>0.219896136536768</v>
      </c>
      <c r="Q90" s="1" t="n">
        <f aca="false">SQRT((M90*M90*$A90-M89*M89*$A89)/($A90-$A89))</f>
        <v>0.190915506124729</v>
      </c>
      <c r="AJ90" s="1" t="n">
        <v>27</v>
      </c>
      <c r="AK90" s="1" t="n">
        <v>0.234806637144443</v>
      </c>
      <c r="AL90" s="1" t="n">
        <f aca="false">SQRT((B90*B90*$A90-B89*B89*$A89)/($A90-$A89))</f>
        <v>0.231923353076221</v>
      </c>
      <c r="AM90" s="1" t="n">
        <f aca="false">SQRT((C90*C90*$A90-C89*C89*$A89)/($A90-$A89))</f>
        <v>0.232636349798683</v>
      </c>
      <c r="AN90" s="1" t="n">
        <f aca="false">SQRT((D90*D90*$A90-D89*D89*$A89)/($A90-$A89))</f>
        <v>0.214510139884965</v>
      </c>
      <c r="AO90" s="1" t="n">
        <f aca="false">SQRT((E90*E90*$A90-E89*E89*$A89)/($A90-$A89))</f>
        <v>0.224633087311906</v>
      </c>
      <c r="AP90" s="1" t="n">
        <f aca="false">SQRT((F90*F90*$A90-F89*F89*$A89)/($A90-$A89))</f>
        <v>0.219389193259782</v>
      </c>
      <c r="AQ90" s="1" t="n">
        <f aca="false">SQRT((G90*G90*$A90-G89*G89*$A89)/($A90-$A89))</f>
        <v>0.219896136536768</v>
      </c>
      <c r="AR90" s="1" t="n">
        <f aca="false">SQRT((H90*H90*$A90-H89*H89*$A89)/($A90-$A89))</f>
        <v>0.272424408716477</v>
      </c>
      <c r="AS90" s="1" t="n">
        <f aca="false">SQRT((I90*I90*$A90-I89*I89*$A89)/($A90-$A89))</f>
        <v>0.291785444590058</v>
      </c>
      <c r="AT90" s="1" t="n">
        <f aca="false">SQRT((J90*J90*$A90-J89*J89*$A89)/($A90-$A89))</f>
        <v>0.269174816769197</v>
      </c>
      <c r="AU90" s="1" t="n">
        <f aca="false">SQRT((K90*K90*$A90-K89*K89*$A89)/($A90-$A89))</f>
        <v>0.20910027598704</v>
      </c>
      <c r="AV90" s="1" t="n">
        <f aca="false">SQRT((L90*L90*$A90-L89*L89*$A89)/($A90-$A89))</f>
        <v>0.187342293721954</v>
      </c>
      <c r="AW90" s="1" t="n">
        <f aca="false">SQRT((M90*M90*$A90-M89*M89*$A89)/($A90-$A89))</f>
        <v>0.190915506124729</v>
      </c>
    </row>
    <row r="91" customFormat="false" ht="12.75" hidden="false" customHeight="false" outlineLevel="0" collapsed="false">
      <c r="A91" s="1" t="n">
        <f aca="false">A90+1/12</f>
        <v>2.25</v>
      </c>
      <c r="B91" s="1" t="n">
        <f aca="false">B$18+B$19/POWER($A91+B$20,B$21)</f>
        <v>0.271486687152309</v>
      </c>
      <c r="C91" s="1" t="n">
        <f aca="false">C$18+C$19/POWER($A91+C$20,C$21)</f>
        <v>0.273554589761723</v>
      </c>
      <c r="D91" s="1" t="n">
        <f aca="false">D$18+D$19/POWER($A91+D$20,D$21)</f>
        <v>0.253333862763611</v>
      </c>
      <c r="E91" s="1" t="n">
        <f aca="false">E$18+E$19/POWER($A91+E$20,E$21)</f>
        <v>0.269272722459219</v>
      </c>
      <c r="F91" s="1" t="n">
        <f aca="false">F$18+F$19/POWER($A91+F$20,F$21)</f>
        <v>0.263119846930296</v>
      </c>
      <c r="G91" s="1" t="n">
        <f aca="false">G$18+G$19/POWER($A91+G$20,G$21)</f>
        <v>0.263134306899195</v>
      </c>
      <c r="H91" s="1" t="n">
        <f aca="false">H$18+H$19/POWER($A91+H$20,H$21)</f>
        <v>0.334228478394287</v>
      </c>
      <c r="I91" s="1" t="n">
        <f aca="false">I$18+I$19/POWER($A91+I$20,I$21)</f>
        <v>0.356460406476719</v>
      </c>
      <c r="J91" s="1" t="n">
        <f aca="false">J$18+J$19/POWER($A91+J$20,J$21)</f>
        <v>0.314054499884682</v>
      </c>
      <c r="K91" s="1" t="n">
        <f aca="false">K$18+K$19/POWER($A91+K$20,K$21)</f>
        <v>0.235939688680928</v>
      </c>
      <c r="L91" s="1" t="n">
        <f aca="false">L$18+L$19/POWER($A91+L$20,L$21)</f>
        <v>0.218949219216864</v>
      </c>
      <c r="M91" s="1" t="n">
        <f aca="false">M$18+M$19/POWER($A91+M$20,M$21)</f>
        <v>0.222384996350224</v>
      </c>
      <c r="O91" s="1" t="n">
        <f aca="false">SQRT((B91*B91*$A91-B90*B90*$A90)/($A91-$A90))</f>
        <v>0.229973050932091</v>
      </c>
      <c r="P91" s="1" t="n">
        <f aca="false">SQRT((G91*G91*$A91-G90*G90*$A90)/($A91-$A90))</f>
        <v>0.217236768179114</v>
      </c>
      <c r="Q91" s="1" t="n">
        <f aca="false">SQRT((M91*M91*$A91-M90*M90*$A90)/($A91-$A90))</f>
        <v>0.189088538002725</v>
      </c>
      <c r="AJ91" s="1" t="n">
        <v>28</v>
      </c>
      <c r="AK91" s="1" t="n">
        <v>0.216895566852783</v>
      </c>
      <c r="AL91" s="1" t="n">
        <f aca="false">SQRT((B91*B91*$A91-B90*B90*$A90)/($A91-$A90))</f>
        <v>0.229973050932091</v>
      </c>
      <c r="AM91" s="1" t="n">
        <f aca="false">SQRT((C91*C91*$A91-C90*C90*$A90)/($A91-$A90))</f>
        <v>0.230549260594681</v>
      </c>
      <c r="AN91" s="1" t="n">
        <f aca="false">SQRT((D91*D91*$A91-D90*D90*$A90)/($A91-$A90))</f>
        <v>0.212190065959483</v>
      </c>
      <c r="AO91" s="1" t="n">
        <f aca="false">SQRT((E91*E91*$A91-E90*E90*$A90)/($A91-$A90))</f>
        <v>0.221897870859363</v>
      </c>
      <c r="AP91" s="1" t="n">
        <f aca="false">SQRT((F91*F91*$A91-F90*F90*$A90)/($A91-$A90))</f>
        <v>0.216706936386804</v>
      </c>
      <c r="AQ91" s="1" t="n">
        <f aca="false">SQRT((G91*G91*$A91-G90*G90*$A90)/($A91-$A90))</f>
        <v>0.217236768179114</v>
      </c>
      <c r="AR91" s="1" t="n">
        <f aca="false">SQRT((H91*H91*$A91-H90*H90*$A90)/($A91-$A90))</f>
        <v>0.269058671266766</v>
      </c>
      <c r="AS91" s="1" t="n">
        <f aca="false">SQRT((I91*I91*$A91-I90*I90*$A90)/($A91-$A90))</f>
        <v>0.288548302796575</v>
      </c>
      <c r="AT91" s="1" t="n">
        <f aca="false">SQRT((J91*J91*$A91-J90*J90*$A90)/($A91-$A90))</f>
        <v>0.267218214903212</v>
      </c>
      <c r="AU91" s="1" t="n">
        <f aca="false">SQRT((K91*K91*$A91-K90*K90*$A90)/($A91-$A90))</f>
        <v>0.207885232664578</v>
      </c>
      <c r="AV91" s="1" t="n">
        <f aca="false">SQRT((L91*L91*$A91-L90*L90*$A90)/($A91-$A90))</f>
        <v>0.185325630000967</v>
      </c>
      <c r="AW91" s="1" t="n">
        <f aca="false">SQRT((M91*M91*$A91-M90*M90*$A90)/($A91-$A90))</f>
        <v>0.189088538002725</v>
      </c>
    </row>
    <row r="92" customFormat="false" ht="12.75" hidden="false" customHeight="false" outlineLevel="0" collapsed="false">
      <c r="A92" s="1" t="n">
        <f aca="false">A91+1/12</f>
        <v>2.33333333333333</v>
      </c>
      <c r="B92" s="1" t="n">
        <f aca="false">B$18+B$19/POWER($A92+B$20,B$21)</f>
        <v>0.270057177044703</v>
      </c>
      <c r="C92" s="1" t="n">
        <f aca="false">C$18+C$19/POWER($A92+C$20,C$21)</f>
        <v>0.272075221980461</v>
      </c>
      <c r="D92" s="1" t="n">
        <f aca="false">D$18+D$19/POWER($A92+D$20,D$21)</f>
        <v>0.251912612129417</v>
      </c>
      <c r="E92" s="1" t="n">
        <f aca="false">E$18+E$19/POWER($A92+E$20,E$21)</f>
        <v>0.267646662534921</v>
      </c>
      <c r="F92" s="1" t="n">
        <f aca="false">F$18+F$19/POWER($A92+F$20,F$21)</f>
        <v>0.261527138020814</v>
      </c>
      <c r="G92" s="1" t="n">
        <f aca="false">G$18+G$19/POWER($A92+G$20,G$21)</f>
        <v>0.261557315223681</v>
      </c>
      <c r="H92" s="1" t="n">
        <f aca="false">H$18+H$19/POWER($A92+H$20,H$21)</f>
        <v>0.332027574597953</v>
      </c>
      <c r="I92" s="1" t="n">
        <f aca="false">I$18+I$19/POWER($A92+I$20,I$21)</f>
        <v>0.354169079632642</v>
      </c>
      <c r="J92" s="1" t="n">
        <f aca="false">J$18+J$19/POWER($A92+J$20,J$21)</f>
        <v>0.312445549406913</v>
      </c>
      <c r="K92" s="1" t="n">
        <f aca="false">K$18+K$19/POWER($A92+K$20,K$21)</f>
        <v>0.234958638429024</v>
      </c>
      <c r="L92" s="1" t="n">
        <f aca="false">L$18+L$19/POWER($A92+L$20,L$21)</f>
        <v>0.217778151772379</v>
      </c>
      <c r="M92" s="1" t="n">
        <f aca="false">M$18+M$19/POWER($A92+M$20,M$21)</f>
        <v>0.221228255698447</v>
      </c>
      <c r="O92" s="1" t="n">
        <f aca="false">SQRT((B92*B92*$A92-B91*B91*$A91)/($A92-$A91))</f>
        <v>0.228098735920745</v>
      </c>
      <c r="P92" s="1" t="n">
        <f aca="false">SQRT((G92*G92*$A92-G91*G91*$A91)/($A92-$A91))</f>
        <v>0.21464273222945</v>
      </c>
      <c r="Q92" s="1" t="n">
        <f aca="false">SQRT((M92*M92*$A92-M91*M91*$A91)/($A92-$A91))</f>
        <v>0.187315277265237</v>
      </c>
      <c r="AJ92" s="1" t="n">
        <v>29</v>
      </c>
      <c r="AK92" s="1" t="n">
        <v>0.227438828822613</v>
      </c>
      <c r="AL92" s="1" t="n">
        <f aca="false">SQRT((B92*B92*$A92-B91*B91*$A91)/($A92-$A91))</f>
        <v>0.228098735920745</v>
      </c>
      <c r="AM92" s="1" t="n">
        <f aca="false">SQRT((C92*C92*$A92-C91*C91*$A91)/($A92-$A91))</f>
        <v>0.228540746887853</v>
      </c>
      <c r="AN92" s="1" t="n">
        <f aca="false">SQRT((D92*D92*$A92-D91*D91*$A91)/($A92-$A91))</f>
        <v>0.209932735852433</v>
      </c>
      <c r="AO92" s="1" t="n">
        <f aca="false">SQRT((E92*E92*$A92-E91*E91*$A91)/($A92-$A91))</f>
        <v>0.21923054626147</v>
      </c>
      <c r="AP92" s="1" t="n">
        <f aca="false">SQRT((F92*F92*$A92-F91*F91*$A91)/($A92-$A91))</f>
        <v>0.214091045784768</v>
      </c>
      <c r="AQ92" s="1" t="n">
        <f aca="false">SQRT((G92*G92*$A92-G91*G91*$A91)/($A92-$A91))</f>
        <v>0.21464273222945</v>
      </c>
      <c r="AR92" s="1" t="n">
        <f aca="false">SQRT((H92*H92*$A92-H91*H91*$A91)/($A92-$A91))</f>
        <v>0.265801509460799</v>
      </c>
      <c r="AS92" s="1" t="n">
        <f aca="false">SQRT((I92*I92*$A92-I91*I91*$A91)/($A92-$A91))</f>
        <v>0.285433105454733</v>
      </c>
      <c r="AT92" s="1" t="n">
        <f aca="false">SQRT((J92*J92*$A92-J91*J91*$A91)/($A92-$A91))</f>
        <v>0.265341322443726</v>
      </c>
      <c r="AU92" s="1" t="n">
        <f aca="false">SQRT((K92*K92*$A92-K91*K91*$A91)/($A92-$A91))</f>
        <v>0.206717775884749</v>
      </c>
      <c r="AV92" s="1" t="n">
        <f aca="false">SQRT((L92*L92*$A92-L91*L91*$A91)/($A92-$A91))</f>
        <v>0.183353535062204</v>
      </c>
      <c r="AW92" s="1" t="n">
        <f aca="false">SQRT((M92*M92*$A92-M91*M91*$A91)/($A92-$A91))</f>
        <v>0.187315277265237</v>
      </c>
    </row>
    <row r="93" customFormat="false" ht="12.75" hidden="false" customHeight="false" outlineLevel="0" collapsed="false">
      <c r="A93" s="1" t="n">
        <f aca="false">A92+1/12</f>
        <v>2.41666666666667</v>
      </c>
      <c r="B93" s="1" t="n">
        <f aca="false">B$18+B$19/POWER($A93+B$20,B$21)</f>
        <v>0.268666853968706</v>
      </c>
      <c r="C93" s="1" t="n">
        <f aca="false">C$18+C$19/POWER($A93+C$20,C$21)</f>
        <v>0.270634532369099</v>
      </c>
      <c r="D93" s="1" t="n">
        <f aca="false">D$18+D$19/POWER($A93+D$20,D$21)</f>
        <v>0.250518985968425</v>
      </c>
      <c r="E93" s="1" t="n">
        <f aca="false">E$18+E$19/POWER($A93+E$20,E$21)</f>
        <v>0.266050329805617</v>
      </c>
      <c r="F93" s="1" t="n">
        <f aca="false">F$18+F$19/POWER($A93+F$20,F$21)</f>
        <v>0.259963473136859</v>
      </c>
      <c r="G93" s="1" t="n">
        <f aca="false">G$18+G$19/POWER($A93+G$20,G$21)</f>
        <v>0.260008870273736</v>
      </c>
      <c r="H93" s="1" t="n">
        <f aca="false">H$18+H$19/POWER($A93+H$20,H$21)</f>
        <v>0.329878161733594</v>
      </c>
      <c r="I93" s="1" t="n">
        <f aca="false">I$18+I$19/POWER($A93+I$20,I$21)</f>
        <v>0.351938917170085</v>
      </c>
      <c r="J93" s="1" t="n">
        <f aca="false">J$18+J$19/POWER($A93+J$20,J$21)</f>
        <v>0.310887206444341</v>
      </c>
      <c r="K93" s="1" t="n">
        <f aca="false">K$18+K$19/POWER($A93+K$20,K$21)</f>
        <v>0.234007434389994</v>
      </c>
      <c r="L93" s="1" t="n">
        <f aca="false">L$18+L$19/POWER($A93+L$20,L$21)</f>
        <v>0.216626161409939</v>
      </c>
      <c r="M93" s="1" t="n">
        <f aca="false">M$18+M$19/POWER($A93+M$20,M$21)</f>
        <v>0.220095533750919</v>
      </c>
      <c r="O93" s="1" t="n">
        <f aca="false">SQRT((B93*B93*$A93-B92*B92*$A92)/($A93-$A92))</f>
        <v>0.226295969402719</v>
      </c>
      <c r="P93" s="1" t="n">
        <f aca="false">SQRT((G93*G93*$A93-G92*G92*$A92)/($A93-$A92))</f>
        <v>0.212111644878692</v>
      </c>
      <c r="Q93" s="1" t="n">
        <f aca="false">SQRT((M93*M93*$A93-M92*M92*$A92)/($A93-$A92))</f>
        <v>0.185593437366183</v>
      </c>
      <c r="AJ93" s="1" t="n">
        <v>30</v>
      </c>
      <c r="AK93" s="1" t="n">
        <v>0.22214038018354</v>
      </c>
      <c r="AL93" s="1" t="n">
        <f aca="false">SQRT((B93*B93*$A93-B92*B92*$A92)/($A93-$A92))</f>
        <v>0.226295969402719</v>
      </c>
      <c r="AM93" s="1" t="n">
        <f aca="false">SQRT((C93*C93*$A93-C92*C92*$A92)/($A93-$A92))</f>
        <v>0.226606517047738</v>
      </c>
      <c r="AN93" s="1" t="n">
        <f aca="false">SQRT((D93*D93*$A93-D92*D92*$A92)/($A93-$A92))</f>
        <v>0.207735676744604</v>
      </c>
      <c r="AO93" s="1" t="n">
        <f aca="false">SQRT((E93*E93*$A93-E92*E92*$A92)/($A93-$A92))</f>
        <v>0.216628609953458</v>
      </c>
      <c r="AP93" s="1" t="n">
        <f aca="false">SQRT((F93*F93*$A93-F92*F92*$A92)/($A93-$A92))</f>
        <v>0.211539083381679</v>
      </c>
      <c r="AQ93" s="1" t="n">
        <f aca="false">SQRT((G93*G93*$A93-G92*G92*$A92)/($A93-$A92))</f>
        <v>0.212111644878692</v>
      </c>
      <c r="AR93" s="1" t="n">
        <f aca="false">SQRT((H93*H93*$A93-H92*H92*$A92)/($A93-$A92))</f>
        <v>0.262647592523026</v>
      </c>
      <c r="AS93" s="1" t="n">
        <f aca="false">SQRT((I93*I93*$A93-I92*I92*$A92)/($A93-$A92))</f>
        <v>0.282433011610512</v>
      </c>
      <c r="AT93" s="1" t="n">
        <f aca="false">SQRT((J93*J93*$A93-J92*J92*$A92)/($A93-$A92))</f>
        <v>0.263538614163029</v>
      </c>
      <c r="AU93" s="1" t="n">
        <f aca="false">SQRT((K93*K93*$A93-K92*K92*$A92)/($A93-$A92))</f>
        <v>0.205594677742543</v>
      </c>
      <c r="AV93" s="1" t="n">
        <f aca="false">SQRT((L93*L93*$A93-L92*L92*$A92)/($A93-$A92))</f>
        <v>0.181424544937909</v>
      </c>
      <c r="AW93" s="1" t="n">
        <f aca="false">SQRT((M93*M93*$A93-M92*M92*$A92)/($A93-$A92))</f>
        <v>0.185593437366183</v>
      </c>
    </row>
    <row r="94" customFormat="false" ht="12.75" hidden="false" customHeight="false" outlineLevel="0" collapsed="false">
      <c r="A94" s="1" t="n">
        <f aca="false">A93+1/12</f>
        <v>2.5</v>
      </c>
      <c r="B94" s="1" t="n">
        <f aca="false">B$18+B$19/POWER($A94+B$20,B$21)</f>
        <v>0.26731392034135</v>
      </c>
      <c r="C94" s="1" t="n">
        <f aca="false">C$18+C$19/POWER($A94+C$20,C$21)</f>
        <v>0.269230860118387</v>
      </c>
      <c r="D94" s="1" t="n">
        <f aca="false">D$18+D$19/POWER($A94+D$20,D$21)</f>
        <v>0.249152098543547</v>
      </c>
      <c r="E94" s="1" t="n">
        <f aca="false">E$18+E$19/POWER($A94+E$20,E$21)</f>
        <v>0.264482825708057</v>
      </c>
      <c r="F94" s="1" t="n">
        <f aca="false">F$18+F$19/POWER($A94+F$20,F$21)</f>
        <v>0.258427977379585</v>
      </c>
      <c r="G94" s="1" t="n">
        <f aca="false">G$18+G$19/POWER($A94+G$20,G$21)</f>
        <v>0.258488117990589</v>
      </c>
      <c r="H94" s="1" t="n">
        <f aca="false">H$18+H$19/POWER($A94+H$20,H$21)</f>
        <v>0.327778198355329</v>
      </c>
      <c r="I94" s="1" t="n">
        <f aca="false">I$18+I$19/POWER($A94+I$20,I$21)</f>
        <v>0.349767188909815</v>
      </c>
      <c r="J94" s="1" t="n">
        <f aca="false">J$18+J$19/POWER($A94+J$20,J$21)</f>
        <v>0.309376615370304</v>
      </c>
      <c r="K94" s="1" t="n">
        <f aca="false">K$18+K$19/POWER($A94+K$20,K$21)</f>
        <v>0.233084424876215</v>
      </c>
      <c r="L94" s="1" t="n">
        <f aca="false">L$18+L$19/POWER($A94+L$20,L$21)</f>
        <v>0.215492733661969</v>
      </c>
      <c r="M94" s="1" t="n">
        <f aca="false">M$18+M$19/POWER($A94+M$20,M$21)</f>
        <v>0.218986008491905</v>
      </c>
      <c r="O94" s="1" t="n">
        <f aca="false">SQRT((B94*B94*$A94-B93*B93*$A93)/($A94-$A93))</f>
        <v>0.224560651107954</v>
      </c>
      <c r="P94" s="1" t="n">
        <f aca="false">SQRT((G94*G94*$A94-G93*G93*$A93)/($A94-$A93))</f>
        <v>0.209641237021246</v>
      </c>
      <c r="Q94" s="1" t="n">
        <f aca="false">SQRT((M94*M94*$A94-M93*M93*$A93)/($A94-$A93))</f>
        <v>0.183920858307436</v>
      </c>
      <c r="AJ94" s="1" t="n">
        <v>31</v>
      </c>
      <c r="AK94" s="1" t="n">
        <v>0.222623343161095</v>
      </c>
      <c r="AL94" s="1" t="n">
        <f aca="false">SQRT((B94*B94*$A94-B93*B93*$A93)/($A94-$A93))</f>
        <v>0.224560651107954</v>
      </c>
      <c r="AM94" s="1" t="n">
        <f aca="false">SQRT((C94*C94*$A94-C93*C93*$A93)/($A94-$A93))</f>
        <v>0.224742581621739</v>
      </c>
      <c r="AN94" s="1" t="n">
        <f aca="false">SQRT((D94*D94*$A94-D93*D93*$A93)/($A94-$A93))</f>
        <v>0.20559654343109</v>
      </c>
      <c r="AO94" s="1" t="n">
        <f aca="false">SQRT((E94*E94*$A94-E93*E93*$A93)/($A94-$A93))</f>
        <v>0.214089680122365</v>
      </c>
      <c r="AP94" s="1" t="n">
        <f aca="false">SQRT((F94*F94*$A94-F93*F93*$A93)/($A94-$A93))</f>
        <v>0.209048729197553</v>
      </c>
      <c r="AQ94" s="1" t="n">
        <f aca="false">SQRT((G94*G94*$A94-G93*G93*$A93)/($A94-$A93))</f>
        <v>0.209641237021246</v>
      </c>
      <c r="AR94" s="1" t="n">
        <f aca="false">SQRT((H94*H94*$A94-H93*H93*$A93)/($A94-$A93))</f>
        <v>0.259591936389894</v>
      </c>
      <c r="AS94" s="1" t="n">
        <f aca="false">SQRT((I94*I94*$A94-I93*I93*$A93)/($A94-$A93))</f>
        <v>0.279541682025262</v>
      </c>
      <c r="AT94" s="1" t="n">
        <f aca="false">SQRT((J94*J94*$A94-J93*J93*$A93)/($A94-$A93))</f>
        <v>0.261805090377029</v>
      </c>
      <c r="AU94" s="1" t="n">
        <f aca="false">SQRT((K94*K94*$A94-K93*K93*$A93)/($A94-$A93))</f>
        <v>0.204513012917123</v>
      </c>
      <c r="AV94" s="1" t="n">
        <f aca="false">SQRT((L94*L94*$A94-L93*L93*$A93)/($A94-$A93))</f>
        <v>0.179537259153385</v>
      </c>
      <c r="AW94" s="1" t="n">
        <f aca="false">SQRT((M94*M94*$A94-M93*M93*$A93)/($A94-$A93))</f>
        <v>0.183920858307436</v>
      </c>
    </row>
    <row r="95" customFormat="false" ht="12.75" hidden="false" customHeight="false" outlineLevel="0" collapsed="false">
      <c r="A95" s="1" t="n">
        <f aca="false">A94+1/12</f>
        <v>2.58333333333333</v>
      </c>
      <c r="B95" s="1" t="n">
        <f aca="false">B$18+B$19/POWER($A95+B$20,B$21)</f>
        <v>0.26599669298477</v>
      </c>
      <c r="C95" s="1" t="n">
        <f aca="false">C$18+C$19/POWER($A95+C$20,C$21)</f>
        <v>0.267862642679707</v>
      </c>
      <c r="D95" s="1" t="n">
        <f aca="false">D$18+D$19/POWER($A95+D$20,D$21)</f>
        <v>0.247811103417288</v>
      </c>
      <c r="E95" s="1" t="n">
        <f aca="false">E$18+E$19/POWER($A95+E$20,E$21)</f>
        <v>0.262943289315463</v>
      </c>
      <c r="F95" s="1" t="n">
        <f aca="false">F$18+F$19/POWER($A95+F$20,F$21)</f>
        <v>0.256919812356596</v>
      </c>
      <c r="G95" s="1" t="n">
        <f aca="false">G$18+G$19/POWER($A95+G$20,G$21)</f>
        <v>0.256994239718752</v>
      </c>
      <c r="H95" s="1" t="n">
        <f aca="false">H$18+H$19/POWER($A95+H$20,H$21)</f>
        <v>0.325725756044968</v>
      </c>
      <c r="I95" s="1" t="n">
        <f aca="false">I$18+I$19/POWER($A95+I$20,I$21)</f>
        <v>0.347651333754282</v>
      </c>
      <c r="J95" s="1" t="n">
        <f aca="false">J$18+J$19/POWER($A95+J$20,J$21)</f>
        <v>0.307911149427399</v>
      </c>
      <c r="K95" s="1" t="n">
        <f aca="false">K$18+K$19/POWER($A95+K$20,K$21)</f>
        <v>0.232188088701119</v>
      </c>
      <c r="L95" s="1" t="n">
        <f aca="false">L$18+L$19/POWER($A95+L$20,L$21)</f>
        <v>0.214377373310282</v>
      </c>
      <c r="M95" s="1" t="n">
        <f aca="false">M$18+M$19/POWER($A95+M$20,M$21)</f>
        <v>0.217898896802673</v>
      </c>
      <c r="O95" s="1" t="n">
        <f aca="false">SQRT((B95*B95*$A95-B94*B94*$A94)/($A95-$A94))</f>
        <v>0.222888987605952</v>
      </c>
      <c r="P95" s="1" t="n">
        <f aca="false">SQRT((G95*G95*$A95-G94*G94*$A94)/($A95-$A94))</f>
        <v>0.207229347433452</v>
      </c>
      <c r="Q95" s="1" t="n">
        <f aca="false">SQRT((M95*M95*$A95-M94*M94*$A94)/($A95-$A94))</f>
        <v>0.182295498040896</v>
      </c>
      <c r="AJ95" s="1" t="n">
        <v>32</v>
      </c>
      <c r="AK95" s="1" t="n">
        <v>0.275904430160441</v>
      </c>
      <c r="AL95" s="1" t="n">
        <f aca="false">SQRT((B95*B95*$A95-B94*B94*$A94)/($A95-$A94))</f>
        <v>0.222888987605952</v>
      </c>
      <c r="AM95" s="1" t="n">
        <f aca="false">SQRT((C95*C95*$A95-C94*C94*$A94)/($A95-$A94))</f>
        <v>0.222945227447159</v>
      </c>
      <c r="AN95" s="1" t="n">
        <f aca="false">SQRT((D95*D95*$A95-D94*D94*$A94)/($A95-$A94))</f>
        <v>0.203513110202036</v>
      </c>
      <c r="AO95" s="1" t="n">
        <f aca="false">SQRT((E95*E95*$A95-E94*E94*$A94)/($A95-$A94))</f>
        <v>0.211611489389263</v>
      </c>
      <c r="AP95" s="1" t="n">
        <f aca="false">SQRT((F95*F95*$A95-F94*F94*$A94)/($A95-$A94))</f>
        <v>0.206617774275851</v>
      </c>
      <c r="AQ95" s="1" t="n">
        <f aca="false">SQRT((G95*G95*$A95-G94*G94*$A94)/($A95-$A94))</f>
        <v>0.207229347433452</v>
      </c>
      <c r="AR95" s="1" t="n">
        <f aca="false">SQRT((H95*H95*$A95-H94*H94*$A94)/($A95-$A94))</f>
        <v>0.256629875834998</v>
      </c>
      <c r="AS95" s="1" t="n">
        <f aca="false">SQRT((I95*I95*$A95-I94*I94*$A94)/($A95-$A94))</f>
        <v>0.27675323405309</v>
      </c>
      <c r="AT95" s="1" t="n">
        <f aca="false">SQRT((J95*J95*$A95-J94*J94*$A94)/($A95-$A94))</f>
        <v>0.260136214420833</v>
      </c>
      <c r="AU95" s="1" t="n">
        <f aca="false">SQRT((K95*K95*$A95-K94*K94*$A94)/($A95-$A94))</f>
        <v>0.203470123061741</v>
      </c>
      <c r="AV95" s="1" t="n">
        <f aca="false">SQRT((L95*L95*$A95-L94*L94*$A94)/($A95-$A94))</f>
        <v>0.177690337319314</v>
      </c>
      <c r="AW95" s="1" t="n">
        <f aca="false">SQRT((M95*M95*$A95-M94*M94*$A94)/($A95-$A94))</f>
        <v>0.182295498040896</v>
      </c>
    </row>
    <row r="96" customFormat="false" ht="12.75" hidden="false" customHeight="false" outlineLevel="0" collapsed="false">
      <c r="A96" s="1" t="n">
        <f aca="false">A95+1/12</f>
        <v>2.66666666666667</v>
      </c>
      <c r="B96" s="1" t="n">
        <f aca="false">B$18+B$19/POWER($A96+B$20,B$21)</f>
        <v>0.264713593886114</v>
      </c>
      <c r="C96" s="1" t="n">
        <f aca="false">C$18+C$19/POWER($A96+C$20,C$21)</f>
        <v>0.266528408410382</v>
      </c>
      <c r="D96" s="1" t="n">
        <f aca="false">D$18+D$19/POWER($A96+D$20,D$21)</f>
        <v>0.246495191236568</v>
      </c>
      <c r="E96" s="1" t="n">
        <f aca="false">E$18+E$19/POWER($A96+E$20,E$21)</f>
        <v>0.261430895332771</v>
      </c>
      <c r="F96" s="1" t="n">
        <f aca="false">F$18+F$19/POWER($A96+F$20,F$21)</f>
        <v>0.255438174245083</v>
      </c>
      <c r="G96" s="1" t="n">
        <f aca="false">G$18+G$19/POWER($A96+G$20,G$21)</f>
        <v>0.255526450339657</v>
      </c>
      <c r="H96" s="1" t="n">
        <f aca="false">H$18+H$19/POWER($A96+H$20,H$21)</f>
        <v>0.323719011434474</v>
      </c>
      <c r="I96" s="1" t="n">
        <f aca="false">I$18+I$19/POWER($A96+I$20,I$21)</f>
        <v>0.345588946396102</v>
      </c>
      <c r="J96" s="1" t="n">
        <f aca="false">J$18+J$19/POWER($A96+J$20,J$21)</f>
        <v>0.306488387221408</v>
      </c>
      <c r="K96" s="1" t="n">
        <f aca="false">K$18+K$19/POWER($A96+K$20,K$21)</f>
        <v>0.231317021929912</v>
      </c>
      <c r="L96" s="1" t="n">
        <f aca="false">L$18+L$19/POWER($A96+L$20,L$21)</f>
        <v>0.213279603468988</v>
      </c>
      <c r="M96" s="1" t="n">
        <f aca="false">M$18+M$19/POWER($A96+M$20,M$21)</f>
        <v>0.216833452125189</v>
      </c>
      <c r="O96" s="1" t="n">
        <f aca="false">SQRT((B96*B96*$A96-B95*B95*$A95)/($A96-$A95))</f>
        <v>0.221277464228575</v>
      </c>
      <c r="P96" s="1" t="n">
        <f aca="false">SQRT((G96*G96*$A96-G95*G95*$A95)/($A96-$A95))</f>
        <v>0.204873916433304</v>
      </c>
      <c r="Q96" s="1" t="n">
        <f aca="false">SQRT((M96*M96*$A96-M95*M95*$A95)/($A96-$A95))</f>
        <v>0.180715424561322</v>
      </c>
      <c r="AJ96" s="1" t="n">
        <v>33</v>
      </c>
      <c r="AK96" s="1" t="n">
        <v>0.295151924085931</v>
      </c>
      <c r="AL96" s="1" t="n">
        <f aca="false">SQRT((B96*B96*$A96-B95*B95*$A95)/($A96-$A95))</f>
        <v>0.221277464228575</v>
      </c>
      <c r="AM96" s="1" t="n">
        <f aca="false">SQRT((C96*C96*$A96-C95*C95*$A95)/($A96-$A95))</f>
        <v>0.221210994366528</v>
      </c>
      <c r="AN96" s="1" t="n">
        <f aca="false">SQRT((D96*D96*$A96-D95*D95*$A95)/($A96-$A95))</f>
        <v>0.201483263335586</v>
      </c>
      <c r="AO96" s="1" t="n">
        <f aca="false">SQRT((E96*E96*$A96-E95*E95*$A95)/($A96-$A95))</f>
        <v>0.209191878013265</v>
      </c>
      <c r="AP96" s="1" t="n">
        <f aca="false">SQRT((F96*F96*$A96-F95*F95*$A95)/($A96-$A95))</f>
        <v>0.20424411411683</v>
      </c>
      <c r="AQ96" s="1" t="n">
        <f aca="false">SQRT((G96*G96*$A96-G95*G95*$A95)/($A96-$A95))</f>
        <v>0.204873916433304</v>
      </c>
      <c r="AR96" s="1" t="n">
        <f aca="false">SQRT((H96*H96*$A96-H95*H95*$A95)/($A96-$A95))</f>
        <v>0.253757039249305</v>
      </c>
      <c r="AS96" s="1" t="n">
        <f aca="false">SQRT((I96*I96*$A96-I95*I95*$A95)/($A96-$A95))</f>
        <v>0.274062201301644</v>
      </c>
      <c r="AT96" s="1" t="n">
        <f aca="false">SQRT((J96*J96*$A96-J95*J95*$A95)/($A96-$A95))</f>
        <v>0.25852785895875</v>
      </c>
      <c r="AU96" s="1" t="n">
        <f aca="false">SQRT((K96*K96*$A96-K95*K95*$A95)/($A96-$A95))</f>
        <v>0.202463586182068</v>
      </c>
      <c r="AV96" s="1" t="n">
        <f aca="false">SQRT((L96*L96*$A96-L95*L95*$A95)/($A96-$A95))</f>
        <v>0.175882495941301</v>
      </c>
      <c r="AW96" s="1" t="n">
        <f aca="false">SQRT((M96*M96*$A96-M95*M95*$A95)/($A96-$A95))</f>
        <v>0.180715424561322</v>
      </c>
    </row>
    <row r="97" customFormat="false" ht="12.75" hidden="false" customHeight="false" outlineLevel="0" collapsed="false">
      <c r="A97" s="1" t="n">
        <f aca="false">A96+1/12</f>
        <v>2.75</v>
      </c>
      <c r="B97" s="1" t="n">
        <f aca="false">B$18+B$19/POWER($A97+B$20,B$21)</f>
        <v>0.263463141856274</v>
      </c>
      <c r="C97" s="1" t="n">
        <f aca="false">C$18+C$19/POWER($A97+C$20,C$21)</f>
        <v>0.265226769881038</v>
      </c>
      <c r="D97" s="1" t="n">
        <f aca="false">D$18+D$19/POWER($A97+D$20,D$21)</f>
        <v>0.245203587668321</v>
      </c>
      <c r="E97" s="1" t="n">
        <f aca="false">E$18+E$19/POWER($A97+E$20,E$21)</f>
        <v>0.259944852220929</v>
      </c>
      <c r="F97" s="1" t="n">
        <f aca="false">F$18+F$19/POWER($A97+F$20,F$21)</f>
        <v>0.253982291979143</v>
      </c>
      <c r="G97" s="1" t="n">
        <f aca="false">G$18+G$19/POWER($A97+G$20,G$21)</f>
        <v>0.254083996524226</v>
      </c>
      <c r="H97" s="1" t="n">
        <f aca="false">H$18+H$19/POWER($A97+H$20,H$21)</f>
        <v>0.321756238909014</v>
      </c>
      <c r="I97" s="1" t="n">
        <f aca="false">I$18+I$19/POWER($A97+I$20,I$21)</f>
        <v>0.343577765285339</v>
      </c>
      <c r="J97" s="1" t="n">
        <f aca="false">J$18+J$19/POWER($A97+J$20,J$21)</f>
        <v>0.305106092134344</v>
      </c>
      <c r="K97" s="1" t="n">
        <f aca="false">K$18+K$19/POWER($A97+K$20,K$21)</f>
        <v>0.230469926259537</v>
      </c>
      <c r="L97" s="1" t="n">
        <f aca="false">L$18+L$19/POWER($A97+L$20,L$21)</f>
        <v>0.212198964720278</v>
      </c>
      <c r="M97" s="1" t="n">
        <f aca="false">M$18+M$19/POWER($A97+M$20,M$21)</f>
        <v>0.215788962295129</v>
      </c>
      <c r="O97" s="1" t="n">
        <f aca="false">SQRT((B97*B97*$A97-B96*B96*$A96)/($A97-$A96))</f>
        <v>0.219722820012914</v>
      </c>
      <c r="P97" s="1" t="n">
        <f aca="false">SQRT((G97*G97*$A97-G96*G96*$A96)/($A97-$A96))</f>
        <v>0.20257297998236</v>
      </c>
      <c r="Q97" s="1" t="n">
        <f aca="false">SQRT((M97*M97*$A97-M96*M96*$A96)/($A97-$A96))</f>
        <v>0.17917880862598</v>
      </c>
      <c r="AJ97" s="1" t="n">
        <v>34</v>
      </c>
      <c r="AK97" s="1" t="n">
        <v>0.271217251935416</v>
      </c>
      <c r="AL97" s="1" t="n">
        <f aca="false">SQRT((B97*B97*$A97-B96*B96*$A96)/($A97-$A96))</f>
        <v>0.219722820012914</v>
      </c>
      <c r="AM97" s="1" t="n">
        <f aca="false">SQRT((C97*C97*$A97-C96*C96*$A96)/($A97-$A96))</f>
        <v>0.21953665424656</v>
      </c>
      <c r="AN97" s="1" t="n">
        <f aca="false">SQRT((D97*D97*$A97-D96*D96*$A96)/($A97-$A96))</f>
        <v>0.199504994149695</v>
      </c>
      <c r="AO97" s="1" t="n">
        <f aca="false">SQRT((E97*E97*$A97-E96*E96*$A96)/($A97-$A96))</f>
        <v>0.206828787574397</v>
      </c>
      <c r="AP97" s="1" t="n">
        <f aca="false">SQRT((F97*F97*$A97-F96*F96*$A96)/($A97-$A96))</f>
        <v>0.201925742571699</v>
      </c>
      <c r="AQ97" s="1" t="n">
        <f aca="false">SQRT((G97*G97*$A97-G96*G96*$A96)/($A97-$A96))</f>
        <v>0.20257297998236</v>
      </c>
      <c r="AR97" s="1" t="n">
        <f aca="false">SQRT((H97*H97*$A97-H96*H96*$A96)/($A97-$A96))</f>
        <v>0.250969325785502</v>
      </c>
      <c r="AS97" s="1" t="n">
        <f aca="false">SQRT((I97*I97*$A97-I96*I96*$A96)/($A97-$A96))</f>
        <v>0.271463497494691</v>
      </c>
      <c r="AT97" s="1" t="n">
        <f aca="false">SQRT((J97*J97*$A97-J96*J96*$A96)/($A97-$A96))</f>
        <v>0.256976259694626</v>
      </c>
      <c r="AU97" s="1" t="n">
        <f aca="false">SQRT((K97*K97*$A97-K96*K96*$A96)/($A97-$A96))</f>
        <v>0.201491190198909</v>
      </c>
      <c r="AV97" s="1" t="n">
        <f aca="false">SQRT((L97*L97*$A97-L96*L96*$A96)/($A97-$A96))</f>
        <v>0.174112505430706</v>
      </c>
      <c r="AW97" s="1" t="n">
        <f aca="false">SQRT((M97*M97*$A97-M96*M96*$A96)/($A97-$A96))</f>
        <v>0.17917880862598</v>
      </c>
    </row>
    <row r="98" customFormat="false" ht="12.75" hidden="false" customHeight="false" outlineLevel="0" collapsed="false">
      <c r="A98" s="1" t="n">
        <f aca="false">A97+1/12</f>
        <v>2.83333333333333</v>
      </c>
      <c r="B98" s="1" t="n">
        <f aca="false">B$18+B$19/POWER($A98+B$20,B$21)</f>
        <v>0.262243944985696</v>
      </c>
      <c r="C98" s="1" t="n">
        <f aca="false">C$18+C$19/POWER($A98+C$20,C$21)</f>
        <v>0.263956417775725</v>
      </c>
      <c r="D98" s="1" t="n">
        <f aca="false">D$18+D$19/POWER($A98+D$20,D$21)</f>
        <v>0.243935551473897</v>
      </c>
      <c r="E98" s="1" t="n">
        <f aca="false">E$18+E$19/POWER($A98+E$20,E$21)</f>
        <v>0.258484400440564</v>
      </c>
      <c r="F98" s="1" t="n">
        <f aca="false">F$18+F$19/POWER($A98+F$20,F$21)</f>
        <v>0.252551425551986</v>
      </c>
      <c r="G98" s="1" t="n">
        <f aca="false">G$18+G$19/POWER($A98+G$20,G$21)</f>
        <v>0.252666155095505</v>
      </c>
      <c r="H98" s="1" t="n">
        <f aca="false">H$18+H$19/POWER($A98+H$20,H$21)</f>
        <v>0.31983580392281</v>
      </c>
      <c r="I98" s="1" t="n">
        <f aca="false">I$18+I$19/POWER($A98+I$20,I$21)</f>
        <v>0.341615661716806</v>
      </c>
      <c r="J98" s="1" t="n">
        <f aca="false">J$18+J$19/POWER($A98+J$20,J$21)</f>
        <v>0.303762194234312</v>
      </c>
      <c r="K98" s="1" t="n">
        <f aca="false">K$18+K$19/POWER($A98+K$20,K$21)</f>
        <v>0.229645598794235</v>
      </c>
      <c r="L98" s="1" t="n">
        <f aca="false">L$18+L$19/POWER($A98+L$20,L$21)</f>
        <v>0.211135014299514</v>
      </c>
      <c r="M98" s="1" t="n">
        <f aca="false">M$18+M$19/POWER($A98+M$20,M$21)</f>
        <v>0.214764747529885</v>
      </c>
      <c r="O98" s="1" t="n">
        <f aca="false">SQRT((B98*B98*$A98-B97*B97*$A97)/($A98-$A97))</f>
        <v>0.218222025292462</v>
      </c>
      <c r="P98" s="1" t="n">
        <f aca="false">SQRT((G98*G98*$A98-G97*G97*$A97)/($A98-$A97))</f>
        <v>0.200324664194169</v>
      </c>
      <c r="Q98" s="1" t="n">
        <f aca="false">SQRT((M98*M98*$A98-M97*M97*$A97)/($A98-$A97))</f>
        <v>0.177683917043935</v>
      </c>
      <c r="AJ98" s="1" t="n">
        <v>35</v>
      </c>
      <c r="AK98" s="1" t="n">
        <v>0.210366477927069</v>
      </c>
      <c r="AL98" s="1" t="n">
        <f aca="false">SQRT((B98*B98*$A98-B97*B97*$A97)/($A98-$A97))</f>
        <v>0.218222025292462</v>
      </c>
      <c r="AM98" s="1" t="n">
        <f aca="false">SQRT((C98*C98*$A98-C97*C97*$A97)/($A98-$A97))</f>
        <v>0.217919192039867</v>
      </c>
      <c r="AN98" s="1" t="n">
        <f aca="false">SQRT((D98*D98*$A98-D97*D97*$A97)/($A98-$A97))</f>
        <v>0.197576392564963</v>
      </c>
      <c r="AO98" s="1" t="n">
        <f aca="false">SQRT((E98*E98*$A98-E97*E97*$A97)/($A98-$A97))</f>
        <v>0.204520255096425</v>
      </c>
      <c r="AP98" s="1" t="n">
        <f aca="false">SQRT((F98*F98*$A98-F97*F97*$A97)/($A98-$A97))</f>
        <v>0.199660746160265</v>
      </c>
      <c r="AQ98" s="1" t="n">
        <f aca="false">SQRT((G98*G98*$A98-G97*G97*$A97)/($A98-$A97))</f>
        <v>0.200324664194169</v>
      </c>
      <c r="AR98" s="1" t="n">
        <f aca="false">SQRT((H98*H98*$A98-H97*H97*$A97)/($A98-$A97))</f>
        <v>0.248262884611167</v>
      </c>
      <c r="AS98" s="1" t="n">
        <f aca="false">SQRT((I98*I98*$A98-I97*I97*$A97)/($A98-$A97))</f>
        <v>0.268952384034364</v>
      </c>
      <c r="AT98" s="1" t="n">
        <f aca="false">SQRT((J98*J98*$A98-J97*J97*$A97)/($A98-$A97))</f>
        <v>0.25547797530963</v>
      </c>
      <c r="AU98" s="1" t="n">
        <f aca="false">SQRT((K98*K98*$A98-K97*K97*$A97)/($A98-$A97))</f>
        <v>0.200550910036886</v>
      </c>
      <c r="AV98" s="1" t="n">
        <f aca="false">SQRT((L98*L98*$A98-L97*L97*$A97)/($A98-$A97))</f>
        <v>0.17237918730203</v>
      </c>
      <c r="AW98" s="1" t="n">
        <f aca="false">SQRT((M98*M98*$A98-M97*M97*$A97)/($A98-$A97))</f>
        <v>0.177683917043935</v>
      </c>
    </row>
    <row r="99" customFormat="false" ht="12.75" hidden="false" customHeight="false" outlineLevel="0" collapsed="false">
      <c r="A99" s="1" t="n">
        <f aca="false">A98+1/12</f>
        <v>2.91666666666667</v>
      </c>
      <c r="B99" s="1" t="n">
        <f aca="false">B$18+B$19/POWER($A99+B$20,B$21)</f>
        <v>0.261054693808604</v>
      </c>
      <c r="C99" s="1" t="n">
        <f aca="false">C$18+C$19/POWER($A99+C$20,C$21)</f>
        <v>0.262716115323703</v>
      </c>
      <c r="D99" s="1" t="n">
        <f aca="false">D$18+D$19/POWER($A99+D$20,D$21)</f>
        <v>0.242690372711345</v>
      </c>
      <c r="E99" s="1" t="n">
        <f aca="false">E$18+E$19/POWER($A99+E$20,E$21)</f>
        <v>0.257048810806119</v>
      </c>
      <c r="F99" s="1" t="n">
        <f aca="false">F$18+F$19/POWER($A99+F$20,F$21)</f>
        <v>0.251144864424521</v>
      </c>
      <c r="G99" s="1" t="n">
        <f aca="false">G$18+G$19/POWER($A99+G$20,G$21)</f>
        <v>0.25127223149326</v>
      </c>
      <c r="H99" s="1" t="n">
        <f aca="false">H$18+H$19/POWER($A99+H$20,H$21)</f>
        <v>0.317956156867716</v>
      </c>
      <c r="I99" s="1" t="n">
        <f aca="false">I$18+I$19/POWER($A99+I$20,I$21)</f>
        <v>0.339700629915987</v>
      </c>
      <c r="J99" s="1" t="n">
        <f aca="false">J$18+J$19/POWER($A99+J$20,J$21)</f>
        <v>0.302454774329264</v>
      </c>
      <c r="K99" s="1" t="n">
        <f aca="false">K$18+K$19/POWER($A99+K$20,K$21)</f>
        <v>0.228842923021115</v>
      </c>
      <c r="L99" s="1" t="n">
        <f aca="false">L$18+L$19/POWER($A99+L$20,L$21)</f>
        <v>0.210087325326343</v>
      </c>
      <c r="M99" s="1" t="n">
        <f aca="false">M$18+M$19/POWER($A99+M$20,M$21)</f>
        <v>0.213760158558645</v>
      </c>
      <c r="O99" s="1" t="n">
        <f aca="false">SQRT((B99*B99*$A99-B98*B98*$A98)/($A99-$A98))</f>
        <v>0.216772261616137</v>
      </c>
      <c r="P99" s="1" t="n">
        <f aca="false">SQRT((G99*G99*$A99-G98*G98*$A98)/($A99-$A98))</f>
        <v>0.198127180216988</v>
      </c>
      <c r="Q99" s="1" t="n">
        <f aca="false">SQRT((M99*M99*$A99-M98*M98*$A98)/($A99-$A98))</f>
        <v>0.176229106483667</v>
      </c>
      <c r="AJ99" s="1" t="n">
        <v>36</v>
      </c>
      <c r="AK99" s="1" t="n">
        <v>0.18940505732836</v>
      </c>
      <c r="AL99" s="1" t="n">
        <f aca="false">SQRT((B99*B99*$A99-B98*B98*$A98)/($A99-$A98))</f>
        <v>0.216772261616137</v>
      </c>
      <c r="AM99" s="1" t="n">
        <f aca="false">SQRT((C99*C99*$A99-C98*C98*$A98)/($A99-$A98))</f>
        <v>0.216355788661718</v>
      </c>
      <c r="AN99" s="1" t="n">
        <f aca="false">SQRT((D99*D99*$A99-D98*D98*$A98)/($A99-$A98))</f>
        <v>0.195695641135105</v>
      </c>
      <c r="AO99" s="1" t="n">
        <f aca="false">SQRT((E99*E99*$A99-E98*E98*$A98)/($A99-$A98))</f>
        <v>0.202264407574309</v>
      </c>
      <c r="AP99" s="1" t="n">
        <f aca="false">SQRT((F99*F99*$A99-F98*F98*$A98)/($A99-$A98))</f>
        <v>0.197447298778203</v>
      </c>
      <c r="AQ99" s="1" t="n">
        <f aca="false">SQRT((G99*G99*$A99-G98*G98*$A98)/($A99-$A98))</f>
        <v>0.198127180216988</v>
      </c>
      <c r="AR99" s="1" t="n">
        <f aca="false">SQRT((H99*H99*$A99-H98*H98*$A98)/($A99-$A98))</f>
        <v>0.245634096046855</v>
      </c>
      <c r="AS99" s="1" t="n">
        <f aca="false">SQRT((I99*I99*$A99-I98*I98*$A98)/($A99-$A98))</f>
        <v>0.266524440828515</v>
      </c>
      <c r="AT99" s="1" t="n">
        <f aca="false">SQRT((J99*J99*$A99-J98*J98*$A98)/($A99-$A98))</f>
        <v>0.254029852663644</v>
      </c>
      <c r="AU99" s="1" t="n">
        <f aca="false">SQRT((K99*K99*$A99-K98*K98*$A98)/($A99-$A98))</f>
        <v>0.199640887697223</v>
      </c>
      <c r="AV99" s="1" t="n">
        <f aca="false">SQRT((L99*L99*$A99-L98*L98*$A98)/($A99-$A98))</f>
        <v>0.170681411543475</v>
      </c>
      <c r="AW99" s="1" t="n">
        <f aca="false">SQRT((M99*M99*$A99-M98*M98*$A98)/($A99-$A98))</f>
        <v>0.176229106483667</v>
      </c>
    </row>
    <row r="100" customFormat="false" ht="12.75" hidden="false" customHeight="false" outlineLevel="0" collapsed="false">
      <c r="A100" s="1" t="n">
        <f aca="false">A99+1/12</f>
        <v>3</v>
      </c>
      <c r="B100" s="1" t="n">
        <f aca="false">B$18+B$19/POWER($A100+B$20,B$21)</f>
        <v>0.259894155098179</v>
      </c>
      <c r="C100" s="1" t="n">
        <f aca="false">C$18+C$19/POWER($A100+C$20,C$21)</f>
        <v>0.261504693208971</v>
      </c>
      <c r="D100" s="1" t="n">
        <f aca="false">D$18+D$19/POWER($A100+D$20,D$21)</f>
        <v>0.241467371055689</v>
      </c>
      <c r="E100" s="1" t="n">
        <f aca="false">E$18+E$19/POWER($A100+E$20,E$21)</f>
        <v>0.255637382942353</v>
      </c>
      <c r="F100" s="1" t="n">
        <f aca="false">F$18+F$19/POWER($A100+F$20,F$21)</f>
        <v>0.249761926032526</v>
      </c>
      <c r="G100" s="1" t="n">
        <f aca="false">G$18+G$19/POWER($A100+G$20,G$21)</f>
        <v>0.249901558333117</v>
      </c>
      <c r="H100" s="1" t="n">
        <f aca="false">H$18+H$19/POWER($A100+H$20,H$21)</f>
        <v>0.316115827441125</v>
      </c>
      <c r="I100" s="1" t="n">
        <f aca="false">I$18+I$19/POWER($A100+I$20,I$21)</f>
        <v>0.337830778017123</v>
      </c>
      <c r="J100" s="1" t="n">
        <f aca="false">J$18+J$19/POWER($A100+J$20,J$21)</f>
        <v>0.301182049868336</v>
      </c>
      <c r="K100" s="1" t="n">
        <f aca="false">K$18+K$19/POWER($A100+K$20,K$21)</f>
        <v>0.22806086082129</v>
      </c>
      <c r="L100" s="1" t="n">
        <f aca="false">L$18+L$19/POWER($A100+L$20,L$21)</f>
        <v>0.209055486078768</v>
      </c>
      <c r="M100" s="1" t="n">
        <f aca="false">M$18+M$19/POWER($A100+M$20,M$21)</f>
        <v>0.212774574882817</v>
      </c>
      <c r="O100" s="1" t="n">
        <f aca="false">SQRT((B100*B100*$A100-B99*B99*$A99)/($A100-$A99))</f>
        <v>0.215370903718288</v>
      </c>
      <c r="P100" s="1" t="n">
        <f aca="false">SQRT((G100*G100*$A100-G99*G99*$A99)/($A100-$A99))</f>
        <v>0.195978819461272</v>
      </c>
      <c r="Q100" s="1" t="n">
        <f aca="false">SQRT((M100*M100*$A100-M99*M99*$A99)/($A100-$A99))</f>
        <v>0.174812817752866</v>
      </c>
      <c r="AJ100" s="1" t="n">
        <v>37</v>
      </c>
      <c r="AK100" s="1" t="n">
        <v>0.192798604085301</v>
      </c>
      <c r="AL100" s="1" t="n">
        <f aca="false">SQRT((B100*B100*$A100-B99*B99*$A99)/($A100-$A99))</f>
        <v>0.215370903718288</v>
      </c>
      <c r="AM100" s="1" t="n">
        <f aca="false">SQRT((C100*C100*$A100-C99*C99*$A99)/($A100-$A99))</f>
        <v>0.214843805482603</v>
      </c>
      <c r="AN100" s="1" t="n">
        <f aca="false">SQRT((D100*D100*$A100-D99*D99*$A99)/($A100-$A99))</f>
        <v>0.193861009505893</v>
      </c>
      <c r="AO100" s="1" t="n">
        <f aca="false">SQRT((E100*E100*$A100-E99*E99*$A99)/($A100-$A99))</f>
        <v>0.200059456874065</v>
      </c>
      <c r="AP100" s="1" t="n">
        <f aca="false">SQRT((F100*F100*$A100-F99*F99*$A99)/($A100-$A99))</f>
        <v>0.195283656763153</v>
      </c>
      <c r="AQ100" s="1" t="n">
        <f aca="false">SQRT((G100*G100*$A100-G99*G99*$A99)/($A100-$A99))</f>
        <v>0.195978819461272</v>
      </c>
      <c r="AR100" s="1" t="n">
        <f aca="false">SQRT((H100*H100*$A100-H99*H99*$A99)/($A100-$A99))</f>
        <v>0.243079554391701</v>
      </c>
      <c r="AS100" s="1" t="n">
        <f aca="false">SQRT((I100*I100*$A100-I99*I99*$A99)/($A100-$A99))</f>
        <v>0.26417554000593</v>
      </c>
      <c r="AT100" s="1" t="n">
        <f aca="false">SQRT((J100*J100*$A100-J99*J99*$A99)/($A100-$A99))</f>
        <v>0.252628996463863</v>
      </c>
      <c r="AU100" s="1" t="n">
        <f aca="false">SQRT((K100*K100*$A100-K99*K99*$A99)/($A100-$A99))</f>
        <v>0.198759414866437</v>
      </c>
      <c r="AV100" s="1" t="n">
        <f aca="false">SQRT((L100*L100*$A100-L99*L99*$A99)/($A100-$A99))</f>
        <v>0.169018094148231</v>
      </c>
      <c r="AW100" s="1" t="n">
        <f aca="false">SQRT((M100*M100*$A100-M99*M99*$A99)/($A100-$A99))</f>
        <v>0.174812817752866</v>
      </c>
    </row>
    <row r="101" customFormat="false" ht="12.75" hidden="false" customHeight="false" outlineLevel="0" collapsed="false">
      <c r="A101" s="1" t="n">
        <f aca="false">A100+1/12</f>
        <v>3.08333333333333</v>
      </c>
      <c r="B101" s="1" t="n">
        <f aca="false">B$18+B$19/POWER($A101+B$20,B$21)</f>
        <v>0.258761166224854</v>
      </c>
      <c r="C101" s="1" t="n">
        <f aca="false">C$18+C$19/POWER($A101+C$20,C$21)</f>
        <v>0.260321044909834</v>
      </c>
      <c r="D101" s="1" t="n">
        <f aca="false">D$18+D$19/POWER($A101+D$20,D$21)</f>
        <v>0.240265894228121</v>
      </c>
      <c r="E101" s="1" t="n">
        <f aca="false">E$18+E$19/POWER($A101+E$20,E$21)</f>
        <v>0.254249443835755</v>
      </c>
      <c r="F101" s="1" t="n">
        <f aca="false">F$18+F$19/POWER($A101+F$20,F$21)</f>
        <v>0.248401954385267</v>
      </c>
      <c r="G101" s="1" t="n">
        <f aca="false">G$18+G$19/POWER($A101+G$20,G$21)</f>
        <v>0.248553494053432</v>
      </c>
      <c r="H101" s="1" t="n">
        <f aca="false">H$18+H$19/POWER($A101+H$20,H$21)</f>
        <v>0.314313419465724</v>
      </c>
      <c r="I101" s="1" t="n">
        <f aca="false">I$18+I$19/POWER($A101+I$20,I$21)</f>
        <v>0.336004319839936</v>
      </c>
      <c r="J101" s="1" t="n">
        <f aca="false">J$18+J$19/POWER($A101+J$20,J$21)</f>
        <v>0.299942362441036</v>
      </c>
      <c r="K101" s="1" t="n">
        <f aca="false">K$18+K$19/POWER($A101+K$20,K$21)</f>
        <v>0.227298445377797</v>
      </c>
      <c r="L101" s="1" t="n">
        <f aca="false">L$18+L$19/POWER($A101+L$20,L$21)</f>
        <v>0.208039099307402</v>
      </c>
      <c r="M101" s="1" t="n">
        <f aca="false">M$18+M$19/POWER($A101+M$20,M$21)</f>
        <v>0.211807403156213</v>
      </c>
      <c r="O101" s="1" t="n">
        <f aca="false">SQRT((B101*B101*$A101-B100*B100*$A100)/($A101-$A100))</f>
        <v>0.214015503299799</v>
      </c>
      <c r="P101" s="1" t="n">
        <f aca="false">SQRT((G101*G101*$A101-G100*G100*$A100)/($A101-$A100))</f>
        <v>0.193877949145181</v>
      </c>
      <c r="Q101" s="1" t="n">
        <f aca="false">SQRT((M101*M101*$A101-M100*M100*$A100)/($A101-$A100))</f>
        <v>0.17343357050903</v>
      </c>
      <c r="AJ101" s="1" t="n">
        <v>38</v>
      </c>
      <c r="AK101" s="1" t="n">
        <f aca="false" t="array" ref="AK101:AK101">TRANSPOSE(AL101:AW101)</f>
        <v>0.214015503299799</v>
      </c>
      <c r="AL101" s="1" t="n">
        <f aca="false">SQRT((B101*B101*$A101-B100*B100*$A100)/($A101-$A100))</f>
        <v>0.214015503299799</v>
      </c>
      <c r="AM101" s="1" t="n">
        <f aca="false">SQRT((C101*C101*$A101-C100*C100*$A100)/($A101-$A100))</f>
        <v>0.213380770262041</v>
      </c>
      <c r="AN101" s="1" t="n">
        <f aca="false">SQRT((D101*D101*$A101-D100*D100*$A100)/($A101-$A100))</f>
        <v>0.192070849267126</v>
      </c>
      <c r="AO101" s="1" t="n">
        <f aca="false">SQRT((E101*E101*$A101-E100*E100*$A100)/($A101-$A100))</f>
        <v>0.197903694975894</v>
      </c>
      <c r="AP101" s="1" t="n">
        <f aca="false">SQRT((F101*F101*$A101-F100*F100*$A100)/($A101-$A100))</f>
        <v>0.193168154291475</v>
      </c>
      <c r="AQ101" s="1" t="n">
        <f aca="false">SQRT((G101*G101*$A101-G100*G100*$A100)/($A101-$A100))</f>
        <v>0.193877949145181</v>
      </c>
      <c r="AR101" s="1" t="n">
        <f aca="false">SQRT((H101*H101*$A101-H100*H100*$A100)/($A101-$A100))</f>
        <v>0.240596052262688</v>
      </c>
      <c r="AS101" s="1" t="n">
        <f aca="false">SQRT((I101*I101*$A101-I100*I100*$A100)/($A101-$A100))</f>
        <v>0.2619018221912</v>
      </c>
      <c r="AT101" s="1" t="n">
        <f aca="false">SQRT((J101*J101*$A101-J100*J100*$A100)/($A101-$A100))</f>
        <v>0.251272742740049</v>
      </c>
      <c r="AU101" s="1" t="n">
        <f aca="false">SQRT((K101*K101*$A101-K100*K100*$A100)/($A101-$A100))</f>
        <v>0.197904917688575</v>
      </c>
      <c r="AV101" s="1" t="n">
        <f aca="false">SQRT((L101*L101*$A101-L100*L100*$A100)/($A101-$A100))</f>
        <v>0.167388194795243</v>
      </c>
      <c r="AW101" s="1" t="n">
        <f aca="false">SQRT((M101*M101*$A101-M100*M100*$A100)/($A101-$A100))</f>
        <v>0.17343357050903</v>
      </c>
    </row>
    <row r="102" customFormat="false" ht="12.75" hidden="false" customHeight="false" outlineLevel="0" collapsed="false">
      <c r="A102" s="1" t="n">
        <f aca="false">A101+1/12</f>
        <v>3.16666666666667</v>
      </c>
      <c r="B102" s="1" t="n">
        <f aca="false">B$18+B$19/POWER($A102+B$20,B$21)</f>
        <v>0.257654630018189</v>
      </c>
      <c r="C102" s="1" t="n">
        <f aca="false">C$18+C$19/POWER($A102+C$20,C$21)</f>
        <v>0.259164122426206</v>
      </c>
      <c r="D102" s="1" t="n">
        <f aca="false">D$18+D$19/POWER($A102+D$20,D$21)</f>
        <v>0.239085316525881</v>
      </c>
      <c r="E102" s="1" t="n">
        <f aca="false">E$18+E$19/POWER($A102+E$20,E$21)</f>
        <v>0.252884346474048</v>
      </c>
      <c r="F102" s="1" t="n">
        <f aca="false">F$18+F$19/POWER($A102+F$20,F$21)</f>
        <v>0.247064318749009</v>
      </c>
      <c r="G102" s="1" t="n">
        <f aca="false">G$18+G$19/POWER($A102+G$20,G$21)</f>
        <v>0.247227421643658</v>
      </c>
      <c r="H102" s="1" t="n">
        <f aca="false">H$18+H$19/POWER($A102+H$20,H$21)</f>
        <v>0.312547606118727</v>
      </c>
      <c r="I102" s="1" t="n">
        <f aca="false">I$18+I$19/POWER($A102+I$20,I$21)</f>
        <v>0.334219567382586</v>
      </c>
      <c r="J102" s="1" t="n">
        <f aca="false">J$18+J$19/POWER($A102+J$20,J$21)</f>
        <v>0.298734166662878</v>
      </c>
      <c r="K102" s="1" t="n">
        <f aca="false">K$18+K$19/POWER($A102+K$20,K$21)</f>
        <v>0.226554774862632</v>
      </c>
      <c r="L102" s="1" t="n">
        <f aca="false">L$18+L$19/POWER($A102+L$20,L$21)</f>
        <v>0.207037781587267</v>
      </c>
      <c r="M102" s="1" t="n">
        <f aca="false">M$18+M$19/POWER($A102+M$20,M$21)</f>
        <v>0.210858075675342</v>
      </c>
      <c r="O102" s="1" t="n">
        <f aca="false">SQRT((B102*B102*$A102-B101*B101*$A101)/($A102-$A101))</f>
        <v>0.212703774411821</v>
      </c>
      <c r="P102" s="1" t="n">
        <f aca="false">SQRT((G102*G102*$A102-G101*G101*$A101)/($A102-$A101))</f>
        <v>0.191823008133611</v>
      </c>
      <c r="Q102" s="1" t="n">
        <f aca="false">SQRT((M102*M102*$A102-M101*M101*$A101)/($A102-$A101))</f>
        <v>0.172089958363374</v>
      </c>
      <c r="AJ102" s="1" t="n">
        <v>39</v>
      </c>
      <c r="AK102" s="1" t="n">
        <f aca="false" t="array" ref="AK102:AK113">TRANSPOSE(AL102:AW102)</f>
        <v>0.212703774411821</v>
      </c>
      <c r="AL102" s="1" t="n">
        <f aca="false">SQRT((B102*B102*$A102-B101*B101*$A101)/($A102-$A101))</f>
        <v>0.212703774411821</v>
      </c>
      <c r="AM102" s="1" t="n">
        <f aca="false">SQRT((C102*C102*$A102-C101*C101*$A101)/($A102-$A101))</f>
        <v>0.211964364370219</v>
      </c>
      <c r="AN102" s="1" t="n">
        <f aca="false">SQRT((D102*D102*$A102-D101*D101*$A101)/($A102-$A101))</f>
        <v>0.190323589165484</v>
      </c>
      <c r="AO102" s="1" t="n">
        <f aca="false">SQRT((E102*E102*$A102-E101*E101*$A101)/($A102-$A101))</f>
        <v>0.1957954895338</v>
      </c>
      <c r="AP102" s="1" t="n">
        <f aca="false">SQRT((F102*F102*$A102-F101*F101*$A101)/($A102-$A101))</f>
        <v>0.191099199080213</v>
      </c>
      <c r="AQ102" s="1" t="n">
        <f aca="false">SQRT((G102*G102*$A102-G101*G101*$A101)/($A102-$A101))</f>
        <v>0.191823008133611</v>
      </c>
      <c r="AR102" s="1" t="n">
        <f aca="false">SQRT((H102*H102*$A102-H101*H101*$A101)/($A102-$A101))</f>
        <v>0.238180566293819</v>
      </c>
      <c r="AS102" s="1" t="n">
        <f aca="false">SQRT((I102*I102*$A102-I101*I101*$A101)/($A102-$A101))</f>
        <v>0.2596996750531</v>
      </c>
      <c r="AT102" s="1" t="n">
        <f aca="false">SQRT((J102*J102*$A102-J101*J101*$A101)/($A102-$A101))</f>
        <v>0.249958635575528</v>
      </c>
      <c r="AU102" s="1" t="n">
        <f aca="false">SQRT((K102*K102*$A102-K101*K101*$A101)/($A102-$A101))</f>
        <v>0.197075943390237</v>
      </c>
      <c r="AV102" s="1" t="n">
        <f aca="false">SQRT((L102*L102*$A102-L101*L101*$A101)/($A102-$A101))</f>
        <v>0.165790714668919</v>
      </c>
      <c r="AW102" s="1" t="n">
        <f aca="false">SQRT((M102*M102*$A102-M101*M101*$A101)/($A102-$A101))</f>
        <v>0.172089958363374</v>
      </c>
    </row>
    <row r="103" customFormat="false" ht="12.75" hidden="false" customHeight="false" outlineLevel="0" collapsed="false">
      <c r="A103" s="1" t="n">
        <f aca="false">A102+1/12</f>
        <v>3.25</v>
      </c>
      <c r="B103" s="1" t="n">
        <f aca="false">B$18+B$19/POWER($A103+B$20,B$21)</f>
        <v>0.256573510079928</v>
      </c>
      <c r="C103" s="1" t="n">
        <f aca="false">C$18+C$19/POWER($A103+C$20,C$21)</f>
        <v>0.258032932357087</v>
      </c>
      <c r="D103" s="1" t="n">
        <f aca="false">D$18+D$19/POWER($A103+D$20,D$21)</f>
        <v>0.237925037445263</v>
      </c>
      <c r="E103" s="1" t="n">
        <f aca="false">E$18+E$19/POWER($A103+E$20,E$21)</f>
        <v>0.251541468567517</v>
      </c>
      <c r="F103" s="1" t="n">
        <f aca="false">F$18+F$19/POWER($A103+F$20,F$21)</f>
        <v>0.245748412409413</v>
      </c>
      <c r="G103" s="1" t="n">
        <f aca="false">G$18+G$19/POWER($A103+G$20,G$21)</f>
        <v>0.245922747448452</v>
      </c>
      <c r="H103" s="1" t="n">
        <f aca="false">H$18+H$19/POWER($A103+H$20,H$21)</f>
        <v>0.310817125532771</v>
      </c>
      <c r="I103" s="1" t="n">
        <f aca="false">I$18+I$19/POWER($A103+I$20,I$21)</f>
        <v>0.332474923958141</v>
      </c>
      <c r="J103" s="1" t="n">
        <f aca="false">J$18+J$19/POWER($A103+J$20,J$21)</f>
        <v>0.297556020267913</v>
      </c>
      <c r="K103" s="1" t="n">
        <f aca="false">K$18+K$19/POWER($A103+K$20,K$21)</f>
        <v>0.225829006802849</v>
      </c>
      <c r="L103" s="1" t="n">
        <f aca="false">L$18+L$19/POWER($A103+L$20,L$21)</f>
        <v>0.206051162704762</v>
      </c>
      <c r="M103" s="1" t="n">
        <f aca="false">M$18+M$19/POWER($A103+M$20,M$21)</f>
        <v>0.209926048971098</v>
      </c>
      <c r="O103" s="1" t="n">
        <f aca="false">SQRT((B103*B103*$A103-B102*B102*$A102)/($A103-$A102))</f>
        <v>0.211433580260799</v>
      </c>
      <c r="P103" s="1" t="n">
        <f aca="false">SQRT((G103*G103*$A103-G102*G102*$A102)/($A103-$A102))</f>
        <v>0.189812503048439</v>
      </c>
      <c r="Q103" s="1" t="n">
        <f aca="false">SQRT((M103*M103*$A103-M102*M102*$A102)/($A103-$A102))</f>
        <v>0.170780644344488</v>
      </c>
      <c r="AJ103" s="1" t="n">
        <v>40</v>
      </c>
      <c r="AK103" s="1" t="n">
        <v>0.211964364370219</v>
      </c>
      <c r="AL103" s="1" t="n">
        <f aca="false">SQRT((B103*B103*$A103-B102*B102*$A102)/($A103-$A102))</f>
        <v>0.211433580260799</v>
      </c>
      <c r="AM103" s="1" t="n">
        <f aca="false">SQRT((C103*C103*$A103-C102*C102*$A102)/($A103-$A102))</f>
        <v>0.210592411162306</v>
      </c>
      <c r="AN103" s="1" t="n">
        <f aca="false">SQRT((D103*D103*$A103-D102*D102*$A102)/($A103-$A102))</f>
        <v>0.188617730649033</v>
      </c>
      <c r="AO103" s="1" t="n">
        <f aca="false">SQRT((E103*E103*$A103-E102*E102*$A102)/($A103-$A102))</f>
        <v>0.193733279727546</v>
      </c>
      <c r="AP103" s="1" t="n">
        <f aca="false">SQRT((F103*F103*$A103-F102*F102*$A102)/($A103-$A102))</f>
        <v>0.189075268370803</v>
      </c>
      <c r="AQ103" s="1" t="n">
        <f aca="false">SQRT((G103*G103*$A103-G102*G102*$A102)/($A103-$A102))</f>
        <v>0.189812503048439</v>
      </c>
      <c r="AR103" s="1" t="n">
        <f aca="false">SQRT((H103*H103*$A103-H102*H102*$A102)/($A103-$A102))</f>
        <v>0.235830244059054</v>
      </c>
      <c r="AS103" s="1" t="n">
        <f aca="false">SQRT((I103*I103*$A103-I102*I102*$A102)/($A103-$A102))</f>
        <v>0.257565713876222</v>
      </c>
      <c r="AT103" s="1" t="n">
        <f aca="false">SQRT((J103*J103*$A103-J102*J102*$A102)/($A103-$A102))</f>
        <v>0.248684406633056</v>
      </c>
      <c r="AU103" s="1" t="n">
        <f aca="false">SQRT((K103*K103*$A103-K102*K102*$A102)/($A103-$A102))</f>
        <v>0.196271148497901</v>
      </c>
      <c r="AV103" s="1" t="n">
        <f aca="false">SQRT((L103*L103*$A103-L102*L102*$A102)/($A103-$A102))</f>
        <v>0.164224694408188</v>
      </c>
      <c r="AW103" s="1" t="n">
        <f aca="false">SQRT((M103*M103*$A103-M102*M102*$A102)/($A103-$A102))</f>
        <v>0.170780644344488</v>
      </c>
    </row>
    <row r="104" customFormat="false" ht="12.75" hidden="false" customHeight="false" outlineLevel="0" collapsed="false">
      <c r="A104" s="1" t="n">
        <f aca="false">A103+1/12</f>
        <v>3.33333333333334</v>
      </c>
      <c r="B104" s="1" t="n">
        <f aca="false">B$18+B$19/POWER($A104+B$20,B$21)</f>
        <v>0.255516826502079</v>
      </c>
      <c r="C104" s="1" t="n">
        <f aca="false">C$18+C$19/POWER($A104+C$20,C$21)</f>
        <v>0.256926532294781</v>
      </c>
      <c r="D104" s="1" t="n">
        <f aca="false">D$18+D$19/POWER($A104+D$20,D$21)</f>
        <v>0.236784480390873</v>
      </c>
      <c r="E104" s="1" t="n">
        <f aca="false">E$18+E$19/POWER($A104+E$20,E$21)</f>
        <v>0.250220211346413</v>
      </c>
      <c r="F104" s="1" t="n">
        <f aca="false">F$18+F$19/POWER($A104+F$20,F$21)</f>
        <v>0.244453651507292</v>
      </c>
      <c r="G104" s="1" t="n">
        <f aca="false">G$18+G$19/POWER($A104+G$20,G$21)</f>
        <v>0.244638900042261</v>
      </c>
      <c r="H104" s="1" t="n">
        <f aca="false">H$18+H$19/POWER($A104+H$20,H$21)</f>
        <v>0.309120776734627</v>
      </c>
      <c r="I104" s="1" t="n">
        <f aca="false">I$18+I$19/POWER($A104+I$20,I$21)</f>
        <v>0.33076887791024</v>
      </c>
      <c r="J104" s="1" t="n">
        <f aca="false">J$18+J$19/POWER($A104+J$20,J$21)</f>
        <v>0.296406575255024</v>
      </c>
      <c r="K104" s="1" t="n">
        <f aca="false">K$18+K$19/POWER($A104+K$20,K$21)</f>
        <v>0.225120353040276</v>
      </c>
      <c r="L104" s="1" t="n">
        <f aca="false">L$18+L$19/POWER($A104+L$20,L$21)</f>
        <v>0.205078885077538</v>
      </c>
      <c r="M104" s="1" t="n">
        <f aca="false">M$18+M$19/POWER($A104+M$20,M$21)</f>
        <v>0.209010802493873</v>
      </c>
      <c r="O104" s="1" t="n">
        <f aca="false">SQRT((B104*B104*$A104-B103*B103*$A103)/($A104-$A103))</f>
        <v>0.210202921276256</v>
      </c>
      <c r="P104" s="1" t="n">
        <f aca="false">SQRT((G104*G104*$A104-G103*G103*$A103)/($A104-$A103))</f>
        <v>0.187845004629575</v>
      </c>
      <c r="Q104" s="1" t="n">
        <f aca="false">SQRT((M104*M104*$A104-M103*M103*$A103)/($A104-$A103))</f>
        <v>0.169504356691177</v>
      </c>
      <c r="AJ104" s="1" t="n">
        <v>41</v>
      </c>
      <c r="AK104" s="1" t="n">
        <v>0.190323589165484</v>
      </c>
      <c r="AL104" s="1" t="n">
        <f aca="false">SQRT((B104*B104*$A104-B103*B103*$A103)/($A104-$A103))</f>
        <v>0.210202921276256</v>
      </c>
      <c r="AM104" s="1" t="n">
        <f aca="false">SQRT((C104*C104*$A104-C103*C103*$A103)/($A104-$A103))</f>
        <v>0.209262865386473</v>
      </c>
      <c r="AN104" s="1" t="n">
        <f aca="false">SQRT((D104*D104*$A104-D103*D103*$A103)/($A104-$A103))</f>
        <v>0.186951843716946</v>
      </c>
      <c r="AO104" s="1" t="n">
        <f aca="false">SQRT((E104*E104*$A104-E103*E103*$A103)/($A104-$A103))</f>
        <v>0.191715572384494</v>
      </c>
      <c r="AP104" s="1" t="n">
        <f aca="false">SQRT((F104*F104*$A104-F103*F103*$A103)/($A104-$A103))</f>
        <v>0.187094905173292</v>
      </c>
      <c r="AQ104" s="1" t="n">
        <f aca="false">SQRT((G104*G104*$A104-G103*G103*$A103)/($A104-$A103))</f>
        <v>0.187845004629575</v>
      </c>
      <c r="AR104" s="1" t="n">
        <f aca="false">SQRT((H104*H104*$A104-H103*H103*$A103)/($A104-$A103))</f>
        <v>0.233542392098389</v>
      </c>
      <c r="AS104" s="1" t="n">
        <f aca="false">SQRT((I104*I104*$A104-I103*I103*$A103)/($A104-$A103))</f>
        <v>0.255496763936623</v>
      </c>
      <c r="AT104" s="1" t="n">
        <f aca="false">SQRT((J104*J104*$A104-J103*J103*$A103)/($A104-$A103))</f>
        <v>0.247447957087998</v>
      </c>
      <c r="AU104" s="1" t="n">
        <f aca="false">SQRT((K104*K104*$A104-K103*K103*$A103)/($A104-$A103))</f>
        <v>0.195489288428455</v>
      </c>
      <c r="AV104" s="1" t="n">
        <f aca="false">SQRT((L104*L104*$A104-L103*L103*$A103)/($A104-$A103))</f>
        <v>0.162689212176042</v>
      </c>
      <c r="AW104" s="1" t="n">
        <f aca="false">SQRT((M104*M104*$A104-M103*M103*$A103)/($A104-$A103))</f>
        <v>0.169504356691177</v>
      </c>
    </row>
    <row r="105" customFormat="false" ht="12.75" hidden="false" customHeight="false" outlineLevel="0" collapsed="false">
      <c r="A105" s="1" t="n">
        <f aca="false">A104+1/12</f>
        <v>3.41666666666667</v>
      </c>
      <c r="B105" s="1" t="n">
        <f aca="false">B$18+B$19/POWER($A105+B$20,B$21)</f>
        <v>0.254483651949172</v>
      </c>
      <c r="C105" s="1" t="n">
        <f aca="false">C$18+C$19/POWER($A105+C$20,C$21)</f>
        <v>0.255844027506066</v>
      </c>
      <c r="D105" s="1" t="n">
        <f aca="false">D$18+D$19/POWER($A105+D$20,D$21)</f>
        <v>0.235663091464809</v>
      </c>
      <c r="E105" s="1" t="n">
        <f aca="false">E$18+E$19/POWER($A105+E$20,E$21)</f>
        <v>0.248919998429126</v>
      </c>
      <c r="F105" s="1" t="n">
        <f aca="false">F$18+F$19/POWER($A105+F$20,F$21)</f>
        <v>0.243179473942626</v>
      </c>
      <c r="G105" s="1" t="n">
        <f aca="false">G$18+G$19/POWER($A105+G$20,G$21)</f>
        <v>0.243375329169517</v>
      </c>
      <c r="H105" s="1" t="n">
        <f aca="false">H$18+H$19/POWER($A105+H$20,H$21)</f>
        <v>0.307457415891389</v>
      </c>
      <c r="I105" s="1" t="n">
        <f aca="false">I$18+I$19/POWER($A105+I$20,I$21)</f>
        <v>0.329099996850949</v>
      </c>
      <c r="J105" s="1" t="n">
        <f aca="false">J$18+J$19/POWER($A105+J$20,J$21)</f>
        <v>0.295284569956998</v>
      </c>
      <c r="K105" s="1" t="n">
        <f aca="false">K$18+K$19/POWER($A105+K$20,K$21)</f>
        <v>0.224428075211666</v>
      </c>
      <c r="L105" s="1" t="n">
        <f aca="false">L$18+L$19/POWER($A105+L$20,L$21)</f>
        <v>0.204120603205238</v>
      </c>
      <c r="M105" s="1" t="n">
        <f aca="false">M$18+M$19/POWER($A105+M$20,M$21)</f>
        <v>0.208111837384855</v>
      </c>
      <c r="O105" s="1" t="n">
        <f aca="false">SQRT((B105*B105*$A105-B104*B104*$A104)/($A105-$A104))</f>
        <v>0.209009924302989</v>
      </c>
      <c r="P105" s="1" t="n">
        <f aca="false">SQRT((G105*G105*$A105-G104*G104*$A104)/($A105-$A104))</f>
        <v>0.185919144328137</v>
      </c>
      <c r="Q105" s="1" t="n">
        <f aca="false">SQRT((M105*M105*$A105-M104*M104*$A104)/($A105-$A104))</f>
        <v>0.168259884947043</v>
      </c>
      <c r="AJ105" s="1" t="n">
        <v>42</v>
      </c>
      <c r="AK105" s="1" t="n">
        <v>0.1957954895338</v>
      </c>
      <c r="AL105" s="1" t="n">
        <f aca="false">SQRT((B105*B105*$A105-B104*B104*$A104)/($A105-$A104))</f>
        <v>0.209009924302989</v>
      </c>
      <c r="AM105" s="1" t="n">
        <f aca="false">SQRT((C105*C105*$A105-C104*C104*$A104)/($A105-$A104))</f>
        <v>0.2079738035202</v>
      </c>
      <c r="AN105" s="1" t="n">
        <f aca="false">SQRT((D105*D105*$A105-D104*D104*$A104)/($A105-$A104))</f>
        <v>0.185324563050261</v>
      </c>
      <c r="AO105" s="1" t="n">
        <f aca="false">SQRT((E105*E105*$A105-E104*E104*$A104)/($A105-$A104))</f>
        <v>0.189740938351342</v>
      </c>
      <c r="AP105" s="1" t="n">
        <f aca="false">SQRT((F105*F105*$A105-F104*F104*$A104)/($A105-$A104))</f>
        <v>0.18515671475148</v>
      </c>
      <c r="AQ105" s="1" t="n">
        <f aca="false">SQRT((G105*G105*$A105-G104*G104*$A104)/($A105-$A104))</f>
        <v>0.185919144328137</v>
      </c>
      <c r="AR105" s="1" t="n">
        <f aca="false">SQRT((H105*H105*$A105-H104*H104*$A104)/($A105-$A104))</f>
        <v>0.231314464939566</v>
      </c>
      <c r="AS105" s="1" t="n">
        <f aca="false">SQRT((I105*I105*$A105-I104*I104*$A104)/($A105-$A104))</f>
        <v>0.253489844489083</v>
      </c>
      <c r="AT105" s="1" t="n">
        <f aca="false">SQRT((J105*J105*$A105-J104*J104*$A104)/($A105-$A104))</f>
        <v>0.246247341642002</v>
      </c>
      <c r="AU105" s="1" t="n">
        <f aca="false">SQRT((K105*K105*$A105-K104*K104*$A104)/($A105-$A104))</f>
        <v>0.194729208267784</v>
      </c>
      <c r="AV105" s="1" t="n">
        <f aca="false">SQRT((L105*L105*$A105-L104*L104*$A104)/($A105-$A104))</f>
        <v>0.161183381841404</v>
      </c>
      <c r="AW105" s="1" t="n">
        <f aca="false">SQRT((M105*M105*$A105-M104*M104*$A104)/($A105-$A104))</f>
        <v>0.168259884947043</v>
      </c>
    </row>
    <row r="106" customFormat="false" ht="12.75" hidden="false" customHeight="false" outlineLevel="0" collapsed="false">
      <c r="A106" s="1" t="n">
        <f aca="false">A105+1/12</f>
        <v>3.5</v>
      </c>
      <c r="B106" s="1" t="n">
        <f aca="false">B$18+B$19/POWER($A106+B$20,B$21)</f>
        <v>0.253473108068602</v>
      </c>
      <c r="C106" s="1" t="n">
        <f aca="false">C$18+C$19/POWER($A106+C$20,C$21)</f>
        <v>0.254784567873698</v>
      </c>
      <c r="D106" s="1" t="n">
        <f aca="false">D$18+D$19/POWER($A106+D$20,D$21)</f>
        <v>0.234560338329988</v>
      </c>
      <c r="E106" s="1" t="n">
        <f aca="false">E$18+E$19/POWER($A106+E$20,E$21)</f>
        <v>0.247640274756269</v>
      </c>
      <c r="F106" s="1" t="n">
        <f aca="false">F$18+F$19/POWER($A106+F$20,F$21)</f>
        <v>0.241925338342176</v>
      </c>
      <c r="G106" s="1" t="n">
        <f aca="false">G$18+G$19/POWER($A106+G$20,G$21)</f>
        <v>0.242131504745975</v>
      </c>
      <c r="H106" s="1" t="n">
        <f aca="false">H$18+H$19/POWER($A106+H$20,H$21)</f>
        <v>0.305825952836941</v>
      </c>
      <c r="I106" s="1" t="n">
        <f aca="false">I$18+I$19/POWER($A106+I$20,I$21)</f>
        <v>0.327466922370175</v>
      </c>
      <c r="J106" s="1" t="n">
        <f aca="false">J$18+J$19/POWER($A106+J$20,J$21)</f>
        <v>0.29418882191991</v>
      </c>
      <c r="K106" s="1" t="n">
        <f aca="false">K$18+K$19/POWER($A106+K$20,K$21)</f>
        <v>0.223751480686365</v>
      </c>
      <c r="L106" s="1" t="n">
        <f aca="false">L$18+L$19/POWER($A106+L$20,L$21)</f>
        <v>0.203175983149155</v>
      </c>
      <c r="M106" s="1" t="n">
        <f aca="false">M$18+M$19/POWER($A106+M$20,M$21)</f>
        <v>0.207228675326923</v>
      </c>
      <c r="O106" s="1" t="n">
        <f aca="false">SQRT((B106*B106*$A106-B105*B105*$A105)/($A106-$A105))</f>
        <v>0.20785283279603</v>
      </c>
      <c r="P106" s="1" t="n">
        <f aca="false">SQRT((G106*G106*$A106-G105*G105*$A105)/($A106-$A105))</f>
        <v>0.184033611114669</v>
      </c>
      <c r="Q106" s="1" t="n">
        <f aca="false">SQRT((M106*M106*$A106-M105*M105*$A105)/($A106-$A105))</f>
        <v>0.167046076331806</v>
      </c>
      <c r="AJ106" s="1" t="n">
        <v>43</v>
      </c>
      <c r="AK106" s="1" t="n">
        <v>0.191099199080213</v>
      </c>
      <c r="AL106" s="1" t="n">
        <f aca="false">SQRT((B106*B106*$A106-B105*B105*$A105)/($A106-$A105))</f>
        <v>0.20785283279603</v>
      </c>
      <c r="AM106" s="1" t="n">
        <f aca="false">SQRT((C106*C106*$A106-C105*C105*$A105)/($A106-$A105))</f>
        <v>0.206723414941695</v>
      </c>
      <c r="AN106" s="1" t="n">
        <f aca="false">SQRT((D106*D106*$A106-D105*D105*$A105)/($A106-$A105))</f>
        <v>0.183734584401764</v>
      </c>
      <c r="AO106" s="1" t="n">
        <f aca="false">SQRT((E106*E106*$A106-E105*E105*$A105)/($A106-$A105))</f>
        <v>0.187808009096917</v>
      </c>
      <c r="AP106" s="1" t="n">
        <f aca="false">SQRT((F106*F106*$A106-F105*F105*$A105)/($A106-$A105))</f>
        <v>0.183259361331188</v>
      </c>
      <c r="AQ106" s="1" t="n">
        <f aca="false">SQRT((G106*G106*$A106-G105*G105*$A105)/($A106-$A105))</f>
        <v>0.184033611114669</v>
      </c>
      <c r="AR106" s="1" t="n">
        <f aca="false">SQRT((H106*H106*$A106-H105*H105*$A105)/($A106-$A105))</f>
        <v>0.229144055020221</v>
      </c>
      <c r="AS106" s="1" t="n">
        <f aca="false">SQRT((I106*I106*$A106-I105*I105*$A105)/($A106-$A105))</f>
        <v>0.251542154196629</v>
      </c>
      <c r="AT106" s="1" t="n">
        <f aca="false">SQRT((J106*J106*$A106-J105*J105*$A105)/($A106-$A105))</f>
        <v>0.245080754340252</v>
      </c>
      <c r="AU106" s="1" t="n">
        <f aca="false">SQRT((K106*K106*$A106-K105*K105*$A105)/($A106-$A105))</f>
        <v>0.193989834580505</v>
      </c>
      <c r="AV106" s="1" t="n">
        <f aca="false">SQRT((L106*L106*$A106-L105*L105*$A105)/($A106-$A105))</f>
        <v>0.159706351265699</v>
      </c>
      <c r="AW106" s="1" t="n">
        <f aca="false">SQRT((M106*M106*$A106-M105*M105*$A105)/($A106-$A105))</f>
        <v>0.167046076331806</v>
      </c>
    </row>
    <row r="107" customFormat="false" ht="12.75" hidden="false" customHeight="false" outlineLevel="0" collapsed="false">
      <c r="A107" s="1" t="n">
        <f aca="false">A106+1/12</f>
        <v>3.58333333333334</v>
      </c>
      <c r="B107" s="1" t="n">
        <f aca="false">B$18+B$19/POWER($A107+B$20,B$21)</f>
        <v>0.252484362196987</v>
      </c>
      <c r="C107" s="1" t="n">
        <f aca="false">C$18+C$19/POWER($A107+C$20,C$21)</f>
        <v>0.253747345074456</v>
      </c>
      <c r="D107" s="1" t="n">
        <f aca="false">D$18+D$19/POWER($A107+D$20,D$21)</f>
        <v>0.233475709142297</v>
      </c>
      <c r="E107" s="1" t="n">
        <f aca="false">E$18+E$19/POWER($A107+E$20,E$21)</f>
        <v>0.246380505586177</v>
      </c>
      <c r="F107" s="1" t="n">
        <f aca="false">F$18+F$19/POWER($A107+F$20,F$21)</f>
        <v>0.240690723086366</v>
      </c>
      <c r="G107" s="1" t="n">
        <f aca="false">G$18+G$19/POWER($A107+G$20,G$21)</f>
        <v>0.240906915917061</v>
      </c>
      <c r="H107" s="1" t="n">
        <f aca="false">H$18+H$19/POWER($A107+H$20,H$21)</f>
        <v>0.304225347854199</v>
      </c>
      <c r="I107" s="1" t="n">
        <f aca="false">I$18+I$19/POWER($A107+I$20,I$21)</f>
        <v>0.325868365171628</v>
      </c>
      <c r="J107" s="1" t="n">
        <f aca="false">J$18+J$19/POWER($A107+J$20,J$21)</f>
        <v>0.293118221495992</v>
      </c>
      <c r="K107" s="1" t="n">
        <f aca="false">K$18+K$19/POWER($A107+K$20,K$21)</f>
        <v>0.223089918907278</v>
      </c>
      <c r="L107" s="1" t="n">
        <f aca="false">L$18+L$19/POWER($A107+L$20,L$21)</f>
        <v>0.202244702039046</v>
      </c>
      <c r="M107" s="1" t="n">
        <f aca="false">M$18+M$19/POWER($A107+M$20,M$21)</f>
        <v>0.206360857469112</v>
      </c>
      <c r="O107" s="1" t="n">
        <f aca="false">SQRT((B107*B107*$A107-B106*B106*$A106)/($A107-$A106))</f>
        <v>0.206729997911826</v>
      </c>
      <c r="P107" s="1" t="n">
        <f aca="false">SQRT((G107*G107*$A107-G106*G106*$A106)/($A107-$A106))</f>
        <v>0.182187148486684</v>
      </c>
      <c r="Q107" s="1" t="n">
        <f aca="false">SQRT((M107*M107*$A107-M106*M106*$A106)/($A107-$A106))</f>
        <v>0.165861832366845</v>
      </c>
      <c r="AJ107" s="1" t="n">
        <v>44</v>
      </c>
      <c r="AK107" s="1" t="n">
        <v>0.191823008133611</v>
      </c>
      <c r="AL107" s="1" t="n">
        <f aca="false">SQRT((B107*B107*$A107-B106*B106*$A106)/($A107-$A106))</f>
        <v>0.206729997911826</v>
      </c>
      <c r="AM107" s="1" t="n">
        <f aca="false">SQRT((C107*C107*$A107-C106*C106*$A106)/($A107-$A106))</f>
        <v>0.205509993853704</v>
      </c>
      <c r="AN107" s="1" t="n">
        <f aca="false">SQRT((D107*D107*$A107-D106*D106*$A106)/($A107-$A106))</f>
        <v>0.182180661224932</v>
      </c>
      <c r="AO107" s="1" t="n">
        <f aca="false">SQRT((E107*E107*$A107-E106*E106*$A106)/($A107-$A106))</f>
        <v>0.185915473529173</v>
      </c>
      <c r="AP107" s="1" t="n">
        <f aca="false">SQRT((F107*F107*$A107-F106*F106*$A106)/($A107-$A106))</f>
        <v>0.181401565015313</v>
      </c>
      <c r="AQ107" s="1" t="n">
        <f aca="false">SQRT((G107*G107*$A107-G106*G106*$A106)/($A107-$A106))</f>
        <v>0.182187148486684</v>
      </c>
      <c r="AR107" s="1" t="n">
        <f aca="false">SQRT((H107*H107*$A107-H106*H106*$A106)/($A107-$A106))</f>
        <v>0.227028883424998</v>
      </c>
      <c r="AS107" s="1" t="n">
        <f aca="false">SQRT((I107*I107*$A107-I106*I106*$A106)/($A107-$A106))</f>
        <v>0.24965105785298</v>
      </c>
      <c r="AT107" s="1" t="n">
        <f aca="false">SQRT((J107*J107*$A107-J106*J106*$A106)/($A107-$A106))</f>
        <v>0.243946515957121</v>
      </c>
      <c r="AU107" s="1" t="n">
        <f aca="false">SQRT((K107*K107*$A107-K106*K106*$A106)/($A107-$A106))</f>
        <v>0.193270168117305</v>
      </c>
      <c r="AV107" s="1" t="n">
        <f aca="false">SQRT((L107*L107*$A107-L106*L106*$A106)/($A107-$A106))</f>
        <v>0.158257300687237</v>
      </c>
      <c r="AW107" s="1" t="n">
        <f aca="false">SQRT((M107*M107*$A107-M106*M106*$A106)/($A107-$A106))</f>
        <v>0.165861832366845</v>
      </c>
    </row>
    <row r="108" customFormat="false" ht="12.75" hidden="false" customHeight="false" outlineLevel="0" collapsed="false">
      <c r="A108" s="1" t="n">
        <f aca="false">A107+1/12</f>
        <v>3.66666666666667</v>
      </c>
      <c r="B108" s="1" t="n">
        <f aca="false">B$18+B$19/POWER($A108+B$20,B$21)</f>
        <v>0.251516624334059</v>
      </c>
      <c r="C108" s="1" t="n">
        <f aca="false">C$18+C$19/POWER($A108+C$20,C$21)</f>
        <v>0.252731589972391</v>
      </c>
      <c r="D108" s="1" t="n">
        <f aca="false">D$18+D$19/POWER($A108+D$20,D$21)</f>
        <v>0.232408711546723</v>
      </c>
      <c r="E108" s="1" t="n">
        <f aca="false">E$18+E$19/POWER($A108+E$20,E$21)</f>
        <v>0.245140175547675</v>
      </c>
      <c r="F108" s="1" t="n">
        <f aca="false">F$18+F$19/POWER($A108+F$20,F$21)</f>
        <v>0.239475125391447</v>
      </c>
      <c r="G108" s="1" t="n">
        <f aca="false">G$18+G$19/POWER($A108+G$20,G$21)</f>
        <v>0.239701070169427</v>
      </c>
      <c r="H108" s="1" t="n">
        <f aca="false">H$18+H$19/POWER($A108+H$20,H$21)</f>
        <v>0.302654608691123</v>
      </c>
      <c r="I108" s="1" t="n">
        <f aca="false">I$18+I$19/POWER($A108+I$20,I$21)</f>
        <v>0.324303100595176</v>
      </c>
      <c r="J108" s="1" t="n">
        <f aca="false">J$18+J$19/POWER($A108+J$20,J$21)</f>
        <v>0.292071726066305</v>
      </c>
      <c r="K108" s="1" t="n">
        <f aca="false">K$18+K$19/POWER($A108+K$20,K$21)</f>
        <v>0.222442778088216</v>
      </c>
      <c r="L108" s="1" t="n">
        <f aca="false">L$18+L$19/POWER($A108+L$20,L$21)</f>
        <v>0.201326447605428</v>
      </c>
      <c r="M108" s="1" t="n">
        <f aca="false">M$18+M$19/POWER($A108+M$20,M$21)</f>
        <v>0.205507943419128</v>
      </c>
      <c r="O108" s="1" t="n">
        <f aca="false">SQRT((B108*B108*$A108-B107*B107*$A107)/($A108-$A107))</f>
        <v>0.205639870401574</v>
      </c>
      <c r="P108" s="1" t="n">
        <f aca="false">SQRT((G108*G108*$A108-G107*G107*$A107)/($A108-$A107))</f>
        <v>0.18037855166123</v>
      </c>
      <c r="Q108" s="1" t="n">
        <f aca="false">SQRT((M108*M108*$A108-M107*M107*$A107)/($A108-$A107))</f>
        <v>0.164706105734334</v>
      </c>
      <c r="AJ108" s="1" t="n">
        <v>45</v>
      </c>
      <c r="AK108" s="1" t="n">
        <v>0.238180566293819</v>
      </c>
      <c r="AL108" s="1" t="n">
        <f aca="false">SQRT((B108*B108*$A108-B107*B107*$A107)/($A108-$A107))</f>
        <v>0.205639870401574</v>
      </c>
      <c r="AM108" s="1" t="n">
        <f aca="false">SQRT((C108*C108*$A108-C107*C107*$A107)/($A108-$A107))</f>
        <v>0.204331931886295</v>
      </c>
      <c r="AN108" s="1" t="n">
        <f aca="false">SQRT((D108*D108*$A108-D107*D107*$A107)/($A108-$A107))</f>
        <v>0.180661601523676</v>
      </c>
      <c r="AO108" s="1" t="n">
        <f aca="false">SQRT((E108*E108*$A108-E107*E107*$A107)/($A108-$A107))</f>
        <v>0.184062075010739</v>
      </c>
      <c r="AP108" s="1" t="n">
        <f aca="false">SQRT((F108*F108*$A108-F107*F107*$A107)/($A108-$A107))</f>
        <v>0.179582098890607</v>
      </c>
      <c r="AQ108" s="1" t="n">
        <f aca="false">SQRT((G108*G108*$A108-G107*G107*$A107)/($A108-$A107))</f>
        <v>0.18037855166123</v>
      </c>
      <c r="AR108" s="1" t="n">
        <f aca="false">SQRT((H108*H108*$A108-H107*H107*$A107)/($A108-$A107))</f>
        <v>0.224966791361802</v>
      </c>
      <c r="AS108" s="1" t="n">
        <f aca="false">SQRT((I108*I108*$A108-I107*I107*$A107)/($A108-$A107))</f>
        <v>0.247814074265986</v>
      </c>
      <c r="AT108" s="1" t="n">
        <f aca="false">SQRT((J108*J108*$A108-J107*J107*$A107)/($A108-$A107))</f>
        <v>0.242843062749553</v>
      </c>
      <c r="AU108" s="1" t="n">
        <f aca="false">SQRT((K108*K108*$A108-K107*K107*$A107)/($A108-$A107))</f>
        <v>0.19256927730595</v>
      </c>
      <c r="AV108" s="1" t="n">
        <f aca="false">SQRT((L108*L108*$A108-L107*L107*$A107)/($A108-$A107))</f>
        <v>0.156835441196925</v>
      </c>
      <c r="AW108" s="1" t="n">
        <f aca="false">SQRT((M108*M108*$A108-M107*M107*$A107)/($A108-$A107))</f>
        <v>0.164706105734334</v>
      </c>
    </row>
    <row r="109" customFormat="false" ht="12.75" hidden="false" customHeight="false" outlineLevel="0" collapsed="false">
      <c r="A109" s="1" t="n">
        <f aca="false">A108+1/12</f>
        <v>3.75</v>
      </c>
      <c r="B109" s="1" t="n">
        <f aca="false">B$18+B$19/POWER($A109+B$20,B$21)</f>
        <v>0.250569144358736</v>
      </c>
      <c r="C109" s="1" t="n">
        <f aca="false">C$18+C$19/POWER($A109+C$20,C$21)</f>
        <v>0.251736570208155</v>
      </c>
      <c r="D109" s="1" t="n">
        <f aca="false">D$18+D$19/POWER($A109+D$20,D$21)</f>
        <v>0.231358871732941</v>
      </c>
      <c r="E109" s="1" t="n">
        <f aca="false">E$18+E$19/POWER($A109+E$20,E$21)</f>
        <v>0.243918787746302</v>
      </c>
      <c r="F109" s="1" t="n">
        <f aca="false">F$18+F$19/POWER($A109+F$20,F$21)</f>
        <v>0.23827806044329</v>
      </c>
      <c r="G109" s="1" t="n">
        <f aca="false">G$18+G$19/POWER($A109+G$20,G$21)</f>
        <v>0.238513492492186</v>
      </c>
      <c r="H109" s="1" t="n">
        <f aca="false">H$18+H$19/POWER($A109+H$20,H$21)</f>
        <v>0.301112787790608</v>
      </c>
      <c r="I109" s="1" t="n">
        <f aca="false">I$18+I$19/POWER($A109+I$20,I$21)</f>
        <v>0.322769964489774</v>
      </c>
      <c r="J109" s="1" t="n">
        <f aca="false">J$18+J$19/POWER($A109+J$20,J$21)</f>
        <v>0.291048354820775</v>
      </c>
      <c r="K109" s="1" t="n">
        <f aca="false">K$18+K$19/POWER($A109+K$20,K$21)</f>
        <v>0.221809482226949</v>
      </c>
      <c r="L109" s="1" t="n">
        <f aca="false">L$18+L$19/POWER($A109+L$20,L$21)</f>
        <v>0.200420917735816</v>
      </c>
      <c r="M109" s="1" t="n">
        <f aca="false">M$18+M$19/POWER($A109+M$20,M$21)</f>
        <v>0.204669510298906</v>
      </c>
      <c r="O109" s="1" t="n">
        <f aca="false">SQRT((B109*B109*$A109-B108*B108*$A108)/($A109-$A108))</f>
        <v>0.204580993223955</v>
      </c>
      <c r="P109" s="1" t="n">
        <f aca="false">SQRT((G109*G109*$A109-G108*G108*$A108)/($A109-$A108))</f>
        <v>0.178606664939182</v>
      </c>
      <c r="Q109" s="1" t="n">
        <f aca="false">SQRT((M109*M109*$A109-M108*M108*$A108)/($A109-$A108))</f>
        <v>0.163577897351423</v>
      </c>
      <c r="AJ109" s="1" t="n">
        <v>46</v>
      </c>
      <c r="AK109" s="1" t="n">
        <v>0.2596996750531</v>
      </c>
      <c r="AL109" s="1" t="n">
        <f aca="false">SQRT((B109*B109*$A109-B108*B108*$A108)/($A109-$A108))</f>
        <v>0.204580993223955</v>
      </c>
      <c r="AM109" s="1" t="n">
        <f aca="false">SQRT((C109*C109*$A109-C108*C108*$A108)/($A109-$A108))</f>
        <v>0.203187711313084</v>
      </c>
      <c r="AN109" s="1" t="n">
        <f aca="false">SQRT((D109*D109*$A109-D108*D108*$A108)/($A109-$A108))</f>
        <v>0.179176264906229</v>
      </c>
      <c r="AO109" s="1" t="n">
        <f aca="false">SQRT((E109*E109*$A109-E108*E108*$A108)/($A109-$A108))</f>
        <v>0.182246608558763</v>
      </c>
      <c r="AP109" s="1" t="n">
        <f aca="false">SQRT((F109*F109*$A109-F108*F108*$A108)/($A109-$A108))</f>
        <v>0.17779978631246</v>
      </c>
      <c r="AQ109" s="1" t="n">
        <f aca="false">SQRT((G109*G109*$A109-G108*G108*$A108)/($A109-$A108))</f>
        <v>0.178606664939182</v>
      </c>
      <c r="AR109" s="1" t="n">
        <f aca="false">SQRT((H109*H109*$A109-H108*H108*$A108)/($A109-$A108))</f>
        <v>0.222955732308993</v>
      </c>
      <c r="AS109" s="1" t="n">
        <f aca="false">SQRT((I109*I109*$A109-I108*I108*$A108)/($A109-$A108))</f>
        <v>0.246028865185524</v>
      </c>
      <c r="AT109" s="1" t="n">
        <f aca="false">SQRT((J109*J109*$A109-J108*J108*$A108)/($A109-$A108))</f>
        <v>0.241768936406535</v>
      </c>
      <c r="AU109" s="1" t="n">
        <f aca="false">SQRT((K109*K109*$A109-K108*K108*$A108)/($A109-$A108))</f>
        <v>0.191886292428326</v>
      </c>
      <c r="AV109" s="1" t="n">
        <f aca="false">SQRT((L109*L109*$A109-L108*L108*$A108)/($A109-$A108))</f>
        <v>0.155440013299281</v>
      </c>
      <c r="AW109" s="1" t="n">
        <f aca="false">SQRT((M109*M109*$A109-M108*M108*$A108)/($A109-$A108))</f>
        <v>0.163577897351423</v>
      </c>
    </row>
    <row r="110" customFormat="false" ht="12.75" hidden="false" customHeight="false" outlineLevel="0" collapsed="false">
      <c r="A110" s="1" t="n">
        <f aca="false">A109+1/12</f>
        <v>3.83333333333334</v>
      </c>
      <c r="B110" s="1" t="n">
        <f aca="false">B$18+B$19/POWER($A110+B$20,B$21)</f>
        <v>0.249641209464737</v>
      </c>
      <c r="C110" s="1" t="n">
        <f aca="false">C$18+C$19/POWER($A110+C$20,C$21)</f>
        <v>0.250761587967208</v>
      </c>
      <c r="D110" s="1" t="n">
        <f aca="false">D$18+D$19/POWER($A110+D$20,D$21)</f>
        <v>0.230325733546284</v>
      </c>
      <c r="E110" s="1" t="n">
        <f aca="false">E$18+E$19/POWER($A110+E$20,E$21)</f>
        <v>0.242715862920461</v>
      </c>
      <c r="F110" s="1" t="n">
        <f aca="false">F$18+F$19/POWER($A110+F$20,F$21)</f>
        <v>0.237099060579382</v>
      </c>
      <c r="G110" s="1" t="n">
        <f aca="false">G$18+G$19/POWER($A110+G$20,G$21)</f>
        <v>0.237343724584592</v>
      </c>
      <c r="H110" s="1" t="n">
        <f aca="false">H$18+H$19/POWER($A110+H$20,H$21)</f>
        <v>0.299598979716322</v>
      </c>
      <c r="I110" s="1" t="n">
        <f aca="false">I$18+I$19/POWER($A110+I$20,I$21)</f>
        <v>0.321267849404911</v>
      </c>
      <c r="J110" s="1" t="n">
        <f aca="false">J$18+J$19/POWER($A110+J$20,J$21)</f>
        <v>0.290047184032601</v>
      </c>
      <c r="K110" s="1" t="n">
        <f aca="false">K$18+K$19/POWER($A110+K$20,K$21)</f>
        <v>0.221189488398592</v>
      </c>
      <c r="L110" s="1" t="n">
        <f aca="false">L$18+L$19/POWER($A110+L$20,L$21)</f>
        <v>0.199527820053479</v>
      </c>
      <c r="M110" s="1" t="n">
        <f aca="false">M$18+M$19/POWER($A110+M$20,M$21)</f>
        <v>0.203845151858581</v>
      </c>
      <c r="O110" s="1" t="n">
        <f aca="false">SQRT((B110*B110*$A110-B109*B109*$A109)/($A110-$A109))</f>
        <v>0.203551994803944</v>
      </c>
      <c r="P110" s="1" t="n">
        <f aca="false">SQRT((G110*G110*$A110-G109*G109*$A109)/($A110-$A109))</f>
        <v>0.176870379229174</v>
      </c>
      <c r="Q110" s="1" t="n">
        <f aca="false">SQRT((M110*M110*$A110-M109*M109*$A109)/($A110-$A109))</f>
        <v>0.162476253642418</v>
      </c>
      <c r="AJ110" s="1" t="n">
        <v>47</v>
      </c>
      <c r="AK110" s="1" t="n">
        <v>0.249958635575528</v>
      </c>
      <c r="AL110" s="1" t="n">
        <f aca="false">SQRT((B110*B110*$A110-B109*B109*$A109)/($A110-$A109))</f>
        <v>0.203551994803944</v>
      </c>
      <c r="AM110" s="1" t="n">
        <f aca="false">SQRT((C110*C110*$A110-C109*C109*$A109)/($A110-$A109))</f>
        <v>0.202075898822669</v>
      </c>
      <c r="AN110" s="1" t="n">
        <f aca="false">SQRT((D110*D110*$A110-D109*D109*$A109)/($A110-$A109))</f>
        <v>0.177723559827825</v>
      </c>
      <c r="AO110" s="1" t="n">
        <f aca="false">SQRT((E110*E110*$A110-E109*E109*$A109)/($A110-$A109))</f>
        <v>0.180467918215815</v>
      </c>
      <c r="AP110" s="1" t="n">
        <f aca="false">SQRT((F110*F110*$A110-F109*F109*$A109)/($A110-$A109))</f>
        <v>0.176053498355028</v>
      </c>
      <c r="AQ110" s="1" t="n">
        <f aca="false">SQRT((G110*G110*$A110-G109*G109*$A109)/($A110-$A109))</f>
        <v>0.176870379229174</v>
      </c>
      <c r="AR110" s="1" t="n">
        <f aca="false">SQRT((H110*H110*$A110-H109*H109*$A109)/($A110-$A109))</f>
        <v>0.220993764772659</v>
      </c>
      <c r="AS110" s="1" t="n">
        <f aca="false">SQRT((I110*I110*$A110-I109*I109*$A109)/($A110-$A109))</f>
        <v>0.244293225172021</v>
      </c>
      <c r="AT110" s="1" t="n">
        <f aca="false">SQRT((J110*J110*$A110-J109*J109*$A109)/($A110-$A109))</f>
        <v>0.240722775047432</v>
      </c>
      <c r="AU110" s="1" t="n">
        <f aca="false">SQRT((K110*K110*$A110-K109*K109*$A109)/($A110-$A109))</f>
        <v>0.19122040039962</v>
      </c>
      <c r="AV110" s="1" t="n">
        <f aca="false">SQRT((L110*L110*$A110-L109*L109*$A109)/($A110-$A109))</f>
        <v>0.154070285553349</v>
      </c>
      <c r="AW110" s="1" t="n">
        <f aca="false">SQRT((M110*M110*$A110-M109*M109*$A109)/($A110-$A109))</f>
        <v>0.162476253642418</v>
      </c>
    </row>
    <row r="111" customFormat="false" ht="12.75" hidden="false" customHeight="false" outlineLevel="0" collapsed="false">
      <c r="A111" s="1" t="n">
        <f aca="false">A110+1/12</f>
        <v>3.91666666666667</v>
      </c>
      <c r="B111" s="1" t="n">
        <f aca="false">B$18+B$19/POWER($A111+B$20,B$21)</f>
        <v>0.248732141795533</v>
      </c>
      <c r="C111" s="1" t="n">
        <f aca="false">C$18+C$19/POWER($A111+C$20,C$21)</f>
        <v>0.249805977911409</v>
      </c>
      <c r="D111" s="1" t="n">
        <f aca="false">D$18+D$19/POWER($A111+D$20,D$21)</f>
        <v>0.229308857650255</v>
      </c>
      <c r="E111" s="1" t="n">
        <f aca="false">E$18+E$19/POWER($A111+E$20,E$21)</f>
        <v>0.241530938644222</v>
      </c>
      <c r="F111" s="1" t="n">
        <f aca="false">F$18+F$19/POWER($A111+F$20,F$21)</f>
        <v>0.235937674515909</v>
      </c>
      <c r="G111" s="1" t="n">
        <f aca="false">G$18+G$19/POWER($A111+G$20,G$21)</f>
        <v>0.236191324107132</v>
      </c>
      <c r="H111" s="1" t="n">
        <f aca="false">H$18+H$19/POWER($A111+H$20,H$21)</f>
        <v>0.298112318758275</v>
      </c>
      <c r="I111" s="1" t="n">
        <f aca="false">I$18+I$19/POWER($A111+I$20,I$21)</f>
        <v>0.31979570107187</v>
      </c>
      <c r="J111" s="1" t="n">
        <f aca="false">J$18+J$19/POWER($A111+J$20,J$21)</f>
        <v>0.289067342772215</v>
      </c>
      <c r="K111" s="1" t="n">
        <f aca="false">K$18+K$19/POWER($A111+K$20,K$21)</f>
        <v>0.220582284298456</v>
      </c>
      <c r="L111" s="1" t="n">
        <f aca="false">L$18+L$19/POWER($A111+L$20,L$21)</f>
        <v>0.198646871517354</v>
      </c>
      <c r="M111" s="1" t="n">
        <f aca="false">M$18+M$19/POWER($A111+M$20,M$21)</f>
        <v>0.203034477644656</v>
      </c>
      <c r="O111" s="1" t="n">
        <f aca="false">SQRT((B111*B111*$A111-B110*B110*$A110)/($A111-$A110))</f>
        <v>0.202551582872875</v>
      </c>
      <c r="P111" s="1" t="n">
        <f aca="false">SQRT((G111*G111*$A111-G110*G110*$A110)/($A111-$A110))</f>
        <v>0.175168629719995</v>
      </c>
      <c r="Q111" s="1" t="n">
        <f aca="false">SQRT((M111*M111*$A111-M110*M110*$A110)/($A111-$A110))</f>
        <v>0.161400263993589</v>
      </c>
      <c r="AJ111" s="1" t="n">
        <v>48</v>
      </c>
      <c r="AK111" s="1" t="n">
        <v>0.197075943390237</v>
      </c>
      <c r="AL111" s="1" t="n">
        <f aca="false">SQRT((B111*B111*$A111-B110*B110*$A110)/($A111-$A110))</f>
        <v>0.202551582872875</v>
      </c>
      <c r="AM111" s="1" t="n">
        <f aca="false">SQRT((C111*C111*$A111-C110*C110*$A110)/($A111-$A110))</f>
        <v>0.200995139793215</v>
      </c>
      <c r="AN111" s="1" t="n">
        <f aca="false">SQRT((D111*D111*$A111-D110*D110*$A110)/($A111-$A110))</f>
        <v>0.17630244100832</v>
      </c>
      <c r="AO111" s="1" t="n">
        <f aca="false">SQRT((E111*E111*$A111-E110*E110*$A110)/($A111-$A110))</f>
        <v>0.178724894579868</v>
      </c>
      <c r="AP111" s="1" t="n">
        <f aca="false">SQRT((F111*F111*$A111-F110*F110*$A110)/($A111-$A110))</f>
        <v>0.174342151415087</v>
      </c>
      <c r="AQ111" s="1" t="n">
        <f aca="false">SQRT((G111*G111*$A111-G110*G110*$A110)/($A111-$A110))</f>
        <v>0.175168629719995</v>
      </c>
      <c r="AR111" s="1" t="n">
        <f aca="false">SQRT((H111*H111*$A111-H110*H110*$A110)/($A111-$A110))</f>
        <v>0.219079045599215</v>
      </c>
      <c r="AS111" s="1" t="n">
        <f aca="false">SQRT((I111*I111*$A111-I110*I110*$A110)/($A111-$A110))</f>
        <v>0.242605072314045</v>
      </c>
      <c r="AT111" s="1" t="n">
        <f aca="false">SQRT((J111*J111*$A111-J110*J110*$A110)/($A111-$A110))</f>
        <v>0.23970330514234</v>
      </c>
      <c r="AU111" s="1" t="n">
        <f aca="false">SQRT((K111*K111*$A111-K110*K110*$A110)/($A111-$A110))</f>
        <v>0.190570840077499</v>
      </c>
      <c r="AV111" s="1" t="n">
        <f aca="false">SQRT((L111*L111*$A111-L110*L110*$A110)/($A111-$A110))</f>
        <v>0.152725553288262</v>
      </c>
      <c r="AW111" s="1" t="n">
        <f aca="false">SQRT((M111*M111*$A111-M110*M110*$A110)/($A111-$A110))</f>
        <v>0.161400263993589</v>
      </c>
    </row>
    <row r="112" customFormat="false" ht="12.75" hidden="false" customHeight="false" outlineLevel="0" collapsed="false">
      <c r="A112" s="1" t="n">
        <f aca="false">A111+1/12</f>
        <v>4</v>
      </c>
      <c r="B112" s="1" t="n">
        <f aca="false">B$18+B$19/POWER($A112+B$20,B$21)</f>
        <v>0.247841296260532</v>
      </c>
      <c r="C112" s="1" t="n">
        <f aca="false">C$18+C$19/POWER($A112+C$20,C$21)</f>
        <v>0.248869105260058</v>
      </c>
      <c r="D112" s="1" t="n">
        <f aca="false">D$18+D$19/POWER($A112+D$20,D$21)</f>
        <v>0.228307820737119</v>
      </c>
      <c r="E112" s="1" t="n">
        <f aca="false">E$18+E$19/POWER($A112+E$20,E$21)</f>
        <v>0.240363568573774</v>
      </c>
      <c r="F112" s="1" t="n">
        <f aca="false">F$18+F$19/POWER($A112+F$20,F$21)</f>
        <v>0.234793466617</v>
      </c>
      <c r="G112" s="1" t="n">
        <f aca="false">G$18+G$19/POWER($A112+G$20,G$21)</f>
        <v>0.235055863973268</v>
      </c>
      <c r="H112" s="1" t="n">
        <f aca="false">H$18+H$19/POWER($A112+H$20,H$21)</f>
        <v>0.296651976703418</v>
      </c>
      <c r="I112" s="1" t="n">
        <f aca="false">I$18+I$19/POWER($A112+I$20,I$21)</f>
        <v>0.318352515149043</v>
      </c>
      <c r="J112" s="1" t="n">
        <f aca="false">J$18+J$19/POWER($A112+J$20,J$21)</f>
        <v>0.288108009012859</v>
      </c>
      <c r="K112" s="1" t="n">
        <f aca="false">K$18+K$19/POWER($A112+K$20,K$21)</f>
        <v>0.219987386007406</v>
      </c>
      <c r="L112" s="1" t="n">
        <f aca="false">L$18+L$19/POWER($A112+L$20,L$21)</f>
        <v>0.197777798041895</v>
      </c>
      <c r="M112" s="1" t="n">
        <f aca="false">M$18+M$19/POWER($A112+M$20,M$21)</f>
        <v>0.202237112218493</v>
      </c>
      <c r="O112" s="1" t="n">
        <f aca="false">SQRT((B112*B112*$A112-B111*B111*$A111)/($A112-$A111))</f>
        <v>0.20157853883228</v>
      </c>
      <c r="P112" s="1" t="n">
        <f aca="false">SQRT((G112*G112*$A112-G111*G111*$A111)/($A112-$A111))</f>
        <v>0.173500393691131</v>
      </c>
      <c r="Q112" s="1" t="n">
        <f aca="false">SQRT((M112*M112*$A112-M111*M111*$A111)/($A112-$A111))</f>
        <v>0.160349058376435</v>
      </c>
      <c r="AJ112" s="1" t="n">
        <v>49</v>
      </c>
      <c r="AK112" s="1" t="n">
        <v>0.165790714668919</v>
      </c>
      <c r="AL112" s="1" t="n">
        <f aca="false">SQRT((B112*B112*$A112-B111*B111*$A111)/($A112-$A111))</f>
        <v>0.20157853883228</v>
      </c>
      <c r="AM112" s="1" t="n">
        <f aca="false">SQRT((C112*C112*$A112-C111*C111*$A111)/($A112-$A111))</f>
        <v>0.19994415302346</v>
      </c>
      <c r="AN112" s="1" t="n">
        <f aca="false">SQRT((D112*D112*$A112-D111*D111*$A111)/($A112-$A111))</f>
        <v>0.174911907011795</v>
      </c>
      <c r="AO112" s="1" t="n">
        <f aca="false">SQRT((E112*E112*$A112-E111*E111*$A111)/($A112-$A111))</f>
        <v>0.177016472482195</v>
      </c>
      <c r="AP112" s="1" t="n">
        <f aca="false">SQRT((F112*F112*$A112-F111*F111*$A111)/($A112-$A111))</f>
        <v>0.172664704958871</v>
      </c>
      <c r="AQ112" s="1" t="n">
        <f aca="false">SQRT((G112*G112*$A112-G111*G111*$A111)/($A112-$A111))</f>
        <v>0.173500393691131</v>
      </c>
      <c r="AR112" s="1" t="n">
        <f aca="false">SQRT((H112*H112*$A112-H111*H111*$A111)/($A112-$A111))</f>
        <v>0.217209823794155</v>
      </c>
      <c r="AS112" s="1" t="n">
        <f aca="false">SQRT((I112*I112*$A112-I111*I111*$A111)/($A112-$A111))</f>
        <v>0.2409624397128</v>
      </c>
      <c r="AT112" s="1" t="n">
        <f aca="false">SQRT((J112*J112*$A112-J111*J111*$A111)/($A112-$A111))</f>
        <v>0.238709334244979</v>
      </c>
      <c r="AU112" s="1" t="n">
        <f aca="false">SQRT((K112*K112*$A112-K111*K111*$A111)/($A112-$A111))</f>
        <v>0.189936898038721</v>
      </c>
      <c r="AV112" s="1" t="n">
        <f aca="false">SQRT((L112*L112*$A112-L111*L111*$A111)/($A112-$A111))</f>
        <v>0.151405137388799</v>
      </c>
      <c r="AW112" s="1" t="n">
        <f aca="false">SQRT((M112*M112*$A112-M111*M111*$A111)/($A112-$A111))</f>
        <v>0.160349058376435</v>
      </c>
    </row>
    <row r="113" customFormat="false" ht="12.75" hidden="false" customHeight="false" outlineLevel="0" collapsed="false">
      <c r="A113" s="1" t="n">
        <f aca="false">A112+1/12</f>
        <v>4.08333333333334</v>
      </c>
      <c r="B113" s="1" t="n">
        <f aca="false">B$18+B$19/POWER($A113+B$20,B$21)</f>
        <v>0.246968058516281</v>
      </c>
      <c r="C113" s="1" t="n">
        <f aca="false">C$18+C$19/POWER($A113+C$20,C$21)</f>
        <v>0.247950364007771</v>
      </c>
      <c r="D113" s="1" t="n">
        <f aca="false">D$18+D$19/POWER($A113+D$20,D$21)</f>
        <v>0.227322214783325</v>
      </c>
      <c r="E113" s="1" t="n">
        <f aca="false">E$18+E$19/POWER($A113+E$20,E$21)</f>
        <v>0.239213321734703</v>
      </c>
      <c r="F113" s="1" t="n">
        <f aca="false">F$18+F$19/POWER($A113+F$20,F$21)</f>
        <v>0.233666016203454</v>
      </c>
      <c r="G113" s="1" t="n">
        <f aca="false">G$18+G$19/POWER($A113+G$20,G$21)</f>
        <v>0.233936931679235</v>
      </c>
      <c r="H113" s="1" t="n">
        <f aca="false">H$18+H$19/POWER($A113+H$20,H$21)</f>
        <v>0.295217160757956</v>
      </c>
      <c r="I113" s="1" t="n">
        <f aca="false">I$18+I$19/POWER($A113+I$20,I$21)</f>
        <v>0.316937334208144</v>
      </c>
      <c r="J113" s="1" t="n">
        <f aca="false">J$18+J$19/POWER($A113+J$20,J$21)</f>
        <v>0.287168406085868</v>
      </c>
      <c r="K113" s="1" t="n">
        <f aca="false">K$18+K$19/POWER($A113+K$20,K$21)</f>
        <v>0.219404335956076</v>
      </c>
      <c r="L113" s="1" t="n">
        <f aca="false">L$18+L$19/POWER($A113+L$20,L$21)</f>
        <v>0.19692033413568</v>
      </c>
      <c r="M113" s="1" t="n">
        <f aca="false">M$18+M$19/POWER($A113+M$20,M$21)</f>
        <v>0.20145269442156</v>
      </c>
      <c r="O113" s="1" t="n">
        <f aca="false">SQRT((B113*B113*$A113-B112*B112*$A112)/($A113-$A112))</f>
        <v>0.200631712590312</v>
      </c>
      <c r="P113" s="1" t="n">
        <f aca="false">SQRT((G113*G113*$A113-G112*G112*$A112)/($A113-$A112))</f>
        <v>0.171864688452058</v>
      </c>
      <c r="Q113" s="1" t="n">
        <f aca="false">SQRT((M113*M113*$A113-M112*M112*$A112)/($A113-$A112))</f>
        <v>0.159321805126607</v>
      </c>
      <c r="AJ113" s="1" t="n">
        <v>50</v>
      </c>
      <c r="AK113" s="1" t="n">
        <v>0.172089958363374</v>
      </c>
      <c r="AL113" s="1" t="n">
        <f aca="false">SQRT((B113*B113*$A113-B112*B112*$A112)/($A113-$A112))</f>
        <v>0.200631712590312</v>
      </c>
      <c r="AM113" s="1" t="n">
        <f aca="false">SQRT((C113*C113*$A113-C112*C112*$A112)/($A113-$A112))</f>
        <v>0.198921725878602</v>
      </c>
      <c r="AN113" s="1" t="n">
        <f aca="false">SQRT((D113*D113*$A113-D112*D112*$A112)/($A113-$A112))</f>
        <v>0.173550997976544</v>
      </c>
      <c r="AO113" s="1" t="n">
        <f aca="false">SQRT((E113*E113*$A113-E112*E112*$A112)/($A113-$A112))</f>
        <v>0.175341628802917</v>
      </c>
      <c r="AP113" s="1" t="n">
        <f aca="false">SQRT((F113*F113*$A113-F112*F112*$A112)/($A113-$A112))</f>
        <v>0.171020159402048</v>
      </c>
      <c r="AQ113" s="1" t="n">
        <f aca="false">SQRT((G113*G113*$A113-G112*G112*$A112)/($A113-$A112))</f>
        <v>0.171864688452058</v>
      </c>
      <c r="AR113" s="1" t="n">
        <f aca="false">SQRT((H113*H113*$A113-H112*H112*$A112)/($A113-$A112))</f>
        <v>0.21538443480274</v>
      </c>
      <c r="AS113" s="1" t="n">
        <f aca="false">SQRT((I113*I113*$A113-I112*I112*$A112)/($A113-$A112))</f>
        <v>0.23936346766083</v>
      </c>
      <c r="AT113" s="1" t="n">
        <f aca="false">SQRT((J113*J113*$A113-J112*J112*$A112)/($A113-$A112))</f>
        <v>0.237739744443478</v>
      </c>
      <c r="AU113" s="1" t="n">
        <f aca="false">SQRT((K113*K113*$A113-K112*K112*$A112)/($A113-$A112))</f>
        <v>0.189317904769122</v>
      </c>
      <c r="AV113" s="1" t="n">
        <f aca="false">SQRT((L113*L113*$A113-L112*L112*$A112)/($A113-$A112))</f>
        <v>0.150108383146479</v>
      </c>
      <c r="AW113" s="1" t="n">
        <f aca="false">SQRT((M113*M113*$A113-M112*M112*$A112)/($A113-$A112))</f>
        <v>0.159321805126607</v>
      </c>
    </row>
    <row r="114" customFormat="false" ht="12.75" hidden="false" customHeight="false" outlineLevel="0" collapsed="false">
      <c r="A114" s="1" t="n">
        <f aca="false">A113+1/12</f>
        <v>4.16666666666667</v>
      </c>
      <c r="B114" s="1" t="n">
        <f aca="false">B$18+B$19/POWER($A114+B$20,B$21)</f>
        <v>0.246111843098114</v>
      </c>
      <c r="C114" s="1" t="n">
        <f aca="false">C$18+C$19/POWER($A114+C$20,C$21)</f>
        <v>0.247049175267812</v>
      </c>
      <c r="D114" s="1" t="n">
        <f aca="false">D$18+D$19/POWER($A114+D$20,D$21)</f>
        <v>0.226351646346789</v>
      </c>
      <c r="E114" s="1" t="n">
        <f aca="false">E$18+E$19/POWER($A114+E$20,E$21)</f>
        <v>0.238079781847543</v>
      </c>
      <c r="F114" s="1" t="n">
        <f aca="false">F$18+F$19/POWER($A114+F$20,F$21)</f>
        <v>0.232554916898442</v>
      </c>
      <c r="G114" s="1" t="n">
        <f aca="false">G$18+G$19/POWER($A114+G$20,G$21)</f>
        <v>0.232834128669495</v>
      </c>
      <c r="H114" s="1" t="n">
        <f aca="false">H$18+H$19/POWER($A114+H$20,H$21)</f>
        <v>0.293807111609302</v>
      </c>
      <c r="I114" s="1" t="n">
        <f aca="false">I$18+I$19/POWER($A114+I$20,I$21)</f>
        <v>0.31554924494049</v>
      </c>
      <c r="J114" s="1" t="n">
        <f aca="false">J$18+J$19/POWER($A114+J$20,J$21)</f>
        <v>0.28624779944882</v>
      </c>
      <c r="K114" s="1" t="n">
        <f aca="false">K$18+K$19/POWER($A114+K$20,K$21)</f>
        <v>0.218832701067163</v>
      </c>
      <c r="L114" s="1" t="n">
        <f aca="false">L$18+L$19/POWER($A114+L$20,L$21)</f>
        <v>0.196074222557691</v>
      </c>
      <c r="M114" s="1" t="n">
        <f aca="false">M$18+M$19/POWER($A114+M$20,M$21)</f>
        <v>0.200680876684173</v>
      </c>
      <c r="O114" s="1" t="n">
        <f aca="false">SQRT((B114*B114*$A114-B113*B113*$A113)/($A114-$A113))</f>
        <v>0.199710017825302</v>
      </c>
      <c r="P114" s="1" t="n">
        <f aca="false">SQRT((G114*G114*$A114-G113*G113*$A113)/($A114-$A113))</f>
        <v>0.1702605694014</v>
      </c>
      <c r="Q114" s="1" t="n">
        <f aca="false">SQRT((M114*M114*$A114-M113*M113*$A113)/($A114-$A113))</f>
        <v>0.158317708866689</v>
      </c>
      <c r="AJ114" s="1" t="n">
        <v>51</v>
      </c>
      <c r="AK114" s="1" t="n">
        <f aca="false" t="array" ref="AK114:AK114">TRANSPOSE(AL114:AW114)</f>
        <v>0.199710017825302</v>
      </c>
      <c r="AL114" s="1" t="n">
        <f aca="false">SQRT((B114*B114*$A114-B113*B113*$A113)/($A114-$A113))</f>
        <v>0.199710017825302</v>
      </c>
      <c r="AM114" s="1" t="n">
        <f aca="false">SQRT((C114*C114*$A114-C113*C113*$A113)/($A114-$A113))</f>
        <v>0.197926709813445</v>
      </c>
      <c r="AN114" s="1" t="n">
        <f aca="false">SQRT((D114*D114*$A114-D113*D113*$A113)/($A114-$A113))</f>
        <v>0.172218793484589</v>
      </c>
      <c r="AO114" s="1" t="n">
        <f aca="false">SQRT((E114*E114*$A114-E113*E113*$A113)/($A114-$A113))</f>
        <v>0.173699380414859</v>
      </c>
      <c r="AP114" s="1" t="n">
        <f aca="false">SQRT((F114*F114*$A114-F113*F113*$A113)/($A114-$A113))</f>
        <v>0.169407554113795</v>
      </c>
      <c r="AQ114" s="1" t="n">
        <f aca="false">SQRT((G114*G114*$A114-G113*G113*$A113)/($A114-$A113))</f>
        <v>0.1702605694014</v>
      </c>
      <c r="AR114" s="1" t="n">
        <f aca="false">SQRT((H114*H114*$A114-H113*H113*$A113)/($A114-$A113))</f>
        <v>0.213601295212788</v>
      </c>
      <c r="AS114" s="1" t="n">
        <f aca="false">SQRT((I114*I114*$A114-I113*I113*$A113)/($A114-$A113))</f>
        <v>0.237806396449727</v>
      </c>
      <c r="AT114" s="1" t="n">
        <f aca="false">SQRT((J114*J114*$A114-J113*J113*$A113)/($A114-$A113))</f>
        <v>0.236793486446684</v>
      </c>
      <c r="AU114" s="1" t="n">
        <f aca="false">SQRT((K114*K114*$A114-K113*K113*$A113)/($A114-$A113))</f>
        <v>0.188713231220038</v>
      </c>
      <c r="AV114" s="1" t="n">
        <f aca="false">SQRT((L114*L114*$A114-L113*L113*$A113)/($A114-$A113))</f>
        <v>0.148834659172114</v>
      </c>
      <c r="AW114" s="1" t="n">
        <f aca="false">SQRT((M114*M114*$A114-M113*M113*$A113)/($A114-$A113))</f>
        <v>0.158317708866689</v>
      </c>
    </row>
    <row r="115" customFormat="false" ht="12.75" hidden="false" customHeight="false" outlineLevel="0" collapsed="false">
      <c r="A115" s="1" t="n">
        <f aca="false">A114+1/12</f>
        <v>4.25</v>
      </c>
      <c r="B115" s="1" t="n">
        <f aca="false">B$18+B$19/POWER($A115+B$20,B$21)</f>
        <v>0.245272091689146</v>
      </c>
      <c r="C115" s="1" t="n">
        <f aca="false">C$18+C$19/POWER($A115+C$20,C$21)</f>
        <v>0.246164985730567</v>
      </c>
      <c r="D115" s="1" t="n">
        <f aca="false">D$18+D$19/POWER($A115+D$20,D$21)</f>
        <v>0.22539573590328</v>
      </c>
      <c r="E115" s="1" t="n">
        <f aca="false">E$18+E$19/POWER($A115+E$20,E$21)</f>
        <v>0.236962546689155</v>
      </c>
      <c r="F115" s="1" t="n">
        <f aca="false">F$18+F$19/POWER($A115+F$20,F$21)</f>
        <v>0.231459776007872</v>
      </c>
      <c r="G115" s="1" t="n">
        <f aca="false">G$18+G$19/POWER($A115+G$20,G$21)</f>
        <v>0.231747069735641</v>
      </c>
      <c r="H115" s="1" t="n">
        <f aca="false">H$18+H$19/POWER($A115+H$20,H$21)</f>
        <v>0.292421101616651</v>
      </c>
      <c r="I115" s="1" t="n">
        <f aca="false">I$18+I$19/POWER($A115+I$20,I$21)</f>
        <v>0.314187375564575</v>
      </c>
      <c r="J115" s="1" t="n">
        <f aca="false">J$18+J$19/POWER($A115+J$20,J$21)</f>
        <v>0.285345493734167</v>
      </c>
      <c r="K115" s="1" t="n">
        <f aca="false">K$18+K$19/POWER($A115+K$20,K$21)</f>
        <v>0.218272071057523</v>
      </c>
      <c r="L115" s="1" t="n">
        <f aca="false">L$18+L$19/POWER($A115+L$20,L$21)</f>
        <v>0.195239213990268</v>
      </c>
      <c r="M115" s="1" t="n">
        <f aca="false">M$18+M$19/POWER($A115+M$20,M$21)</f>
        <v>0.199921324374712</v>
      </c>
      <c r="O115" s="1" t="n">
        <f aca="false">SQRT((B115*B115*$A115-B114*B114*$A114)/($A115-$A114))</f>
        <v>0.198812427635867</v>
      </c>
      <c r="P115" s="1" t="n">
        <f aca="false">SQRT((G115*G115*$A115-G114*G114*$A114)/($A115-$A114))</f>
        <v>0.168687128198039</v>
      </c>
      <c r="Q115" s="1" t="n">
        <f aca="false">SQRT((M115*M115*$A115-M114*M114*$A114)/($A115-$A114))</f>
        <v>0.15733600856214</v>
      </c>
      <c r="AJ115" s="1" t="n">
        <v>52</v>
      </c>
      <c r="AK115" s="1" t="n">
        <f aca="false" t="array" ref="AK115:AK126">TRANSPOSE(AL115:AW115)</f>
        <v>0.198812427635867</v>
      </c>
      <c r="AL115" s="1" t="n">
        <f aca="false">SQRT((B115*B115*$A115-B114*B114*$A114)/($A115-$A114))</f>
        <v>0.198812427635867</v>
      </c>
      <c r="AM115" s="1" t="n">
        <f aca="false">SQRT((C115*C115*$A115-C114*C114*$A114)/($A115-$A114))</f>
        <v>0.196958016239337</v>
      </c>
      <c r="AN115" s="1" t="n">
        <f aca="false">SQRT((D115*D115*$A115-D114*D114*$A114)/($A115-$A114))</f>
        <v>0.170914410560787</v>
      </c>
      <c r="AO115" s="1" t="n">
        <f aca="false">SQRT((E115*E115*$A115-E114*E114*$A114)/($A115-$A114))</f>
        <v>0.172088782246902</v>
      </c>
      <c r="AP115" s="1" t="n">
        <f aca="false">SQRT((F115*F115*$A115-F114*F114*$A114)/($A115-$A114))</f>
        <v>0.167825965536462</v>
      </c>
      <c r="AQ115" s="1" t="n">
        <f aca="false">SQRT((G115*G115*$A115-G114*G114*$A114)/($A115-$A114))</f>
        <v>0.168687128198039</v>
      </c>
      <c r="AR115" s="1" t="n">
        <f aca="false">SQRT((H115*H115*$A115-H114*H114*$A114)/($A115-$A114))</f>
        <v>0.21185889784348</v>
      </c>
      <c r="AS115" s="1" t="n">
        <f aca="false">SQRT((I115*I115*$A115-I114*I114*$A114)/($A115-$A114))</f>
        <v>0.236289559748725</v>
      </c>
      <c r="AT115" s="1" t="n">
        <f aca="false">SQRT((J115*J115*$A115-J114*J114*$A114)/($A115-$A114))</f>
        <v>0.235869574234514</v>
      </c>
      <c r="AU115" s="1" t="n">
        <f aca="false">SQRT((K115*K115*$A115-K114*K114*$A114)/($A115-$A114))</f>
        <v>0.188122285690067</v>
      </c>
      <c r="AV115" s="1" t="n">
        <f aca="false">SQRT((L115*L115*$A115-L114*L114*$A114)/($A115-$A114))</f>
        <v>0.147583356366019</v>
      </c>
      <c r="AW115" s="1" t="n">
        <f aca="false">SQRT((M115*M115*$A115-M114*M114*$A114)/($A115-$A114))</f>
        <v>0.15733600856214</v>
      </c>
    </row>
    <row r="116" customFormat="false" ht="12.75" hidden="false" customHeight="false" outlineLevel="0" collapsed="false">
      <c r="A116" s="1" t="n">
        <f aca="false">A115+1/12</f>
        <v>4.33333333333334</v>
      </c>
      <c r="B116" s="1" t="n">
        <f aca="false">B$18+B$19/POWER($A116+B$20,B$21)</f>
        <v>0.244448271514808</v>
      </c>
      <c r="C116" s="1" t="n">
        <f aca="false">C$18+C$19/POWER($A116+C$20,C$21)</f>
        <v>0.245297266227825</v>
      </c>
      <c r="D116" s="1" t="n">
        <f aca="false">D$18+D$19/POWER($A116+D$20,D$21)</f>
        <v>0.224454117219362</v>
      </c>
      <c r="E116" s="1" t="n">
        <f aca="false">E$18+E$19/POWER($A116+E$20,E$21)</f>
        <v>0.235861227487733</v>
      </c>
      <c r="F116" s="1" t="n">
        <f aca="false">F$18+F$19/POWER($A116+F$20,F$21)</f>
        <v>0.230380213933265</v>
      </c>
      <c r="G116" s="1" t="n">
        <f aca="false">G$18+G$19/POWER($A116+G$20,G$21)</f>
        <v>0.230675382446673</v>
      </c>
      <c r="H116" s="1" t="n">
        <f aca="false">H$18+H$19/POWER($A116+H$20,H$21)</f>
        <v>0.291058433120207</v>
      </c>
      <c r="I116" s="1" t="n">
        <f aca="false">I$18+I$19/POWER($A116+I$20,I$21)</f>
        <v>0.312850893417966</v>
      </c>
      <c r="J116" s="1" t="n">
        <f aca="false">J$18+J$19/POWER($A116+J$20,J$21)</f>
        <v>0.284460830049807</v>
      </c>
      <c r="K116" s="1" t="n">
        <f aca="false">K$18+K$19/POWER($A116+K$20,K$21)</f>
        <v>0.217722056883917</v>
      </c>
      <c r="L116" s="1" t="n">
        <f aca="false">L$18+L$19/POWER($A116+L$20,L$21)</f>
        <v>0.194415066727763</v>
      </c>
      <c r="M116" s="1" t="n">
        <f aca="false">M$18+M$19/POWER($A116+M$20,M$21)</f>
        <v>0.199173715186545</v>
      </c>
      <c r="O116" s="1" t="n">
        <f aca="false">SQRT((B116*B116*$A116-B115*B115*$A115)/($A116-$A115))</f>
        <v>0.197937970541305</v>
      </c>
      <c r="P116" s="1" t="n">
        <f aca="false">SQRT((G116*G116*$A116-G115*G115*$A115)/($A116-$A115))</f>
        <v>0.167143491036638</v>
      </c>
      <c r="Q116" s="1" t="n">
        <f aca="false">SQRT((M116*M116*$A116-M115*M115*$A115)/($A116-$A115))</f>
        <v>0.156375975700512</v>
      </c>
      <c r="AJ116" s="1" t="n">
        <v>53</v>
      </c>
      <c r="AK116" s="1" t="n">
        <v>0.196958016239337</v>
      </c>
      <c r="AL116" s="1" t="n">
        <f aca="false">SQRT((B116*B116*$A116-B115*B115*$A115)/($A116-$A115))</f>
        <v>0.197937970541305</v>
      </c>
      <c r="AM116" s="1" t="n">
        <f aca="false">SQRT((C116*C116*$A116-C115*C115*$A115)/($A116-$A115))</f>
        <v>0.196014612704479</v>
      </c>
      <c r="AN116" s="1" t="n">
        <f aca="false">SQRT((D116*D116*$A116-D115*D115*$A115)/($A116-$A115))</f>
        <v>0.169637001792519</v>
      </c>
      <c r="AO116" s="1" t="n">
        <f aca="false">SQRT((E116*E116*$A116-E115*E115*$A115)/($A116-$A115))</f>
        <v>0.170508925458847</v>
      </c>
      <c r="AP116" s="1" t="n">
        <f aca="false">SQRT((F116*F116*$A116-F115*F115*$A115)/($A116-$A115))</f>
        <v>0.166274505413235</v>
      </c>
      <c r="AQ116" s="1" t="n">
        <f aca="false">SQRT((G116*G116*$A116-G115*G115*$A115)/($A116-$A115))</f>
        <v>0.167143491036638</v>
      </c>
      <c r="AR116" s="1" t="n">
        <f aca="false">SQRT((H116*H116*$A116-H115*H115*$A115)/($A116-$A115))</f>
        <v>0.210155807187846</v>
      </c>
      <c r="AS116" s="1" t="n">
        <f aca="false">SQRT((I116*I116*$A116-I115*I115*$A115)/($A116-$A115))</f>
        <v>0.234811378501795</v>
      </c>
      <c r="AT116" s="1" t="n">
        <f aca="false">SQRT((J116*J116*$A116-J115*J115*$A115)/($A116-$A115))</f>
        <v>0.234967080209833</v>
      </c>
      <c r="AU116" s="1" t="n">
        <f aca="false">SQRT((K116*K116*$A116-K115*K115*$A115)/($A116-$A115))</f>
        <v>0.187544510996554</v>
      </c>
      <c r="AV116" s="1" t="n">
        <f aca="false">SQRT((L116*L116*$A116-L115*L115*$A115)/($A116-$A115))</f>
        <v>0.14635388694236</v>
      </c>
      <c r="AW116" s="1" t="n">
        <f aca="false">SQRT((M116*M116*$A116-M115*M115*$A115)/($A116-$A115))</f>
        <v>0.156375975700512</v>
      </c>
    </row>
    <row r="117" customFormat="false" ht="12.75" hidden="false" customHeight="false" outlineLevel="0" collapsed="false">
      <c r="A117" s="1" t="n">
        <f aca="false">A116+1/12</f>
        <v>4.41666666666667</v>
      </c>
      <c r="B117" s="1" t="n">
        <f aca="false">B$18+B$19/POWER($A117+B$20,B$21)</f>
        <v>0.243639873852291</v>
      </c>
      <c r="C117" s="1" t="n">
        <f aca="false">C$18+C$19/POWER($A117+C$20,C$21)</f>
        <v>0.244445510394384</v>
      </c>
      <c r="D117" s="1" t="n">
        <f aca="false">D$18+D$19/POWER($A117+D$20,D$21)</f>
        <v>0.223526436759539</v>
      </c>
      <c r="E117" s="1" t="n">
        <f aca="false">E$18+E$19/POWER($A117+E$20,E$21)</f>
        <v>0.23477544834935</v>
      </c>
      <c r="F117" s="1" t="n">
        <f aca="false">F$18+F$19/POWER($A117+F$20,F$21)</f>
        <v>0.229315863615158</v>
      </c>
      <c r="G117" s="1" t="n">
        <f aca="false">G$18+G$19/POWER($A117+G$20,G$21)</f>
        <v>0.229618706608735</v>
      </c>
      <c r="H117" s="1" t="n">
        <f aca="false">H$18+H$19/POWER($A117+H$20,H$21)</f>
        <v>0.289718436859917</v>
      </c>
      <c r="I117" s="1" t="n">
        <f aca="false">I$18+I$19/POWER($A117+I$20,I$21)</f>
        <v>0.311539002718222</v>
      </c>
      <c r="J117" s="1" t="n">
        <f aca="false">J$18+J$19/POWER($A117+J$20,J$21)</f>
        <v>0.283593183506342</v>
      </c>
      <c r="K117" s="1" t="n">
        <f aca="false">K$18+K$19/POWER($A117+K$20,K$21)</f>
        <v>0.217182289318124</v>
      </c>
      <c r="L117" s="1" t="n">
        <f aca="false">L$18+L$19/POWER($A117+L$20,L$21)</f>
        <v>0.193601546380045</v>
      </c>
      <c r="M117" s="1" t="n">
        <f aca="false">M$18+M$19/POWER($A117+M$20,M$21)</f>
        <v>0.198437738560102</v>
      </c>
      <c r="O117" s="1" t="n">
        <f aca="false">SQRT((B117*B117*$A117-B116*B116*$A116)/($A117-$A116))</f>
        <v>0.197085726799942</v>
      </c>
      <c r="P117" s="1" t="n">
        <f aca="false">SQRT((G117*G117*$A117-G116*G116*$A116)/($A117-$A116))</f>
        <v>0.165628817020647</v>
      </c>
      <c r="Q117" s="1" t="n">
        <f aca="false">SQRT((M117*M117*$A117-M116*M116*$A116)/($A117-$A116))</f>
        <v>0.155436912584943</v>
      </c>
      <c r="AJ117" s="1" t="n">
        <v>54</v>
      </c>
      <c r="AK117" s="1" t="n">
        <v>0.170914410560787</v>
      </c>
      <c r="AL117" s="1" t="n">
        <f aca="false">SQRT((B117*B117*$A117-B116*B116*$A116)/($A117-$A116))</f>
        <v>0.197085726799942</v>
      </c>
      <c r="AM117" s="1" t="n">
        <f aca="false">SQRT((C117*C117*$A117-C116*C116*$A116)/($A117-$A116))</f>
        <v>0.195095519360495</v>
      </c>
      <c r="AN117" s="1" t="n">
        <f aca="false">SQRT((D117*D117*$A117-D116*D116*$A116)/($A117-$A116))</f>
        <v>0.168385753561467</v>
      </c>
      <c r="AO117" s="1" t="n">
        <f aca="false">SQRT((E117*E117*$A117-E116*E116*$A116)/($A117-$A116))</f>
        <v>0.168958935720431</v>
      </c>
      <c r="AP117" s="1" t="n">
        <f aca="false">SQRT((F117*F117*$A117-F116*F116*$A116)/($A117-$A116))</f>
        <v>0.164752319116463</v>
      </c>
      <c r="AQ117" s="1" t="n">
        <f aca="false">SQRT((G117*G117*$A117-G116*G116*$A116)/($A117-$A116))</f>
        <v>0.165628817020647</v>
      </c>
      <c r="AR117" s="1" t="n">
        <f aca="false">SQRT((H117*H117*$A117-H116*H116*$A116)/($A117-$A116))</f>
        <v>0.208490655179289</v>
      </c>
      <c r="AS117" s="1" t="n">
        <f aca="false">SQRT((I117*I117*$A117-I116*I116*$A116)/($A117-$A116))</f>
        <v>0.233370355296845</v>
      </c>
      <c r="AT117" s="1" t="n">
        <f aca="false">SQRT((J117*J117*$A117-J116*J116*$A116)/($A117-$A116))</f>
        <v>0.234085130797304</v>
      </c>
      <c r="AU117" s="1" t="n">
        <f aca="false">SQRT((K117*K117*$A117-K116*K116*$A116)/($A117-$A116))</f>
        <v>0.186979381905422</v>
      </c>
      <c r="AV117" s="1" t="n">
        <f aca="false">SQRT((L117*L117*$A117-L116*L116*$A116)/($A117-$A116))</f>
        <v>0.145145683504285</v>
      </c>
      <c r="AW117" s="1" t="n">
        <f aca="false">SQRT((M117*M117*$A117-M116*M116*$A116)/($A117-$A116))</f>
        <v>0.155436912584943</v>
      </c>
    </row>
    <row r="118" customFormat="false" ht="12.75" hidden="false" customHeight="false" outlineLevel="0" collapsed="false">
      <c r="A118" s="1" t="n">
        <f aca="false">A117+1/12</f>
        <v>4.5</v>
      </c>
      <c r="B118" s="1" t="n">
        <f aca="false">B$18+B$19/POWER($A118+B$20,B$21)</f>
        <v>0.242846412645267</v>
      </c>
      <c r="C118" s="1" t="n">
        <f aca="false">C$18+C$19/POWER($A118+C$20,C$21)</f>
        <v>0.24360923341927</v>
      </c>
      <c r="D118" s="1" t="n">
        <f aca="false">D$18+D$19/POWER($A118+D$20,D$21)</f>
        <v>0.222612353125418</v>
      </c>
      <c r="E118" s="1" t="n">
        <f aca="false">E$18+E$19/POWER($A118+E$20,E$21)</f>
        <v>0.233704845714123</v>
      </c>
      <c r="F118" s="1" t="n">
        <f aca="false">F$18+F$19/POWER($A118+F$20,F$21)</f>
        <v>0.228266370005145</v>
      </c>
      <c r="G118" s="1" t="n">
        <f aca="false">G$18+G$19/POWER($A118+G$20,G$21)</f>
        <v>0.228576693752531</v>
      </c>
      <c r="H118" s="1" t="n">
        <f aca="false">H$18+H$19/POWER($A118+H$20,H$21)</f>
        <v>0.288400470495435</v>
      </c>
      <c r="I118" s="1" t="n">
        <f aca="false">I$18+I$19/POWER($A118+I$20,I$21)</f>
        <v>0.310250942478939</v>
      </c>
      <c r="J118" s="1" t="n">
        <f aca="false">J$18+J$19/POWER($A118+J$20,J$21)</f>
        <v>0.282741960948692</v>
      </c>
      <c r="K118" s="1" t="n">
        <f aca="false">K$18+K$19/POWER($A118+K$20,K$21)</f>
        <v>0.216652417638781</v>
      </c>
      <c r="L118" s="1" t="n">
        <f aca="false">L$18+L$19/POWER($A118+L$20,L$21)</f>
        <v>0.192798425589993</v>
      </c>
      <c r="M118" s="1" t="n">
        <f aca="false">M$18+M$19/POWER($A118+M$20,M$21)</f>
        <v>0.197713095137741</v>
      </c>
      <c r="O118" s="1" t="n">
        <f aca="false">SQRT((B118*B118*$A118-B117*B117*$A117)/($A118-$A117))</f>
        <v>0.196254825016307</v>
      </c>
      <c r="P118" s="1" t="n">
        <f aca="false">SQRT((G118*G118*$A118-G117*G117*$A117)/($A118-$A117))</f>
        <v>0.164142296626542</v>
      </c>
      <c r="Q118" s="1" t="n">
        <f aca="false">SQRT((M118*M118*$A118-M117*M117*$A117)/($A118-$A117))</f>
        <v>0.154518150733673</v>
      </c>
      <c r="AJ118" s="1" t="n">
        <v>55</v>
      </c>
      <c r="AK118" s="1" t="n">
        <v>0.172088782246902</v>
      </c>
      <c r="AL118" s="1" t="n">
        <f aca="false">SQRT((B118*B118*$A118-B117*B117*$A117)/($A118-$A117))</f>
        <v>0.196254825016307</v>
      </c>
      <c r="AM118" s="1" t="n">
        <f aca="false">SQRT((C118*C118*$A118-C117*C117*$A117)/($A118-$A117))</f>
        <v>0.194199805690551</v>
      </c>
      <c r="AN118" s="1" t="n">
        <f aca="false">SQRT((D118*D118*$A118-D117*D117*$A117)/($A118-$A117))</f>
        <v>0.167159884379831</v>
      </c>
      <c r="AO118" s="1" t="n">
        <f aca="false">SQRT((E118*E118*$A118-E117*E117*$A117)/($A118-$A117))</f>
        <v>0.167437971587494</v>
      </c>
      <c r="AP118" s="1" t="n">
        <f aca="false">SQRT((F118*F118*$A118-F117*F117*$A117)/($A118-$A117))</f>
        <v>0.163258584070211</v>
      </c>
      <c r="AQ118" s="1" t="n">
        <f aca="false">SQRT((G118*G118*$A118-G117*G117*$A117)/($A118-$A117))</f>
        <v>0.164142296626542</v>
      </c>
      <c r="AR118" s="1" t="n">
        <f aca="false">SQRT((H118*H118*$A118-H117*H117*$A117)/($A118-$A117))</f>
        <v>0.206862137255744</v>
      </c>
      <c r="AS118" s="1" t="n">
        <f aca="false">SQRT((I118*I118*$A118-I117*I117*$A117)/($A118-$A117))</f>
        <v>0.23196506916469</v>
      </c>
      <c r="AT118" s="1" t="n">
        <f aca="false">SQRT((J118*J118*$A118-J117*J117*$A117)/($A118-$A117))</f>
        <v>0.233222902441297</v>
      </c>
      <c r="AU118" s="1" t="n">
        <f aca="false">SQRT((K118*K118*$A118-K117*K117*$A117)/($A118-$A117))</f>
        <v>0.186426402791885</v>
      </c>
      <c r="AV118" s="1" t="n">
        <f aca="false">SQRT((L118*L118*$A118-L117*L117*$A117)/($A118-$A117))</f>
        <v>0.14395819816687</v>
      </c>
      <c r="AW118" s="1" t="n">
        <f aca="false">SQRT((M118*M118*$A118-M117*M117*$A117)/($A118-$A117))</f>
        <v>0.154518150733673</v>
      </c>
    </row>
    <row r="119" customFormat="false" ht="12.75" hidden="false" customHeight="false" outlineLevel="0" collapsed="false">
      <c r="A119" s="1" t="n">
        <f aca="false">A118+1/12</f>
        <v>4.58333333333333</v>
      </c>
      <c r="B119" s="1" t="n">
        <f aca="false">B$18+B$19/POWER($A119+B$20,B$21)</f>
        <v>0.242067423215211</v>
      </c>
      <c r="C119" s="1" t="n">
        <f aca="false">C$18+C$19/POWER($A119+C$20,C$21)</f>
        <v>0.242787970879574</v>
      </c>
      <c r="D119" s="1" t="n">
        <f aca="false">D$18+D$19/POWER($A119+D$20,D$21)</f>
        <v>0.221711536524861</v>
      </c>
      <c r="E119" s="1" t="n">
        <f aca="false">E$18+E$19/POWER($A119+E$20,E$21)</f>
        <v>0.232649067840206</v>
      </c>
      <c r="F119" s="1" t="n">
        <f aca="false">F$18+F$19/POWER($A119+F$20,F$21)</f>
        <v>0.227231389564866</v>
      </c>
      <c r="G119" s="1" t="n">
        <f aca="false">G$18+G$19/POWER($A119+G$20,G$21)</f>
        <v>0.227549006646744</v>
      </c>
      <c r="H119" s="1" t="n">
        <f aca="false">H$18+H$19/POWER($A119+H$20,H$21)</f>
        <v>0.287103917219687</v>
      </c>
      <c r="I119" s="1" t="n">
        <f aca="false">I$18+I$19/POWER($A119+I$20,I$21)</f>
        <v>0.308985984568379</v>
      </c>
      <c r="J119" s="1" t="n">
        <f aca="false">J$18+J$19/POWER($A119+J$20,J$21)</f>
        <v>0.28190659887222</v>
      </c>
      <c r="K119" s="1" t="n">
        <f aca="false">K$18+K$19/POWER($A119+K$20,K$21)</f>
        <v>0.216132108428705</v>
      </c>
      <c r="L119" s="1" t="n">
        <f aca="false">L$18+L$19/POWER($A119+L$20,L$21)</f>
        <v>0.192005483764224</v>
      </c>
      <c r="M119" s="1" t="n">
        <f aca="false">M$18+M$19/POWER($A119+M$20,M$21)</f>
        <v>0.196999496249233</v>
      </c>
      <c r="O119" s="1" t="n">
        <f aca="false">SQRT((B119*B119*$A119-B118*B118*$A118)/($A119-$A118))</f>
        <v>0.195444439011189</v>
      </c>
      <c r="P119" s="1" t="n">
        <f aca="false">SQRT((G119*G119*$A119-G118*G118*$A118)/($A119-$A118))</f>
        <v>0.162683150253251</v>
      </c>
      <c r="Q119" s="1" t="n">
        <f aca="false">SQRT((M119*M119*$A119-M118*M118*$A118)/($A119-$A118))</f>
        <v>0.153619049377926</v>
      </c>
      <c r="AJ119" s="1" t="n">
        <v>56</v>
      </c>
      <c r="AK119" s="1" t="n">
        <v>0.167825965536462</v>
      </c>
      <c r="AL119" s="1" t="n">
        <f aca="false">SQRT((B119*B119*$A119-B118*B118*$A118)/($A119-$A118))</f>
        <v>0.195444439011189</v>
      </c>
      <c r="AM119" s="1" t="n">
        <f aca="false">SQRT((C119*C119*$A119-C118*C118*$A118)/($A119-$A118))</f>
        <v>0.193326587476869</v>
      </c>
      <c r="AN119" s="1" t="n">
        <f aca="false">SQRT((D119*D119*$A119-D118*D118*$A118)/($A119-$A118))</f>
        <v>0.165958643323788</v>
      </c>
      <c r="AO119" s="1" t="n">
        <f aca="false">SQRT((E119*E119*$A119-E118*E118*$A118)/($A119-$A118))</f>
        <v>0.165945222969077</v>
      </c>
      <c r="AP119" s="1" t="n">
        <f aca="false">SQRT((F119*F119*$A119-F118*F118*$A118)/($A119-$A118))</f>
        <v>0.161792508260762</v>
      </c>
      <c r="AQ119" s="1" t="n">
        <f aca="false">SQRT((G119*G119*$A119-G118*G118*$A118)/($A119-$A118))</f>
        <v>0.162683150253251</v>
      </c>
      <c r="AR119" s="1" t="n">
        <f aca="false">SQRT((H119*H119*$A119-H118*H118*$A118)/($A119-$A118))</f>
        <v>0.20526900869716</v>
      </c>
      <c r="AS119" s="1" t="n">
        <f aca="false">SQRT((I119*I119*$A119-I118*I118*$A118)/($A119-$A118))</f>
        <v>0.230594170770179</v>
      </c>
      <c r="AT119" s="1" t="n">
        <f aca="false">SQRT((J119*J119*$A119-J118*J118*$A118)/($A119-$A118))</f>
        <v>0.23237961796082</v>
      </c>
      <c r="AU119" s="1" t="n">
        <f aca="false">SQRT((K119*K119*$A119-K118*K118*$A118)/($A119-$A118))</f>
        <v>0.185885105507949</v>
      </c>
      <c r="AV119" s="1" t="n">
        <f aca="false">SQRT((L119*L119*$A119-L118*L118*$A118)/($A119-$A118))</f>
        <v>0.142790901724949</v>
      </c>
      <c r="AW119" s="1" t="n">
        <f aca="false">SQRT((M119*M119*$A119-M118*M118*$A118)/($A119-$A118))</f>
        <v>0.153619049377926</v>
      </c>
    </row>
    <row r="120" customFormat="false" ht="12.75" hidden="false" customHeight="false" outlineLevel="0" collapsed="false">
      <c r="A120" s="1" t="n">
        <f aca="false">A119+1/12</f>
        <v>4.66666666666667</v>
      </c>
      <c r="B120" s="1" t="n">
        <f aca="false">B$18+B$19/POWER($A120+B$20,B$21)</f>
        <v>0.241302461061426</v>
      </c>
      <c r="C120" s="1" t="n">
        <f aca="false">C$18+C$19/POWER($A120+C$20,C$21)</f>
        <v>0.24198127765052</v>
      </c>
      <c r="D120" s="1" t="n">
        <f aca="false">D$18+D$19/POWER($A120+D$20,D$21)</f>
        <v>0.220823668269254</v>
      </c>
      <c r="E120" s="1" t="n">
        <f aca="false">E$18+E$19/POWER($A120+E$20,E$21)</f>
        <v>0.231607774313932</v>
      </c>
      <c r="F120" s="1" t="n">
        <f aca="false">F$18+F$19/POWER($A120+F$20,F$21)</f>
        <v>0.226210589790307</v>
      </c>
      <c r="G120" s="1" t="n">
        <f aca="false">G$18+G$19/POWER($A120+G$20,G$21)</f>
        <v>0.226535318835936</v>
      </c>
      <c r="H120" s="1" t="n">
        <f aca="false">H$18+H$19/POWER($A120+H$20,H$21)</f>
        <v>0.285828184459126</v>
      </c>
      <c r="I120" s="1" t="n">
        <f aca="false">I$18+I$19/POWER($A120+I$20,I$21)</f>
        <v>0.307743431899242</v>
      </c>
      <c r="J120" s="1" t="n">
        <f aca="false">J$18+J$19/POWER($A120+J$20,J$21)</f>
        <v>0.281086561505766</v>
      </c>
      <c r="K120" s="1" t="n">
        <f aca="false">K$18+K$19/POWER($A120+K$20,K$21)</f>
        <v>0.215621044467687</v>
      </c>
      <c r="L120" s="1" t="n">
        <f aca="false">L$18+L$19/POWER($A120+L$20,L$21)</f>
        <v>0.191222506816322</v>
      </c>
      <c r="M120" s="1" t="n">
        <f aca="false">M$18+M$19/POWER($A120+M$20,M$21)</f>
        <v>0.196296663425843</v>
      </c>
      <c r="O120" s="1" t="n">
        <f aca="false">SQRT((B120*B120*$A120-B119*B119*$A119)/($A120-$A119))</f>
        <v>0.194653784931059</v>
      </c>
      <c r="P120" s="1" t="n">
        <f aca="false">SQRT((G120*G120*$A120-G119*G119*$A119)/($A120-$A119))</f>
        <v>0.161250626851376</v>
      </c>
      <c r="Q120" s="1" t="n">
        <f aca="false">SQRT((M120*M120*$A120-M119*M119*$A119)/($A120-$A119))</f>
        <v>0.152738994051291</v>
      </c>
      <c r="AJ120" s="1" t="n">
        <v>57</v>
      </c>
      <c r="AK120" s="1" t="n">
        <v>0.168687128198039</v>
      </c>
      <c r="AL120" s="1" t="n">
        <f aca="false">SQRT((B120*B120*$A120-B119*B119*$A119)/($A120-$A119))</f>
        <v>0.194653784931059</v>
      </c>
      <c r="AM120" s="1" t="n">
        <f aca="false">SQRT((C120*C120*$A120-C119*C119*$A119)/($A120-$A119))</f>
        <v>0.192475023987543</v>
      </c>
      <c r="AN120" s="1" t="n">
        <f aca="false">SQRT((D120*D120*$A120-D119*D119*$A119)/($A120-$A119))</f>
        <v>0.164781308557762</v>
      </c>
      <c r="AO120" s="1" t="n">
        <f aca="false">SQRT((E120*E120*$A120-E119*E119*$A119)/($A120-$A119))</f>
        <v>0.164479909679465</v>
      </c>
      <c r="AP120" s="1" t="n">
        <f aca="false">SQRT((F120*F120*$A120-F119*F119*$A119)/($A120-$A119))</f>
        <v>0.160353328829455</v>
      </c>
      <c r="AQ120" s="1" t="n">
        <f aca="false">SQRT((G120*G120*$A120-G119*G119*$A119)/($A120-$A119))</f>
        <v>0.161250626851376</v>
      </c>
      <c r="AR120" s="1" t="n">
        <f aca="false">SQRT((H120*H120*$A120-H119*H119*$A119)/($A120-$A119))</f>
        <v>0.203710081214286</v>
      </c>
      <c r="AS120" s="1" t="n">
        <f aca="false">SQRT((I120*I120*$A120-I119*I119*$A119)/($A120-$A119))</f>
        <v>0.229256377961318</v>
      </c>
      <c r="AT120" s="1" t="n">
        <f aca="false">SQRT((J120*J120*$A120-J119*J119*$A119)/($A120-$A119))</f>
        <v>0.23155454322446</v>
      </c>
      <c r="AU120" s="1" t="n">
        <f aca="false">SQRT((K120*K120*$A120-K119*K119*$A119)/($A120-$A119))</f>
        <v>0.185355047435341</v>
      </c>
      <c r="AV120" s="1" t="n">
        <f aca="false">SQRT((L120*L120*$A120-L119*L119*$A119)/($A120-$A119))</f>
        <v>0.141643282863193</v>
      </c>
      <c r="AW120" s="1" t="n">
        <f aca="false">SQRT((M120*M120*$A120-M119*M119*$A119)/($A120-$A119))</f>
        <v>0.152738994051291</v>
      </c>
    </row>
    <row r="121" customFormat="false" ht="12.75" hidden="false" customHeight="false" outlineLevel="0" collapsed="false">
      <c r="A121" s="1" t="n">
        <f aca="false">A120+1/12</f>
        <v>4.75</v>
      </c>
      <c r="B121" s="1" t="n">
        <f aca="false">B$18+B$19/POWER($A121+B$20,B$21)</f>
        <v>0.240551100742643</v>
      </c>
      <c r="C121" s="1" t="n">
        <f aca="false">C$18+C$19/POWER($A121+C$20,C$21)</f>
        <v>0.241188726885927</v>
      </c>
      <c r="D121" s="1" t="n">
        <f aca="false">D$18+D$19/POWER($A121+D$20,D$21)</f>
        <v>0.219948440297151</v>
      </c>
      <c r="E121" s="1" t="n">
        <f aca="false">E$18+E$19/POWER($A121+E$20,E$21)</f>
        <v>0.230580635584573</v>
      </c>
      <c r="F121" s="1" t="n">
        <f aca="false">F$18+F$19/POWER($A121+F$20,F$21)</f>
        <v>0.22520364875992</v>
      </c>
      <c r="G121" s="1" t="n">
        <f aca="false">G$18+G$19/POWER($A121+G$20,G$21)</f>
        <v>0.225535314201468</v>
      </c>
      <c r="H121" s="1" t="n">
        <f aca="false">H$18+H$19/POWER($A121+H$20,H$21)</f>
        <v>0.284572702654313</v>
      </c>
      <c r="I121" s="1" t="n">
        <f aca="false">I$18+I$19/POWER($A121+I$20,I$21)</f>
        <v>0.306522616739247</v>
      </c>
      <c r="J121" s="1" t="n">
        <f aca="false">J$18+J$19/POWER($A121+J$20,J$21)</f>
        <v>0.280281339045866</v>
      </c>
      <c r="K121" s="1" t="n">
        <f aca="false">K$18+K$19/POWER($A121+K$20,K$21)</f>
        <v>0.215118923711863</v>
      </c>
      <c r="L121" s="1" t="n">
        <f aca="false">L$18+L$19/POWER($A121+L$20,L$21)</f>
        <v>0.190449286921887</v>
      </c>
      <c r="M121" s="1" t="n">
        <f aca="false">M$18+M$19/POWER($A121+M$20,M$21)</f>
        <v>0.195604327941159</v>
      </c>
      <c r="O121" s="1" t="n">
        <f aca="false">SQRT((B121*B121*$A121-B120*B120*$A120)/($A121-$A120))</f>
        <v>0.19388211857595</v>
      </c>
      <c r="P121" s="1" t="n">
        <f aca="false">SQRT((G121*G121*$A121-G120*G120*$A120)/($A121-$A120))</f>
        <v>0.159844002627158</v>
      </c>
      <c r="Q121" s="1" t="n">
        <f aca="false">SQRT((M121*M121*$A121-M120*M120*$A120)/($A121-$A120))</f>
        <v>0.151877395264026</v>
      </c>
      <c r="AJ121" s="1" t="n">
        <v>58</v>
      </c>
      <c r="AK121" s="1" t="n">
        <v>0.21185889784348</v>
      </c>
      <c r="AL121" s="1" t="n">
        <f aca="false">SQRT((B121*B121*$A121-B120*B120*$A120)/($A121-$A120))</f>
        <v>0.19388211857595</v>
      </c>
      <c r="AM121" s="1" t="n">
        <f aca="false">SQRT((C121*C121*$A121-C120*C120*$A120)/($A121-$A120))</f>
        <v>0.191644315364466</v>
      </c>
      <c r="AN121" s="1" t="n">
        <f aca="false">SQRT((D121*D121*$A121-D120*D120*$A120)/($A121-$A120))</f>
        <v>0.163627185943204</v>
      </c>
      <c r="AO121" s="1" t="n">
        <f aca="false">SQRT((E121*E121*$A121-E120*E120*$A120)/($A121-$A120))</f>
        <v>0.163041280069838</v>
      </c>
      <c r="AP121" s="1" t="n">
        <f aca="false">SQRT((F121*F121*$A121-F120*F120*$A120)/($A121-$A120))</f>
        <v>0.158940310742597</v>
      </c>
      <c r="AQ121" s="1" t="n">
        <f aca="false">SQRT((G121*G121*$A121-G120*G120*$A120)/($A121-$A120))</f>
        <v>0.159844002627158</v>
      </c>
      <c r="AR121" s="1" t="n">
        <f aca="false">SQRT((H121*H121*$A121-H120*H120*$A120)/($A121-$A120))</f>
        <v>0.202184219769129</v>
      </c>
      <c r="AS121" s="1" t="n">
        <f aca="false">SQRT((I121*I121*$A121-I120*I120*$A120)/($A121-$A120))</f>
        <v>0.227950471645882</v>
      </c>
      <c r="AT121" s="1" t="n">
        <f aca="false">SQRT((J121*J121*$A121-J120*J120*$A120)/($A121-$A120))</f>
        <v>0.230746984112601</v>
      </c>
      <c r="AU121" s="1" t="n">
        <f aca="false">SQRT((K121*K121*$A121-K120*K120*$A120)/($A121-$A120))</f>
        <v>0.184835809705145</v>
      </c>
      <c r="AV121" s="1" t="n">
        <f aca="false">SQRT((L121*L121*$A121-L120*L120*$A120)/($A121-$A120))</f>
        <v>0.14051484740598</v>
      </c>
      <c r="AW121" s="1" t="n">
        <f aca="false">SQRT((M121*M121*$A121-M120*M120*$A120)/($A121-$A120))</f>
        <v>0.151877395264026</v>
      </c>
    </row>
    <row r="122" customFormat="false" ht="12.75" hidden="false" customHeight="false" outlineLevel="0" collapsed="false">
      <c r="A122" s="1" t="n">
        <f aca="false">A121+1/12</f>
        <v>4.83333333333333</v>
      </c>
      <c r="B122" s="1" t="n">
        <f aca="false">B$18+B$19/POWER($A122+B$20,B$21)</f>
        <v>0.239812934833706</v>
      </c>
      <c r="C122" s="1" t="n">
        <f aca="false">C$18+C$19/POWER($A122+C$20,C$21)</f>
        <v>0.240409909063777</v>
      </c>
      <c r="D122" s="1" t="n">
        <f aca="false">D$18+D$19/POWER($A122+D$20,D$21)</f>
        <v>0.219085554722662</v>
      </c>
      <c r="E122" s="1" t="n">
        <f aca="false">E$18+E$19/POWER($A122+E$20,E$21)</f>
        <v>0.229567332522248</v>
      </c>
      <c r="F122" s="1" t="n">
        <f aca="false">F$18+F$19/POWER($A122+F$20,F$21)</f>
        <v>0.224210254705178</v>
      </c>
      <c r="G122" s="1" t="n">
        <f aca="false">G$18+G$19/POWER($A122+G$20,G$21)</f>
        <v>0.224548686544101</v>
      </c>
      <c r="H122" s="1" t="n">
        <f aca="false">H$18+H$19/POWER($A122+H$20,H$21)</f>
        <v>0.283336924115</v>
      </c>
      <c r="I122" s="1" t="n">
        <f aca="false">I$18+I$19/POWER($A122+I$20,I$21)</f>
        <v>0.305322899133062</v>
      </c>
      <c r="J122" s="1" t="n">
        <f aca="false">J$18+J$19/POWER($A122+J$20,J$21)</f>
        <v>0.279490446028163</v>
      </c>
      <c r="K122" s="1" t="n">
        <f aca="false">K$18+K$19/POWER($A122+K$20,K$21)</f>
        <v>0.214625458351693</v>
      </c>
      <c r="L122" s="1" t="n">
        <f aca="false">L$18+L$19/POWER($A122+L$20,L$21)</f>
        <v>0.18968562228477</v>
      </c>
      <c r="M122" s="1" t="n">
        <f aca="false">M$18+M$19/POWER($A122+M$20,M$21)</f>
        <v>0.194922230376945</v>
      </c>
      <c r="O122" s="1" t="n">
        <f aca="false">SQRT((B122*B122*$A122-B121*B121*$A121)/($A122-$A121))</f>
        <v>0.193128732926687</v>
      </c>
      <c r="P122" s="1" t="n">
        <f aca="false">SQRT((G122*G122*$A122-G121*G121*$A121)/($A122-$A121))</f>
        <v>0.158462579816374</v>
      </c>
      <c r="Q122" s="1" t="n">
        <f aca="false">SQRT((M122*M122*$A122-M121*M121*$A121)/($A122-$A121))</f>
        <v>0.15103368725654</v>
      </c>
      <c r="AJ122" s="1" t="n">
        <v>59</v>
      </c>
      <c r="AK122" s="1" t="n">
        <v>0.236289559748725</v>
      </c>
      <c r="AL122" s="1" t="n">
        <f aca="false">SQRT((B122*B122*$A122-B121*B121*$A121)/($A122-$A121))</f>
        <v>0.193128732926687</v>
      </c>
      <c r="AM122" s="1" t="n">
        <f aca="false">SQRT((C122*C122*$A122-C121*C121*$A121)/($A122-$A121))</f>
        <v>0.190833700195826</v>
      </c>
      <c r="AN122" s="1" t="n">
        <f aca="false">SQRT((D122*D122*$A122-D121*D121*$A121)/($A122-$A121))</f>
        <v>0.162495607726503</v>
      </c>
      <c r="AO122" s="1" t="n">
        <f aca="false">SQRT((E122*E122*$A122-E121*E121*$A121)/($A122-$A121))</f>
        <v>0.161628609734371</v>
      </c>
      <c r="AP122" s="1" t="n">
        <f aca="false">SQRT((F122*F122*$A122-F121*F121*$A121)/($A122-$A121))</f>
        <v>0.15755274553358</v>
      </c>
      <c r="AQ122" s="1" t="n">
        <f aca="false">SQRT((G122*G122*$A122-G121*G121*$A121)/($A122-$A121))</f>
        <v>0.158462579816374</v>
      </c>
      <c r="AR122" s="1" t="n">
        <f aca="false">SQRT((H122*H122*$A122-H121*H121*$A121)/($A122-$A121))</f>
        <v>0.200690339608509</v>
      </c>
      <c r="AS122" s="1" t="n">
        <f aca="false">SQRT((I122*I122*$A122-I121*I121*$A121)/($A122-$A121))</f>
        <v>0.226675291967522</v>
      </c>
      <c r="AT122" s="1" t="n">
        <f aca="false">SQRT((J122*J122*$A122-J121*J121*$A121)/($A122-$A121))</f>
        <v>0.229956283738111</v>
      </c>
      <c r="AU122" s="1" t="n">
        <f aca="false">SQRT((K122*K122*$A122-K121*K121*$A121)/($A122-$A121))</f>
        <v>0.184326995567493</v>
      </c>
      <c r="AV122" s="1" t="n">
        <f aca="false">SQRT((L122*L122*$A122-L121*L121*$A121)/($A122-$A121))</f>
        <v>0.139405117604665</v>
      </c>
      <c r="AW122" s="1" t="n">
        <f aca="false">SQRT((M122*M122*$A122-M121*M121*$A121)/($A122-$A121))</f>
        <v>0.15103368725654</v>
      </c>
    </row>
    <row r="123" customFormat="false" ht="12.75" hidden="false" customHeight="false" outlineLevel="0" collapsed="false">
      <c r="A123" s="1" t="n">
        <f aca="false">A122+1/12</f>
        <v>4.91666666666667</v>
      </c>
      <c r="B123" s="1" t="n">
        <f aca="false">B$18+B$19/POWER($A123+B$20,B$21)</f>
        <v>0.239087572951434</v>
      </c>
      <c r="C123" s="1" t="n">
        <f aca="false">C$18+C$19/POWER($A123+C$20,C$21)</f>
        <v>0.239644431092016</v>
      </c>
      <c r="D123" s="1" t="n">
        <f aca="false">D$18+D$19/POWER($A123+D$20,D$21)</f>
        <v>0.218234723407096</v>
      </c>
      <c r="E123" s="1" t="n">
        <f aca="false">E$18+E$19/POWER($A123+E$20,E$21)</f>
        <v>0.228567555997635</v>
      </c>
      <c r="F123" s="1" t="n">
        <f aca="false">F$18+F$19/POWER($A123+F$20,F$21)</f>
        <v>0.223230105602234</v>
      </c>
      <c r="G123" s="1" t="n">
        <f aca="false">G$18+G$19/POWER($A123+G$20,G$21)</f>
        <v>0.223575139187027</v>
      </c>
      <c r="H123" s="1" t="n">
        <f aca="false">H$18+H$19/POWER($A123+H$20,H$21)</f>
        <v>0.282120321944385</v>
      </c>
      <c r="I123" s="1" t="n">
        <f aca="false">I$18+I$19/POWER($A123+I$20,I$21)</f>
        <v>0.304143665427016</v>
      </c>
      <c r="J123" s="1" t="n">
        <f aca="false">J$18+J$19/POWER($A123+J$20,J$21)</f>
        <v>0.278713419823467</v>
      </c>
      <c r="K123" s="1" t="n">
        <f aca="false">K$18+K$19/POWER($A123+K$20,K$21)</f>
        <v>0.214140373941414</v>
      </c>
      <c r="L123" s="1" t="n">
        <f aca="false">L$18+L$19/POWER($A123+L$20,L$21)</f>
        <v>0.188931316913891</v>
      </c>
      <c r="M123" s="1" t="n">
        <f aca="false">M$18+M$19/POWER($A123+M$20,M$21)</f>
        <v>0.194250120212405</v>
      </c>
      <c r="O123" s="1" t="n">
        <f aca="false">SQRT((B123*B123*$A123-B122*B122*$A122)/($A123-$A122))</f>
        <v>0.192392955854436</v>
      </c>
      <c r="P123" s="1" t="n">
        <f aca="false">SQRT((G123*G123*$A123-G122*G122*$A122)/($A123-$A122))</f>
        <v>0.157105685523885</v>
      </c>
      <c r="Q123" s="1" t="n">
        <f aca="false">SQRT((M123*M123*$A123-M122*M122*$A122)/($A123-$A122))</f>
        <v>0.150207326826478</v>
      </c>
      <c r="AJ123" s="1" t="n">
        <v>60</v>
      </c>
      <c r="AK123" s="1" t="n">
        <v>0.235869574234514</v>
      </c>
      <c r="AL123" s="1" t="n">
        <f aca="false">SQRT((B123*B123*$A123-B122*B122*$A122)/($A123-$A122))</f>
        <v>0.192392955854436</v>
      </c>
      <c r="AM123" s="1" t="n">
        <f aca="false">SQRT((C123*C123*$A123-C122*C122*$A122)/($A123-$A122))</f>
        <v>0.190042453258321</v>
      </c>
      <c r="AN123" s="1" t="n">
        <f aca="false">SQRT((D123*D123*$A123-D122*D122*$A122)/($A123-$A122))</f>
        <v>0.161385931300735</v>
      </c>
      <c r="AO123" s="1" t="n">
        <f aca="false">SQRT((E123*E123*$A123-E122*E122*$A122)/($A123-$A122))</f>
        <v>0.160241200286136</v>
      </c>
      <c r="AP123" s="1" t="n">
        <f aca="false">SQRT((F123*F123*$A123-F122*F122*$A122)/($A123-$A122))</f>
        <v>0.156189950112624</v>
      </c>
      <c r="AQ123" s="1" t="n">
        <f aca="false">SQRT((G123*G123*$A123-G122*G122*$A122)/($A123-$A122))</f>
        <v>0.157105685523885</v>
      </c>
      <c r="AR123" s="1" t="n">
        <f aca="false">SQRT((H123*H123*$A123-H122*H122*$A122)/($A123-$A122))</f>
        <v>0.199227403494463</v>
      </c>
      <c r="AS123" s="1" t="n">
        <f aca="false">SQRT((I123*I123*$A123-I122*I122*$A122)/($A123-$A122))</f>
        <v>0.225429734756506</v>
      </c>
      <c r="AT123" s="1" t="n">
        <f aca="false">SQRT((J123*J123*$A123-J122*J122*$A122)/($A123-$A122))</f>
        <v>0.229181819899851</v>
      </c>
      <c r="AU123" s="1" t="n">
        <f aca="false">SQRT((K123*K123*$A123-K122*K122*$A122)/($A123-$A122))</f>
        <v>0.183828228896535</v>
      </c>
      <c r="AV123" s="1" t="n">
        <f aca="false">SQRT((L123*L123*$A123-L122*L122*$A122)/($A123-$A122))</f>
        <v>0.138313631460196</v>
      </c>
      <c r="AW123" s="1" t="n">
        <f aca="false">SQRT((M123*M123*$A123-M122*M122*$A122)/($A123-$A122))</f>
        <v>0.150207326826478</v>
      </c>
    </row>
    <row r="124" customFormat="false" ht="12.75" hidden="false" customHeight="false" outlineLevel="0" collapsed="false">
      <c r="A124" s="1" t="n">
        <f aca="false">A123+1/12</f>
        <v>5</v>
      </c>
      <c r="B124" s="1" t="n">
        <f aca="false">B$18+B$19/POWER($A124+B$20,B$21)</f>
        <v>0.238374640844304</v>
      </c>
      <c r="C124" s="1" t="n">
        <f aca="false">C$18+C$19/POWER($A124+C$20,C$21)</f>
        <v>0.238891915470142</v>
      </c>
      <c r="D124" s="1" t="n">
        <f aca="false">D$18+D$19/POWER($A124+D$20,D$21)</f>
        <v>0.217395667552439</v>
      </c>
      <c r="E124" s="1" t="n">
        <f aca="false">E$18+E$19/POWER($A124+E$20,E$21)</f>
        <v>0.22758100648224</v>
      </c>
      <c r="F124" s="1" t="n">
        <f aca="false">F$18+F$19/POWER($A124+F$20,F$21)</f>
        <v>0.222262908783502</v>
      </c>
      <c r="G124" s="1" t="n">
        <f aca="false">G$18+G$19/POWER($A124+G$20,G$21)</f>
        <v>0.222614384598158</v>
      </c>
      <c r="H124" s="1" t="n">
        <f aca="false">H$18+H$19/POWER($A124+H$20,H$21)</f>
        <v>0.280922389027638</v>
      </c>
      <c r="I124" s="1" t="n">
        <f aca="false">I$18+I$19/POWER($A124+I$20,I$21)</f>
        <v>0.302984326888739</v>
      </c>
      <c r="J124" s="1" t="n">
        <f aca="false">J$18+J$19/POWER($A124+J$20,J$21)</f>
        <v>0.277949819247273</v>
      </c>
      <c r="K124" s="1" t="n">
        <f aca="false">K$18+K$19/POWER($A124+K$20,K$21)</f>
        <v>0.213663408593604</v>
      </c>
      <c r="L124" s="1" t="n">
        <f aca="false">L$18+L$19/POWER($A124+L$20,L$21)</f>
        <v>0.188186180410078</v>
      </c>
      <c r="M124" s="1" t="n">
        <f aca="false">M$18+M$19/POWER($A124+M$20,M$21)</f>
        <v>0.193587755435402</v>
      </c>
      <c r="O124" s="1" t="n">
        <f aca="false">SQRT((B124*B124*$A124-B123*B123*$A123)/($A124-$A123))</f>
        <v>0.191674147997133</v>
      </c>
      <c r="P124" s="1" t="n">
        <f aca="false">SQRT((G124*G124*$A124-G123*G123*$A123)/($A124-$A123))</f>
        <v>0.155772670624764</v>
      </c>
      <c r="Q124" s="1" t="n">
        <f aca="false">SQRT((M124*M124*$A124-M123*M123*$A123)/($A124-$A123))</f>
        <v>0.149397792224475</v>
      </c>
      <c r="AJ124" s="1" t="n">
        <v>61</v>
      </c>
      <c r="AK124" s="1" t="n">
        <v>0.188122285690067</v>
      </c>
      <c r="AL124" s="1" t="n">
        <f aca="false">SQRT((B124*B124*$A124-B123*B123*$A123)/($A124-$A123))</f>
        <v>0.191674147997133</v>
      </c>
      <c r="AM124" s="1" t="n">
        <f aca="false">SQRT((C124*C124*$A124-C123*C123*$A123)/($A124-$A123))</f>
        <v>0.189269883415329</v>
      </c>
      <c r="AN124" s="1" t="n">
        <f aca="false">SQRT((D124*D124*$A124-D123*D123*$A123)/($A124-$A123))</f>
        <v>0.160297538036385</v>
      </c>
      <c r="AO124" s="1" t="n">
        <f aca="false">SQRT((E124*E124*$A124-E123*E123*$A123)/($A124-$A123))</f>
        <v>0.158878378198472</v>
      </c>
      <c r="AP124" s="1" t="n">
        <f aca="false">SQRT((F124*F124*$A124-F123*F123*$A123)/($A124-$A123))</f>
        <v>0.154851265639959</v>
      </c>
      <c r="AQ124" s="1" t="n">
        <f aca="false">SQRT((G124*G124*$A124-G123*G123*$A123)/($A124-$A123))</f>
        <v>0.155772670624764</v>
      </c>
      <c r="AR124" s="1" t="n">
        <f aca="false">SQRT((H124*H124*$A124-H123*H123*$A123)/($A124-$A123))</f>
        <v>0.197794419116308</v>
      </c>
      <c r="AS124" s="1" t="n">
        <f aca="false">SQRT((I124*I124*$A124-I123*I123*$A123)/($A124-$A123))</f>
        <v>0.224212748232291</v>
      </c>
      <c r="AT124" s="1" t="n">
        <f aca="false">SQRT((J124*J124*$A124-J123*J123*$A123)/($A124-$A123))</f>
        <v>0.228423002746332</v>
      </c>
      <c r="AU124" s="1" t="n">
        <f aca="false">SQRT((K124*K124*$A124-K123*K123*$A123)/($A124-$A123))</f>
        <v>0.183339152817634</v>
      </c>
      <c r="AV124" s="1" t="n">
        <f aca="false">SQRT((L124*L124*$A124-L123*L123*$A123)/($A124-$A123))</f>
        <v>0.137239942078955</v>
      </c>
      <c r="AW124" s="1" t="n">
        <f aca="false">SQRT((M124*M124*$A124-M123*M123*$A123)/($A124-$A123))</f>
        <v>0.149397792224475</v>
      </c>
    </row>
    <row r="125" customFormat="false" ht="12.75" hidden="false" customHeight="false" outlineLevel="0" collapsed="false">
      <c r="A125" s="1" t="n">
        <f aca="false">A124+1/12</f>
        <v>5.08333333333333</v>
      </c>
      <c r="B125" s="1" t="n">
        <f aca="false">B$18+B$19/POWER($A125+B$20,B$21)</f>
        <v>0.237673779541057</v>
      </c>
      <c r="C125" s="1" t="n">
        <f aca="false">C$18+C$19/POWER($A125+C$20,C$21)</f>
        <v>0.238151999502523</v>
      </c>
      <c r="D125" s="1" t="n">
        <f aca="false">D$18+D$19/POWER($A125+D$20,D$21)</f>
        <v>0.216568117315382</v>
      </c>
      <c r="E125" s="1" t="n">
        <f aca="false">E$18+E$19/POWER($A125+E$20,E$21)</f>
        <v>0.226607393668022</v>
      </c>
      <c r="F125" s="1" t="n">
        <f aca="false">F$18+F$19/POWER($A125+F$20,F$21)</f>
        <v>0.221308380567984</v>
      </c>
      <c r="G125" s="1" t="n">
        <f aca="false">G$18+G$19/POWER($A125+G$20,G$21)</f>
        <v>0.221666144030568</v>
      </c>
      <c r="H125" s="1" t="n">
        <f aca="false">H$18+H$19/POWER($A125+H$20,H$21)</f>
        <v>0.279742637080193</v>
      </c>
      <c r="I125" s="1" t="n">
        <f aca="false">I$18+I$19/POWER($A125+I$20,I$21)</f>
        <v>0.301844318414599</v>
      </c>
      <c r="J125" s="1" t="n">
        <f aca="false">J$18+J$19/POWER($A125+J$20,J$21)</f>
        <v>0.277199223272648</v>
      </c>
      <c r="K125" s="1" t="n">
        <f aca="false">K$18+K$19/POWER($A125+K$20,K$21)</f>
        <v>0.213194312233112</v>
      </c>
      <c r="L125" s="1" t="n">
        <f aca="false">L$18+L$19/POWER($A125+L$20,L$21)</f>
        <v>0.1874500277624</v>
      </c>
      <c r="M125" s="1" t="n">
        <f aca="false">M$18+M$19/POWER($A125+M$20,M$21)</f>
        <v>0.192934902174252</v>
      </c>
      <c r="O125" s="1" t="n">
        <f aca="false">SQRT((B125*B125*$A125-B124*B124*$A124)/($A125-$A124))</f>
        <v>0.190971700788719</v>
      </c>
      <c r="P125" s="1" t="n">
        <f aca="false">SQRT((G125*G125*$A125-G124*G124*$A124)/($A125-$A124))</f>
        <v>0.154462908723202</v>
      </c>
      <c r="Q125" s="1" t="n">
        <f aca="false">SQRT((M125*M125*$A125-M124*M124*$A124)/($A125-$A124))</f>
        <v>0.148604582113878</v>
      </c>
      <c r="AJ125" s="1" t="n">
        <v>62</v>
      </c>
      <c r="AK125" s="1" t="n">
        <v>0.147583356366019</v>
      </c>
      <c r="AL125" s="1" t="n">
        <f aca="false">SQRT((B125*B125*$A125-B124*B124*$A124)/($A125-$A124))</f>
        <v>0.190971700788719</v>
      </c>
      <c r="AM125" s="1" t="n">
        <f aca="false">SQRT((C125*C125*$A125-C124*C124*$A124)/($A125-$A124))</f>
        <v>0.188515331658808</v>
      </c>
      <c r="AN125" s="1" t="n">
        <f aca="false">SQRT((D125*D125*$A125-D124*D124*$A124)/($A125-$A124))</f>
        <v>0.159229832176739</v>
      </c>
      <c r="AO125" s="1" t="n">
        <f aca="false">SQRT((E125*E125*$A125-E124*E124*$A124)/($A125-$A124))</f>
        <v>0.157539493707729</v>
      </c>
      <c r="AP125" s="1" t="n">
        <f aca="false">SQRT((F125*F125*$A125-F124*F124*$A124)/($A125-$A124))</f>
        <v>0.153536056458595</v>
      </c>
      <c r="AQ125" s="1" t="n">
        <f aca="false">SQRT((G125*G125*$A125-G124*G124*$A124)/($A125-$A124))</f>
        <v>0.154462908723202</v>
      </c>
      <c r="AR125" s="1" t="n">
        <f aca="false">SQRT((H125*H125*$A125-H124*H124*$A124)/($A125-$A124))</f>
        <v>0.196390436670555</v>
      </c>
      <c r="AS125" s="1" t="n">
        <f aca="false">SQRT((I125*I125*$A125-I124*I124*$A124)/($A125-$A124))</f>
        <v>0.223023329937236</v>
      </c>
      <c r="AT125" s="1" t="n">
        <f aca="false">SQRT((J125*J125*$A125-J124*J124*$A124)/($A125-$A124))</f>
        <v>0.227679272629302</v>
      </c>
      <c r="AU125" s="1" t="n">
        <f aca="false">SQRT((K125*K125*$A125-K124*K124*$A124)/($A125-$A124))</f>
        <v>0.18285942844514</v>
      </c>
      <c r="AV125" s="1" t="n">
        <f aca="false">SQRT((L125*L125*$A125-L124*L124*$A124)/($A125-$A124))</f>
        <v>0.136183617059993</v>
      </c>
      <c r="AW125" s="1" t="n">
        <f aca="false">SQRT((M125*M125*$A125-M124*M124*$A124)/($A125-$A124))</f>
        <v>0.148604582113878</v>
      </c>
    </row>
    <row r="126" customFormat="false" ht="12.75" hidden="false" customHeight="false" outlineLevel="0" collapsed="false">
      <c r="A126" s="1" t="n">
        <f aca="false">A125+1/12</f>
        <v>5.16666666666667</v>
      </c>
      <c r="B126" s="1" t="n">
        <f aca="false">B$18+B$19/POWER($A126+B$20,B$21)</f>
        <v>0.236984644553758</v>
      </c>
      <c r="C126" s="1" t="n">
        <f aca="false">C$18+C$19/POWER($A126+C$20,C$21)</f>
        <v>0.23742433455971</v>
      </c>
      <c r="D126" s="1" t="n">
        <f aca="false">D$18+D$19/POWER($A126+D$20,D$21)</f>
        <v>0.21575181144066</v>
      </c>
      <c r="E126" s="1" t="n">
        <f aca="false">E$18+E$19/POWER($A126+E$20,E$21)</f>
        <v>0.225646436105295</v>
      </c>
      <c r="F126" s="1" t="n">
        <f aca="false">F$18+F$19/POWER($A126+F$20,F$21)</f>
        <v>0.220366245909321</v>
      </c>
      <c r="G126" s="1" t="n">
        <f aca="false">G$18+G$19/POWER($A126+G$20,G$21)</f>
        <v>0.220730147180086</v>
      </c>
      <c r="H126" s="1" t="n">
        <f aca="false">H$18+H$19/POWER($A126+H$20,H$21)</f>
        <v>0.278580595751654</v>
      </c>
      <c r="I126" s="1" t="n">
        <f aca="false">I$18+I$19/POWER($A126+I$20,I$21)</f>
        <v>0.300723097318385</v>
      </c>
      <c r="J126" s="1" t="n">
        <f aca="false">J$18+J$19/POWER($A126+J$20,J$21)</f>
        <v>0.276461229837473</v>
      </c>
      <c r="K126" s="1" t="n">
        <f aca="false">K$18+K$19/POWER($A126+K$20,K$21)</f>
        <v>0.212732845905209</v>
      </c>
      <c r="L126" s="1" t="n">
        <f aca="false">L$18+L$19/POWER($A126+L$20,L$21)</f>
        <v>0.186722679153508</v>
      </c>
      <c r="M126" s="1" t="n">
        <f aca="false">M$18+M$19/POWER($A126+M$20,M$21)</f>
        <v>0.192291334348799</v>
      </c>
      <c r="O126" s="1" t="n">
        <f aca="false">SQRT((B126*B126*$A126-B125*B125*$A125)/($A126-$A125))</f>
        <v>0.19028503462866</v>
      </c>
      <c r="P126" s="1" t="n">
        <f aca="false">SQRT((G126*G126*$A126-G125*G125*$A125)/($A126-$A125))</f>
        <v>0.153175795165629</v>
      </c>
      <c r="Q126" s="1" t="n">
        <f aca="false">SQRT((M126*M126*$A126-M125*M125*$A125)/($A126-$A125))</f>
        <v>0.147827214590215</v>
      </c>
      <c r="AJ126" s="1" t="n">
        <v>63</v>
      </c>
      <c r="AK126" s="1" t="n">
        <v>0.15733600856214</v>
      </c>
      <c r="AL126" s="1" t="n">
        <f aca="false">SQRT((B126*B126*$A126-B125*B125*$A125)/($A126-$A125))</f>
        <v>0.19028503462866</v>
      </c>
      <c r="AM126" s="1" t="n">
        <f aca="false">SQRT((C126*C126*$A126-C125*C125*$A125)/($A126-$A125))</f>
        <v>0.18777816928356</v>
      </c>
      <c r="AN126" s="1" t="n">
        <f aca="false">SQRT((D126*D126*$A126-D125*D125*$A125)/($A126-$A125))</f>
        <v>0.158182239793686</v>
      </c>
      <c r="AO126" s="1" t="n">
        <f aca="false">SQRT((E126*E126*$A126-E125*E125*$A125)/($A126-$A125))</f>
        <v>0.156223919773683</v>
      </c>
      <c r="AP126" s="1" t="n">
        <f aca="false">SQRT((F126*F126*$A126-F125*F125*$A125)/($A126-$A125))</f>
        <v>0.152243709082916</v>
      </c>
      <c r="AQ126" s="1" t="n">
        <f aca="false">SQRT((G126*G126*$A126-G125*G125*$A125)/($A126-$A125))</f>
        <v>0.153175795165629</v>
      </c>
      <c r="AR126" s="1" t="n">
        <f aca="false">SQRT((H126*H126*$A126-H125*H125*$A125)/($A126-$A125))</f>
        <v>0.195014546596106</v>
      </c>
      <c r="AS126" s="1" t="n">
        <f aca="false">SQRT((I126*I126*$A126-I125*I125*$A125)/($A126-$A125))</f>
        <v>0.221860523883125</v>
      </c>
      <c r="AT126" s="1" t="n">
        <f aca="false">SQRT((J126*J126*$A126-J125*J125*$A125)/($A126-$A125))</f>
        <v>0.226950098129276</v>
      </c>
      <c r="AU126" s="1" t="n">
        <f aca="false">SQRT((K126*K126*$A126-K125*K125*$A125)/($A126-$A125))</f>
        <v>0.18238873372029</v>
      </c>
      <c r="AV126" s="1" t="n">
        <f aca="false">SQRT((L126*L126*$A126-L125*L125*$A125)/($A126-$A125))</f>
        <v>0.135144237911828</v>
      </c>
      <c r="AW126" s="1" t="n">
        <f aca="false">SQRT((M126*M126*$A126-M125*M125*$A125)/($A126-$A125))</f>
        <v>0.147827214590215</v>
      </c>
    </row>
    <row r="127" customFormat="false" ht="12.75" hidden="false" customHeight="false" outlineLevel="0" collapsed="false">
      <c r="A127" s="1" t="n">
        <f aca="false">A126+1/12</f>
        <v>5.25</v>
      </c>
      <c r="B127" s="1" t="n">
        <f aca="false">B$18+B$19/POWER($A127+B$20,B$21)</f>
        <v>0.23630690513124</v>
      </c>
      <c r="C127" s="1" t="n">
        <f aca="false">C$18+C$19/POWER($A127+C$20,C$21)</f>
        <v>0.236708585384317</v>
      </c>
      <c r="D127" s="1" t="n">
        <f aca="false">D$18+D$19/POWER($A127+D$20,D$21)</f>
        <v>0.214946496912594</v>
      </c>
      <c r="E127" s="1" t="n">
        <f aca="false">E$18+E$19/POWER($A127+E$20,E$21)</f>
        <v>0.224697860857868</v>
      </c>
      <c r="F127" s="1" t="n">
        <f aca="false">F$18+F$19/POWER($A127+F$20,F$21)</f>
        <v>0.219436238060537</v>
      </c>
      <c r="G127" s="1" t="n">
        <f aca="false">G$18+G$19/POWER($A127+G$20,G$21)</f>
        <v>0.219806131859057</v>
      </c>
      <c r="H127" s="1" t="n">
        <f aca="false">H$18+H$19/POWER($A127+H$20,H$21)</f>
        <v>0.277435811781531</v>
      </c>
      <c r="I127" s="1" t="n">
        <f aca="false">I$18+I$19/POWER($A127+I$20,I$21)</f>
        <v>0.299620142195256</v>
      </c>
      <c r="J127" s="1" t="n">
        <f aca="false">J$18+J$19/POWER($A127+J$20,J$21)</f>
        <v>0.275735454737896</v>
      </c>
      <c r="K127" s="1" t="n">
        <f aca="false">K$18+K$19/POWER($A127+K$20,K$21)</f>
        <v>0.212278781133317</v>
      </c>
      <c r="L127" s="1" t="n">
        <f aca="false">L$18+L$19/POWER($A127+L$20,L$21)</f>
        <v>0.186003959773496</v>
      </c>
      <c r="M127" s="1" t="n">
        <f aca="false">M$18+M$19/POWER($A127+M$20,M$21)</f>
        <v>0.191656833339623</v>
      </c>
      <c r="O127" s="1" t="n">
        <f aca="false">SQRT((B127*B127*$A127-B126*B126*$A126)/($A127-$A126))</f>
        <v>0.189613597180107</v>
      </c>
      <c r="P127" s="1" t="n">
        <f aca="false">SQRT((G127*G127*$A127-G126*G126*$A126)/($A127-$A126))</f>
        <v>0.151910746104912</v>
      </c>
      <c r="Q127" s="1" t="n">
        <f aca="false">SQRT((M127*M127*$A127-M126*M126*$A126)/($A127-$A126))</f>
        <v>0.147065226256418</v>
      </c>
      <c r="AJ127" s="1" t="n">
        <v>64</v>
      </c>
      <c r="AK127" s="1" t="n">
        <f aca="false" t="array" ref="AK127:AK127">TRANSPOSE(AL127:AW127)</f>
        <v>0.189613597180107</v>
      </c>
      <c r="AL127" s="1" t="n">
        <f aca="false">SQRT((B127*B127*$A127-B126*B126*$A126)/($A127-$A126))</f>
        <v>0.189613597180107</v>
      </c>
      <c r="AM127" s="1" t="n">
        <f aca="false">SQRT((C127*C127*$A127-C126*C126*$A126)/($A127-$A126))</f>
        <v>0.187057796183658</v>
      </c>
      <c r="AN127" s="1" t="n">
        <f aca="false">SQRT((D127*D127*$A127-D126*D126*$A126)/($A127-$A126))</f>
        <v>0.157154207800198</v>
      </c>
      <c r="AO127" s="1" t="n">
        <f aca="false">SQRT((E127*E127*$A127-E126*E126*$A126)/($A127-$A126))</f>
        <v>0.154931051094028</v>
      </c>
      <c r="AP127" s="1" t="n">
        <f aca="false">SQRT((F127*F127*$A127-F126*F126*$A126)/($A127-$A126))</f>
        <v>0.150973631239847</v>
      </c>
      <c r="AQ127" s="1" t="n">
        <f aca="false">SQRT((G127*G127*$A127-G126*G126*$A126)/($A127-$A126))</f>
        <v>0.151910746104912</v>
      </c>
      <c r="AR127" s="1" t="n">
        <f aca="false">SQRT((H127*H127*$A127-H126*H126*$A126)/($A127-$A126))</f>
        <v>0.19366587745329</v>
      </c>
      <c r="AS127" s="1" t="n">
        <f aca="false">SQRT((I127*I127*$A127-I126*I126*$A126)/($A127-$A126))</f>
        <v>0.220723417892922</v>
      </c>
      <c r="AT127" s="1" t="n">
        <f aca="false">SQRT((J127*J127*$A127-J126*J126*$A126)/($A127-$A126))</f>
        <v>0.226234974236981</v>
      </c>
      <c r="AU127" s="1" t="n">
        <f aca="false">SQRT((K127*K127*$A127-K126*K126*$A126)/($A127-$A126))</f>
        <v>0.181926762340028</v>
      </c>
      <c r="AV127" s="1" t="n">
        <f aca="false">SQRT((L127*L127*$A127-L126*L126*$A126)/($A127-$A126))</f>
        <v>0.134121399497251</v>
      </c>
      <c r="AW127" s="1" t="n">
        <f aca="false">SQRT((M127*M127*$A127-M126*M126*$A126)/($A127-$A126))</f>
        <v>0.147065226256418</v>
      </c>
    </row>
    <row r="128" customFormat="false" ht="12.75" hidden="false" customHeight="false" outlineLevel="0" collapsed="false">
      <c r="A128" s="1" t="n">
        <f aca="false">A127+1/12</f>
        <v>5.33333333333333</v>
      </c>
      <c r="B128" s="1" t="n">
        <f aca="false">B$18+B$19/POWER($A128+B$20,B$21)</f>
        <v>0.23564024355919</v>
      </c>
      <c r="C128" s="1" t="n">
        <f aca="false">C$18+C$19/POWER($A128+C$20,C$21)</f>
        <v>0.236004429438326</v>
      </c>
      <c r="D128" s="1" t="n">
        <f aca="false">D$18+D$19/POWER($A128+D$20,D$21)</f>
        <v>0.214151928623758</v>
      </c>
      <c r="E128" s="1" t="n">
        <f aca="false">E$18+E$19/POWER($A128+E$20,E$21)</f>
        <v>0.223761403174461</v>
      </c>
      <c r="F128" s="1" t="n">
        <f aca="false">F$18+F$19/POWER($A128+F$20,F$21)</f>
        <v>0.218518098254575</v>
      </c>
      <c r="G128" s="1" t="n">
        <f aca="false">G$18+G$19/POWER($A128+G$20,G$21)</f>
        <v>0.218893843685393</v>
      </c>
      <c r="H128" s="1" t="n">
        <f aca="false">H$18+H$19/POWER($A128+H$20,H$21)</f>
        <v>0.276307848203249</v>
      </c>
      <c r="I128" s="1" t="n">
        <f aca="false">I$18+I$19/POWER($A128+I$20,I$21)</f>
        <v>0.29853495185549</v>
      </c>
      <c r="J128" s="1" t="n">
        <f aca="false">J$18+J$19/POWER($A128+J$20,J$21)</f>
        <v>0.275021530600656</v>
      </c>
      <c r="K128" s="1" t="n">
        <f aca="false">K$18+K$19/POWER($A128+K$20,K$21)</f>
        <v>0.211831899322135</v>
      </c>
      <c r="L128" s="1" t="n">
        <f aca="false">L$18+L$19/POWER($A128+L$20,L$21)</f>
        <v>0.18529369964186</v>
      </c>
      <c r="M128" s="1" t="n">
        <f aca="false">M$18+M$19/POWER($A128+M$20,M$21)</f>
        <v>0.191031187674245</v>
      </c>
      <c r="O128" s="1" t="n">
        <f aca="false">SQRT((B128*B128*$A128-B127*B127*$A127)/($A128-$A127))</f>
        <v>0.188956861786502</v>
      </c>
      <c r="P128" s="1" t="n">
        <f aca="false">SQRT((G128*G128*$A128-G127*G127*$A127)/($A128-$A127))</f>
        <v>0.150667197612411</v>
      </c>
      <c r="Q128" s="1" t="n">
        <f aca="false">SQRT((M128*M128*$A128-M127*M127*$A127)/($A128-$A127))</f>
        <v>0.146318171350151</v>
      </c>
      <c r="AJ128" s="1" t="n">
        <v>65</v>
      </c>
      <c r="AK128" s="1" t="n">
        <f aca="false" t="array" ref="AK128:AK139">TRANSPOSE(AL128:AW128)</f>
        <v>0.188956861786502</v>
      </c>
      <c r="AL128" s="1" t="n">
        <f aca="false">SQRT((B128*B128*$A128-B127*B127*$A127)/($A128-$A127))</f>
        <v>0.188956861786502</v>
      </c>
      <c r="AM128" s="1" t="n">
        <f aca="false">SQRT((C128*C128*$A128-C127*C127*$A127)/($A128-$A127))</f>
        <v>0.186353639261574</v>
      </c>
      <c r="AN128" s="1" t="n">
        <f aca="false">SQRT((D128*D128*$A128-D127*D127*$A127)/($A128-$A127))</f>
        <v>0.156145203015867</v>
      </c>
      <c r="AO128" s="1" t="n">
        <f aca="false">SQRT((E128*E128*$A128-E127*E127*$A127)/($A128-$A127))</f>
        <v>0.153660303169795</v>
      </c>
      <c r="AP128" s="1" t="n">
        <f aca="false">SQRT((F128*F128*$A128-F127*F127*$A127)/($A128-$A127))</f>
        <v>0.149725250959333</v>
      </c>
      <c r="AQ128" s="1" t="n">
        <f aca="false">SQRT((G128*G128*$A128-G127*G127*$A127)/($A128-$A127))</f>
        <v>0.150667197612411</v>
      </c>
      <c r="AR128" s="1" t="n">
        <f aca="false">SQRT((H128*H128*$A128-H127*H127*$A127)/($A128-$A127))</f>
        <v>0.192343593935874</v>
      </c>
      <c r="AS128" s="1" t="n">
        <f aca="false">SQRT((I128*I128*$A128-I127*I127*$A127)/($A128-$A127))</f>
        <v>0.21961114112304</v>
      </c>
      <c r="AT128" s="1" t="n">
        <f aca="false">SQRT((J128*J128*$A128-J127*J127*$A127)/($A128-$A127))</f>
        <v>0.225533420676316</v>
      </c>
      <c r="AU128" s="1" t="n">
        <f aca="false">SQRT((K128*K128*$A128-K127*K127*$A127)/($A128-$A127))</f>
        <v>0.181473222768394</v>
      </c>
      <c r="AV128" s="1" t="n">
        <f aca="false">SQRT((L128*L128*$A128-L127*L127*$A127)/($A128-$A127))</f>
        <v>0.133114709504506</v>
      </c>
      <c r="AW128" s="1" t="n">
        <f aca="false">SQRT((M128*M128*$A128-M127*M127*$A127)/($A128-$A127))</f>
        <v>0.146318171350151</v>
      </c>
    </row>
    <row r="129" customFormat="false" ht="12.75" hidden="false" customHeight="false" outlineLevel="0" collapsed="false">
      <c r="A129" s="1" t="n">
        <f aca="false">A128+1/12</f>
        <v>5.41666666666666</v>
      </c>
      <c r="B129" s="1" t="n">
        <f aca="false">B$18+B$19/POWER($A129+B$20,B$21)</f>
        <v>0.234984354503485</v>
      </c>
      <c r="C129" s="1" t="n">
        <f aca="false">C$18+C$19/POWER($A129+C$20,C$21)</f>
        <v>0.235311556288933</v>
      </c>
      <c r="D129" s="1" t="n">
        <f aca="false">D$18+D$19/POWER($A129+D$20,D$21)</f>
        <v>0.213367869059796</v>
      </c>
      <c r="E129" s="1" t="n">
        <f aca="false">E$18+E$19/POWER($A129+E$20,E$21)</f>
        <v>0.222836806175506</v>
      </c>
      <c r="F129" s="1" t="n">
        <f aca="false">F$18+F$19/POWER($A129+F$20,F$21)</f>
        <v>0.217611575399738</v>
      </c>
      <c r="G129" s="1" t="n">
        <f aca="false">G$18+G$19/POWER($A129+G$20,G$21)</f>
        <v>0.21799303578607</v>
      </c>
      <c r="H129" s="1" t="n">
        <f aca="false">H$18+H$19/POWER($A129+H$20,H$21)</f>
        <v>0.275196283593231</v>
      </c>
      <c r="I129" s="1" t="n">
        <f aca="false">I$18+I$19/POWER($A129+I$20,I$21)</f>
        <v>0.297467044323</v>
      </c>
      <c r="J129" s="1" t="n">
        <f aca="false">J$18+J$19/POWER($A129+J$20,J$21)</f>
        <v>0.274319105927685</v>
      </c>
      <c r="K129" s="1" t="n">
        <f aca="false">K$18+K$19/POWER($A129+K$20,K$21)</f>
        <v>0.21139199120238</v>
      </c>
      <c r="L129" s="1" t="n">
        <f aca="false">L$18+L$19/POWER($A129+L$20,L$21)</f>
        <v>0.184591733437145</v>
      </c>
      <c r="M129" s="1" t="n">
        <f aca="false">M$18+M$19/POWER($A129+M$20,M$21)</f>
        <v>0.190414192729328</v>
      </c>
      <c r="O129" s="1" t="n">
        <f aca="false">SQRT((B129*B129*$A129-B128*B128*$A128)/($A129-$A128))</f>
        <v>0.188314325996895</v>
      </c>
      <c r="P129" s="1" t="n">
        <f aca="false">SQRT((G129*G129*$A129-G128*G128*$A128)/($A129-$A128))</f>
        <v>0.14944460483525</v>
      </c>
      <c r="Q129" s="1" t="n">
        <f aca="false">SQRT((M129*M129*$A129-M128*M128*$A128)/($A129-$A128))</f>
        <v>0.145585620919858</v>
      </c>
      <c r="AJ129" s="1" t="n">
        <v>66</v>
      </c>
      <c r="AK129" s="1" t="n">
        <v>0.186353639261574</v>
      </c>
      <c r="AL129" s="1" t="n">
        <f aca="false">SQRT((B129*B129*$A129-B128*B128*$A128)/($A129-$A128))</f>
        <v>0.188314325996895</v>
      </c>
      <c r="AM129" s="1" t="n">
        <f aca="false">SQRT((C129*C129*$A129-C128*C128*$A128)/($A129-$A128))</f>
        <v>0.185665150941528</v>
      </c>
      <c r="AN129" s="1" t="n">
        <f aca="false">SQRT((D129*D129*$A129-D128*D128*$A128)/($A129-$A128))</f>
        <v>0.155154711282258</v>
      </c>
      <c r="AO129" s="1" t="n">
        <f aca="false">SQRT((E129*E129*$A129-E128*E128*$A128)/($A129-$A128))</f>
        <v>0.15241111141856</v>
      </c>
      <c r="AP129" s="1" t="n">
        <f aca="false">SQRT((F129*F129*$A129-F128*F128*$A128)/($A129-$A128))</f>
        <v>0.148498015711252</v>
      </c>
      <c r="AQ129" s="1" t="n">
        <f aca="false">SQRT((G129*G129*$A129-G128*G128*$A128)/($A129-$A128))</f>
        <v>0.14944460483525</v>
      </c>
      <c r="AR129" s="1" t="n">
        <f aca="false">SQRT((H129*H129*$A129-H128*H128*$A128)/($A129-$A128))</f>
        <v>0.191046895006916</v>
      </c>
      <c r="AS129" s="1" t="n">
        <f aca="false">SQRT((I129*I129*$A129-I128*I128*$A128)/($A129-$A128))</f>
        <v>0.218522861751321</v>
      </c>
      <c r="AT129" s="1" t="n">
        <f aca="false">SQRT((J129*J129*$A129-J128*J128*$A128)/($A129-$A128))</f>
        <v>0.224844980356086</v>
      </c>
      <c r="AU129" s="1" t="n">
        <f aca="false">SQRT((K129*K129*$A129-K128*K128*$A128)/($A129-$A128))</f>
        <v>0.181027837323099</v>
      </c>
      <c r="AV129" s="1" t="n">
        <f aca="false">SQRT((L129*L129*$A129-L128*L128*$A128)/($A129-$A128))</f>
        <v>0.132123787943373</v>
      </c>
      <c r="AW129" s="1" t="n">
        <f aca="false">SQRT((M129*M129*$A129-M128*M128*$A128)/($A129-$A128))</f>
        <v>0.145585620919858</v>
      </c>
    </row>
    <row r="130" customFormat="false" ht="12.75" hidden="false" customHeight="false" outlineLevel="0" collapsed="false">
      <c r="A130" s="1" t="n">
        <f aca="false">A129+1/12</f>
        <v>5.5</v>
      </c>
      <c r="B130" s="1" t="n">
        <f aca="false">B$18+B$19/POWER($A130+B$20,B$21)</f>
        <v>0.234338944393623</v>
      </c>
      <c r="C130" s="1" t="n">
        <f aca="false">C$18+C$19/POWER($A130+C$20,C$21)</f>
        <v>0.234629667030259</v>
      </c>
      <c r="D130" s="1" t="n">
        <f aca="false">D$18+D$19/POWER($A130+D$20,D$21)</f>
        <v>0.212594087999463</v>
      </c>
      <c r="E130" s="1" t="n">
        <f aca="false">E$18+E$19/POWER($A130+E$20,E$21)</f>
        <v>0.221923820554468</v>
      </c>
      <c r="F130" s="1" t="n">
        <f aca="false">F$18+F$19/POWER($A130+F$20,F$21)</f>
        <v>0.216716425789223</v>
      </c>
      <c r="G130" s="1" t="n">
        <f aca="false">G$18+G$19/POWER($A130+G$20,G$21)</f>
        <v>0.217103468514281</v>
      </c>
      <c r="H130" s="1" t="n">
        <f aca="false">H$18+H$19/POWER($A130+H$20,H$21)</f>
        <v>0.274100711362031</v>
      </c>
      <c r="I130" s="1" t="n">
        <f aca="false">I$18+I$19/POWER($A130+I$20,I$21)</f>
        <v>0.296415955894016</v>
      </c>
      <c r="J130" s="1" t="n">
        <f aca="false">J$18+J$19/POWER($A130+J$20,J$21)</f>
        <v>0.273627844206988</v>
      </c>
      <c r="K130" s="1" t="n">
        <f aca="false">K$18+K$19/POWER($A130+K$20,K$21)</f>
        <v>0.210958856313724</v>
      </c>
      <c r="L130" s="1" t="n">
        <f aca="false">L$18+L$19/POWER($A130+L$20,L$21)</f>
        <v>0.183897900333872</v>
      </c>
      <c r="M130" s="1" t="n">
        <f aca="false">M$18+M$19/POWER($A130+M$20,M$21)</f>
        <v>0.189805650447906</v>
      </c>
      <c r="O130" s="1" t="n">
        <f aca="false">SQRT((B130*B130*$A130-B129*B129*$A129)/($A130-$A129))</f>
        <v>0.18768551019159</v>
      </c>
      <c r="P130" s="1" t="n">
        <f aca="false">SQRT((G130*G130*$A130-G129*G129*$A129)/($A130-$A129))</f>
        <v>0.148242441195932</v>
      </c>
      <c r="Q130" s="1" t="n">
        <f aca="false">SQRT((M130*M130*$A130-M129*M129*$A129)/($A130-$A129))</f>
        <v>0.14486716204639</v>
      </c>
      <c r="AJ130" s="1" t="n">
        <v>67</v>
      </c>
      <c r="AK130" s="1" t="n">
        <v>0.156145203015867</v>
      </c>
      <c r="AL130" s="1" t="n">
        <f aca="false">SQRT((B130*B130*$A130-B129*B129*$A129)/($A130-$A129))</f>
        <v>0.18768551019159</v>
      </c>
      <c r="AM130" s="1" t="n">
        <f aca="false">SQRT((C130*C130*$A130-C129*C129*$A129)/($A130-$A129))</f>
        <v>0.184991807779195</v>
      </c>
      <c r="AN130" s="1" t="n">
        <f aca="false">SQRT((D130*D130*$A130-D129*D129*$A129)/($A130-$A129))</f>
        <v>0.15418223662496</v>
      </c>
      <c r="AO130" s="1" t="n">
        <f aca="false">SQRT((E130*E130*$A130-E129*E129*$A129)/($A130-$A129))</f>
        <v>0.15118293033268</v>
      </c>
      <c r="AP130" s="1" t="n">
        <f aca="false">SQRT((F130*F130*$A130-F129*F129*$A129)/($A130-$A129))</f>
        <v>0.147291391585977</v>
      </c>
      <c r="AQ130" s="1" t="n">
        <f aca="false">SQRT((G130*G130*$A130-G129*G129*$A129)/($A130-$A129))</f>
        <v>0.148242441195932</v>
      </c>
      <c r="AR130" s="1" t="n">
        <f aca="false">SQRT((H130*H130*$A130-H129*H129*$A129)/($A130-$A129))</f>
        <v>0.189775012148905</v>
      </c>
      <c r="AS130" s="1" t="n">
        <f aca="false">SQRT((I130*I130*$A130-I129*I129*$A129)/($A130-$A129))</f>
        <v>0.217457784818524</v>
      </c>
      <c r="AT130" s="1" t="n">
        <f aca="false">SQRT((J130*J130*$A130-J129*J129*$A129)/($A130-$A129))</f>
        <v>0.224169217938818</v>
      </c>
      <c r="AU130" s="1" t="n">
        <f aca="false">SQRT((K130*K130*$A130-K129*K129*$A129)/($A130-$A129))</f>
        <v>0.180590341330526</v>
      </c>
      <c r="AV130" s="1" t="n">
        <f aca="false">SQRT((L130*L130*$A130-L129*L129*$A129)/($A130-$A129))</f>
        <v>0.131148266664898</v>
      </c>
      <c r="AW130" s="1" t="n">
        <f aca="false">SQRT((M130*M130*$A130-M129*M129*$A129)/($A130-$A129))</f>
        <v>0.14486716204639</v>
      </c>
    </row>
    <row r="131" customFormat="false" ht="12.75" hidden="false" customHeight="false" outlineLevel="0" collapsed="false">
      <c r="A131" s="1" t="n">
        <f aca="false">A130+1/12</f>
        <v>5.58333333333333</v>
      </c>
      <c r="B131" s="1" t="n">
        <f aca="false">B$18+B$19/POWER($A131+B$20,B$21)</f>
        <v>0.233703730843399</v>
      </c>
      <c r="C131" s="1" t="n">
        <f aca="false">C$18+C$19/POWER($A131+C$20,C$21)</f>
        <v>0.233958473738492</v>
      </c>
      <c r="D131" s="1" t="n">
        <f aca="false">D$18+D$19/POWER($A131+D$20,D$21)</f>
        <v>0.211830362229029</v>
      </c>
      <c r="E131" s="1" t="n">
        <f aca="false">E$18+E$19/POWER($A131+E$20,E$21)</f>
        <v>0.221022204292929</v>
      </c>
      <c r="F131" s="1" t="n">
        <f aca="false">F$18+F$19/POWER($A131+F$20,F$21)</f>
        <v>0.215832412823984</v>
      </c>
      <c r="G131" s="1" t="n">
        <f aca="false">G$18+G$19/POWER($A131+G$20,G$21)</f>
        <v>0.216224909179508</v>
      </c>
      <c r="H131" s="1" t="n">
        <f aca="false">H$18+H$19/POWER($A131+H$20,H$21)</f>
        <v>0.273020739084766</v>
      </c>
      <c r="I131" s="1" t="n">
        <f aca="false">I$18+I$19/POWER($A131+I$20,I$21)</f>
        <v>0.295381240251692</v>
      </c>
      <c r="J131" s="1" t="n">
        <f aca="false">J$18+J$19/POWER($A131+J$20,J$21)</f>
        <v>0.272947423084394</v>
      </c>
      <c r="K131" s="1" t="n">
        <f aca="false">K$18+K$19/POWER($A131+K$20,K$21)</f>
        <v>0.210532302522836</v>
      </c>
      <c r="L131" s="1" t="n">
        <f aca="false">L$18+L$19/POWER($A131+L$20,L$21)</f>
        <v>0.183212043846403</v>
      </c>
      <c r="M131" s="1" t="n">
        <f aca="false">M$18+M$19/POWER($A131+M$20,M$21)</f>
        <v>0.189205369070761</v>
      </c>
      <c r="O131" s="1" t="n">
        <f aca="false">SQRT((B131*B131*$A131-B130*B130*$A130)/($A131-$A130))</f>
        <v>0.187069956300193</v>
      </c>
      <c r="P131" s="1" t="n">
        <f aca="false">SQRT((G131*G131*$A131-G130*G130*$A130)/($A131-$A130))</f>
        <v>0.147060197631947</v>
      </c>
      <c r="Q131" s="1" t="n">
        <f aca="false">SQRT((M131*M131*$A131-M130*M130*$A130)/($A131-$A130))</f>
        <v>0.144162397107302</v>
      </c>
      <c r="AJ131" s="1" t="n">
        <v>68</v>
      </c>
      <c r="AK131" s="1" t="n">
        <v>0.153660303169795</v>
      </c>
      <c r="AL131" s="1" t="n">
        <f aca="false">SQRT((B131*B131*$A131-B130*B130*$A130)/($A131-$A130))</f>
        <v>0.187069956300193</v>
      </c>
      <c r="AM131" s="1" t="n">
        <f aca="false">SQRT((C131*C131*$A131-C130*C130*$A130)/($A131-$A130))</f>
        <v>0.18433310916059</v>
      </c>
      <c r="AN131" s="1" t="n">
        <f aca="false">SQRT((D131*D131*$A131-D130*D130*$A130)/($A131-$A130))</f>
        <v>0.153227300459491</v>
      </c>
      <c r="AO131" s="1" t="n">
        <f aca="false">SQRT((E131*E131*$A131-E130*E130*$A130)/($A131-$A130))</f>
        <v>0.149975232679879</v>
      </c>
      <c r="AP131" s="1" t="n">
        <f aca="false">SQRT((F131*F131*$A131-F130*F130*$A130)/($A131-$A130))</f>
        <v>0.146104862516132</v>
      </c>
      <c r="AQ131" s="1" t="n">
        <f aca="false">SQRT((G131*G131*$A131-G130*G130*$A130)/($A131-$A130))</f>
        <v>0.147060197631947</v>
      </c>
      <c r="AR131" s="1" t="n">
        <f aca="false">SQRT((H131*H131*$A131-H130*H130*$A130)/($A131-$A130))</f>
        <v>0.188527207720684</v>
      </c>
      <c r="AS131" s="1" t="n">
        <f aca="false">SQRT((I131*I131*$A131-I130*I130*$A130)/($A131-$A130))</f>
        <v>0.216415150211135</v>
      </c>
      <c r="AT131" s="1" t="n">
        <f aca="false">SQRT((J131*J131*$A131-J130*J130*$A130)/($A131-$A130))</f>
        <v>0.223505718516485</v>
      </c>
      <c r="AU131" s="1" t="n">
        <f aca="false">SQRT((K131*K131*$A131-K130*K130*$A130)/($A131-$A130))</f>
        <v>0.180160482343255</v>
      </c>
      <c r="AV131" s="1" t="n">
        <f aca="false">SQRT((L131*L131*$A131-L130*L130*$A130)/($A131-$A130))</f>
        <v>0.130187788903387</v>
      </c>
      <c r="AW131" s="1" t="n">
        <f aca="false">SQRT((M131*M131*$A131-M130*M130*$A130)/($A131-$A130))</f>
        <v>0.144162397107302</v>
      </c>
    </row>
    <row r="132" customFormat="false" ht="12.75" hidden="false" customHeight="false" outlineLevel="0" collapsed="false">
      <c r="A132" s="1" t="n">
        <f aca="false">A131+1/12</f>
        <v>5.66666666666666</v>
      </c>
      <c r="B132" s="1" t="n">
        <f aca="false">B$18+B$19/POWER($A132+B$20,B$21)</f>
        <v>0.233078442106187</v>
      </c>
      <c r="C132" s="1" t="n">
        <f aca="false">C$18+C$19/POWER($A132+C$20,C$21)</f>
        <v>0.233297698958188</v>
      </c>
      <c r="D132" s="1" t="n">
        <f aca="false">D$18+D$19/POWER($A132+D$20,D$21)</f>
        <v>0.211076475270233</v>
      </c>
      <c r="E132" s="1" t="n">
        <f aca="false">E$18+E$19/POWER($A132+E$20,E$21)</f>
        <v>0.220131722388651</v>
      </c>
      <c r="F132" s="1" t="n">
        <f aca="false">F$18+F$19/POWER($A132+F$20,F$21)</f>
        <v>0.214959306748215</v>
      </c>
      <c r="G132" s="1" t="n">
        <f aca="false">G$18+G$19/POWER($A132+G$20,G$21)</f>
        <v>0.215357131789829</v>
      </c>
      <c r="H132" s="1" t="n">
        <f aca="false">H$18+H$19/POWER($A132+H$20,H$21)</f>
        <v>0.271955987868293</v>
      </c>
      <c r="I132" s="1" t="n">
        <f aca="false">I$18+I$19/POWER($A132+I$20,I$21)</f>
        <v>0.294362467632752</v>
      </c>
      <c r="J132" s="1" t="n">
        <f aca="false">J$18+J$19/POWER($A132+J$20,J$21)</f>
        <v>0.272277533591281</v>
      </c>
      <c r="K132" s="1" t="n">
        <f aca="false">K$18+K$19/POWER($A132+K$20,K$21)</f>
        <v>0.210112145573714</v>
      </c>
      <c r="L132" s="1" t="n">
        <f aca="false">L$18+L$19/POWER($A132+L$20,L$21)</f>
        <v>0.182534011679374</v>
      </c>
      <c r="M132" s="1" t="n">
        <f aca="false">M$18+M$19/POWER($A132+M$20,M$21)</f>
        <v>0.188613162881113</v>
      </c>
      <c r="O132" s="1" t="n">
        <f aca="false">SQRT((B132*B132*$A132-B131*B131*$A131)/($A132-$A131))</f>
        <v>0.186467226604828</v>
      </c>
      <c r="P132" s="1" t="n">
        <f aca="false">SQRT((G132*G132*$A132-G131*G131*$A131)/($A132-$A131))</f>
        <v>0.145897381873152</v>
      </c>
      <c r="Q132" s="1" t="n">
        <f aca="false">SQRT((M132*M132*$A132-M131*M131*$A131)/($A132-$A131))</f>
        <v>0.143470943081124</v>
      </c>
      <c r="AJ132" s="1" t="n">
        <v>69</v>
      </c>
      <c r="AK132" s="1" t="n">
        <v>0.149725250959333</v>
      </c>
      <c r="AL132" s="1" t="n">
        <f aca="false">SQRT((B132*B132*$A132-B131*B131*$A131)/($A132-$A131))</f>
        <v>0.186467226604828</v>
      </c>
      <c r="AM132" s="1" t="n">
        <f aca="false">SQRT((C132*C132*$A132-C131*C131*$A131)/($A132-$A131))</f>
        <v>0.183688576083539</v>
      </c>
      <c r="AN132" s="1" t="n">
        <f aca="false">SQRT((D132*D132*$A132-D131*D131*$A131)/($A132-$A131))</f>
        <v>0.152289440838498</v>
      </c>
      <c r="AO132" s="1" t="n">
        <f aca="false">SQRT((E132*E132*$A132-E131*E131*$A131)/($A132-$A131))</f>
        <v>0.148787508743705</v>
      </c>
      <c r="AP132" s="1" t="n">
        <f aca="false">SQRT((F132*F132*$A132-F131*F131*$A131)/($A132-$A131))</f>
        <v>0.144937929536963</v>
      </c>
      <c r="AQ132" s="1" t="n">
        <f aca="false">SQRT((G132*G132*$A132-G131*G131*$A131)/($A132-$A131))</f>
        <v>0.145897381873152</v>
      </c>
      <c r="AR132" s="1" t="n">
        <f aca="false">SQRT((H132*H132*$A132-H131*H131*$A131)/($A132-$A131))</f>
        <v>0.18730277341313</v>
      </c>
      <c r="AS132" s="1" t="n">
        <f aca="false">SQRT((I132*I132*$A132-I131*I131*$A131)/($A132-$A131))</f>
        <v>0.215394230775178</v>
      </c>
      <c r="AT132" s="1" t="n">
        <f aca="false">SQRT((J132*J132*$A132-J131*J131*$A131)/($A132-$A131))</f>
        <v>0.222854086383741</v>
      </c>
      <c r="AU132" s="1" t="n">
        <f aca="false">SQRT((K132*K132*$A132-K131*K131*$A131)/($A132-$A131))</f>
        <v>0.179738019414608</v>
      </c>
      <c r="AV132" s="1" t="n">
        <f aca="false">SQRT((L132*L132*$A132-L131*L131*$A131)/($A132-$A131))</f>
        <v>0.129242008839505</v>
      </c>
      <c r="AW132" s="1" t="n">
        <f aca="false">SQRT((M132*M132*$A132-M131*M131*$A131)/($A132-$A131))</f>
        <v>0.143470943081124</v>
      </c>
    </row>
    <row r="133" customFormat="false" ht="12.75" hidden="false" customHeight="false" outlineLevel="0" collapsed="false">
      <c r="A133" s="1" t="n">
        <f aca="false">A132+1/12</f>
        <v>5.75</v>
      </c>
      <c r="B133" s="1" t="n">
        <f aca="false">B$18+B$19/POWER($A133+B$20,B$21)</f>
        <v>0.232462816562395</v>
      </c>
      <c r="C133" s="1" t="n">
        <f aca="false">C$18+C$19/POWER($A133+C$20,C$21)</f>
        <v>0.232647075217647</v>
      </c>
      <c r="D133" s="1" t="n">
        <f aca="false">D$18+D$19/POWER($A133+D$20,D$21)</f>
        <v>0.210332217121053</v>
      </c>
      <c r="E133" s="1" t="n">
        <f aca="false">E$18+E$19/POWER($A133+E$20,E$21)</f>
        <v>0.219252146595965</v>
      </c>
      <c r="F133" s="1" t="n">
        <f aca="false">F$18+F$19/POWER($A133+F$20,F$21)</f>
        <v>0.214096884396759</v>
      </c>
      <c r="G133" s="1" t="n">
        <f aca="false">G$18+G$19/POWER($A133+G$20,G$21)</f>
        <v>0.214499916805793</v>
      </c>
      <c r="H133" s="1" t="n">
        <f aca="false">H$18+H$19/POWER($A133+H$20,H$21)</f>
        <v>0.270906091752753</v>
      </c>
      <c r="I133" s="1" t="n">
        <f aca="false">I$18+I$19/POWER($A133+I$20,I$21)</f>
        <v>0.29335922404258</v>
      </c>
      <c r="J133" s="1" t="n">
        <f aca="false">J$18+J$19/POWER($A133+J$20,J$21)</f>
        <v>0.271617879423804</v>
      </c>
      <c r="K133" s="1" t="n">
        <f aca="false">K$18+K$19/POWER($A133+K$20,K$21)</f>
        <v>0.209698208667757</v>
      </c>
      <c r="L133" s="1" t="n">
        <f aca="false">L$18+L$19/POWER($A133+L$20,L$21)</f>
        <v>0.181863655584398</v>
      </c>
      <c r="M133" s="1" t="n">
        <f aca="false">M$18+M$19/POWER($A133+M$20,M$21)</f>
        <v>0.188028851961854</v>
      </c>
      <c r="O133" s="1" t="n">
        <f aca="false">SQRT((B133*B133*$A133-B132*B132*$A132)/($A133-$A132))</f>
        <v>0.18587690262214</v>
      </c>
      <c r="P133" s="1" t="n">
        <f aca="false">SQRT((G133*G133*$A133-G132*G132*$A132)/($A133-$A132))</f>
        <v>0.144753517754502</v>
      </c>
      <c r="Q133" s="1" t="n">
        <f aca="false">SQRT((M133*M133*$A133-M132*M132*$A132)/($A133-$A132))</f>
        <v>0.142792430889094</v>
      </c>
      <c r="AJ133" s="1" t="n">
        <v>70</v>
      </c>
      <c r="AK133" s="1" t="n">
        <v>0.150667197612411</v>
      </c>
      <c r="AL133" s="1" t="n">
        <f aca="false">SQRT((B133*B133*$A133-B132*B132*$A132)/($A133-$A132))</f>
        <v>0.18587690262214</v>
      </c>
      <c r="AM133" s="1" t="n">
        <f aca="false">SQRT((C133*C133*$A133-C132*C132*$A132)/($A133-$A132))</f>
        <v>0.183057750015835</v>
      </c>
      <c r="AN133" s="1" t="n">
        <f aca="false">SQRT((D133*D133*$A133-D132*D132*$A132)/($A133-$A132))</f>
        <v>0.15136821173756</v>
      </c>
      <c r="AO133" s="1" t="n">
        <f aca="false">SQRT((E133*E133*$A133-E132*E132*$A132)/($A133-$A132))</f>
        <v>0.147619265601583</v>
      </c>
      <c r="AP133" s="1" t="n">
        <f aca="false">SQRT((F133*F133*$A133-F132*F132*$A132)/($A133-$A132))</f>
        <v>0.143790110083281</v>
      </c>
      <c r="AQ133" s="1" t="n">
        <f aca="false">SQRT((G133*G133*$A133-G132*G132*$A132)/($A133-$A132))</f>
        <v>0.144753517754502</v>
      </c>
      <c r="AR133" s="1" t="n">
        <f aca="false">SQRT((H133*H133*$A133-H132*H132*$A132)/($A133-$A132))</f>
        <v>0.186101028796981</v>
      </c>
      <c r="AS133" s="1" t="n">
        <f aca="false">SQRT((I133*I133*$A133-I132*I132*$A132)/($A133-$A132))</f>
        <v>0.21439433055085</v>
      </c>
      <c r="AT133" s="1" t="n">
        <f aca="false">SQRT((J133*J133*$A133-J132*J132*$A132)/($A133-$A132))</f>
        <v>0.22221394390029</v>
      </c>
      <c r="AU133" s="1" t="n">
        <f aca="false">SQRT((K133*K133*$A133-K132*K132*$A132)/($A133-$A132))</f>
        <v>0.179322722425509</v>
      </c>
      <c r="AV133" s="1" t="n">
        <f aca="false">SQRT((L133*L133*$A133-L132*L132*$A132)/($A133-$A132))</f>
        <v>0.128310591183396</v>
      </c>
      <c r="AW133" s="1" t="n">
        <f aca="false">SQRT((M133*M133*$A133-M132*M132*$A132)/($A133-$A132))</f>
        <v>0.142792430889094</v>
      </c>
    </row>
    <row r="134" customFormat="false" ht="12.75" hidden="false" customHeight="false" outlineLevel="0" collapsed="false">
      <c r="A134" s="1" t="n">
        <f aca="false">A133+1/12</f>
        <v>5.83333333333333</v>
      </c>
      <c r="B134" s="1" t="n">
        <f aca="false">B$18+B$19/POWER($A134+B$20,B$21)</f>
        <v>0.231856602236885</v>
      </c>
      <c r="C134" s="1" t="n">
        <f aca="false">C$18+C$19/POWER($A134+C$20,C$21)</f>
        <v>0.232006344571448</v>
      </c>
      <c r="D134" s="1" t="n">
        <f aca="false">D$18+D$19/POWER($A134+D$20,D$21)</f>
        <v>0.209597384008558</v>
      </c>
      <c r="E134" s="1" t="n">
        <f aca="false">E$18+E$19/POWER($A134+E$20,E$21)</f>
        <v>0.218383255177799</v>
      </c>
      <c r="F134" s="1" t="n">
        <f aca="false">F$18+F$19/POWER($A134+F$20,F$21)</f>
        <v>0.213244928953834</v>
      </c>
      <c r="G134" s="1" t="n">
        <f aca="false">G$18+G$19/POWER($A134+G$20,G$21)</f>
        <v>0.213653050905273</v>
      </c>
      <c r="H134" s="1" t="n">
        <f aca="false">H$18+H$19/POWER($A134+H$20,H$21)</f>
        <v>0.269870697145298</v>
      </c>
      <c r="I134" s="1" t="n">
        <f aca="false">I$18+I$19/POWER($A134+I$20,I$21)</f>
        <v>0.292371110515474</v>
      </c>
      <c r="J134" s="1" t="n">
        <f aca="false">J$18+J$19/POWER($A134+J$20,J$21)</f>
        <v>0.270968176269597</v>
      </c>
      <c r="K134" s="1" t="n">
        <f aca="false">K$18+K$19/POWER($A134+K$20,K$21)</f>
        <v>0.209290322071272</v>
      </c>
      <c r="L134" s="1" t="n">
        <f aca="false">L$18+L$19/POWER($A134+L$20,L$21)</f>
        <v>0.181200831222703</v>
      </c>
      <c r="M134" s="1" t="n">
        <f aca="false">M$18+M$19/POWER($A134+M$20,M$21)</f>
        <v>0.187452261964598</v>
      </c>
      <c r="O134" s="1" t="n">
        <f aca="false">SQRT((B134*B134*$A134-B133*B133*$A133)/($A134-$A133))</f>
        <v>0.185298584058052</v>
      </c>
      <c r="P134" s="1" t="n">
        <f aca="false">SQRT((G134*G134*$A134-G133*G133*$A133)/($A134-$A133))</f>
        <v>0.143628144562394</v>
      </c>
      <c r="Q134" s="1" t="n">
        <f aca="false">SQRT((M134*M134*$A134-M133*M133*$A133)/($A134-$A133))</f>
        <v>0.14212650477201</v>
      </c>
      <c r="AJ134" s="1" t="n">
        <v>71</v>
      </c>
      <c r="AK134" s="1" t="n">
        <v>0.192343593935874</v>
      </c>
      <c r="AL134" s="1" t="n">
        <f aca="false">SQRT((B134*B134*$A134-B133*B133*$A133)/($A134-$A133))</f>
        <v>0.185298584058052</v>
      </c>
      <c r="AM134" s="1" t="n">
        <f aca="false">SQRT((C134*C134*$A134-C133*C133*$A133)/($A134-$A133))</f>
        <v>0.18244019182435</v>
      </c>
      <c r="AN134" s="1" t="n">
        <f aca="false">SQRT((D134*D134*$A134-D133*D133*$A133)/($A134-$A133))</f>
        <v>0.150463182377549</v>
      </c>
      <c r="AO134" s="1" t="n">
        <f aca="false">SQRT((E134*E134*$A134-E133*E133*$A133)/($A134-$A133))</f>
        <v>0.146470026438338</v>
      </c>
      <c r="AP134" s="1" t="n">
        <f aca="false">SQRT((F134*F134*$A134-F133*F133*$A133)/($A134-$A133))</f>
        <v>0.142660937320823</v>
      </c>
      <c r="AQ134" s="1" t="n">
        <f aca="false">SQRT((G134*G134*$A134-G133*G133*$A133)/($A134-$A133))</f>
        <v>0.143628144562394</v>
      </c>
      <c r="AR134" s="1" t="n">
        <f aca="false">SQRT((H134*H134*$A134-H133*H133*$A133)/($A134-$A133))</f>
        <v>0.184921319956467</v>
      </c>
      <c r="AS134" s="1" t="n">
        <f aca="false">SQRT((I134*I134*$A134-I133*I133*$A133)/($A134-$A133))</f>
        <v>0.213414783119517</v>
      </c>
      <c r="AT134" s="1" t="n">
        <f aca="false">SQRT((J134*J134*$A134-J133*J133*$A133)/($A134-$A133))</f>
        <v>0.221584930434809</v>
      </c>
      <c r="AU134" s="1" t="n">
        <f aca="false">SQRT((K134*K134*$A134-K133*K133*$A133)/($A134-$A133))</f>
        <v>0.178914371459039</v>
      </c>
      <c r="AV134" s="1" t="n">
        <f aca="false">SQRT((L134*L134*$A134-L133*L133*$A133)/($A134-$A133))</f>
        <v>0.127393210776626</v>
      </c>
      <c r="AW134" s="1" t="n">
        <f aca="false">SQRT((M134*M134*$A134-M133*M133*$A133)/($A134-$A133))</f>
        <v>0.14212650477201</v>
      </c>
    </row>
    <row r="135" customFormat="false" ht="12.75" hidden="false" customHeight="false" outlineLevel="0" collapsed="false">
      <c r="A135" s="1" t="n">
        <f aca="false">A134+1/12</f>
        <v>5.91666666666666</v>
      </c>
      <c r="B135" s="1" t="n">
        <f aca="false">B$18+B$19/POWER($A135+B$20,B$21)</f>
        <v>0.231259556344286</v>
      </c>
      <c r="C135" s="1" t="n">
        <f aca="false">C$18+C$19/POWER($A135+C$20,C$21)</f>
        <v>0.231375258168347</v>
      </c>
      <c r="D135" s="1" t="n">
        <f aca="false">D$18+D$19/POWER($A135+D$20,D$21)</f>
        <v>0.208871778153204</v>
      </c>
      <c r="E135" s="1" t="n">
        <f aca="false">E$18+E$19/POWER($A135+E$20,E$21)</f>
        <v>0.217524832668752</v>
      </c>
      <c r="F135" s="1" t="n">
        <f aca="false">F$18+F$19/POWER($A135+F$20,F$21)</f>
        <v>0.212403229722471</v>
      </c>
      <c r="G135" s="1" t="n">
        <f aca="false">G$18+G$19/POWER($A135+G$20,G$21)</f>
        <v>0.212816326758714</v>
      </c>
      <c r="H135" s="1" t="n">
        <f aca="false">H$18+H$19/POWER($A135+H$20,H$21)</f>
        <v>0.268849462283976</v>
      </c>
      <c r="I135" s="1" t="n">
        <f aca="false">I$18+I$19/POWER($A135+I$20,I$21)</f>
        <v>0.291397742416994</v>
      </c>
      <c r="J135" s="1" t="n">
        <f aca="false">J$18+J$19/POWER($A135+J$20,J$21)</f>
        <v>0.270328151178261</v>
      </c>
      <c r="K135" s="1" t="n">
        <f aca="false">K$18+K$19/POWER($A135+K$20,K$21)</f>
        <v>0.208888322748272</v>
      </c>
      <c r="L135" s="1" t="n">
        <f aca="false">L$18+L$19/POWER($A135+L$20,L$21)</f>
        <v>0.180545398033438</v>
      </c>
      <c r="M135" s="1" t="n">
        <f aca="false">M$18+M$19/POWER($A135+M$20,M$21)</f>
        <v>0.186883223889886</v>
      </c>
      <c r="O135" s="1" t="n">
        <f aca="false">SQRT((B135*B135*$A135-B134*B134*$A134)/($A135-$A134))</f>
        <v>0.184731887829764</v>
      </c>
      <c r="P135" s="1" t="n">
        <f aca="false">SQRT((G135*G135*$A135-G134*G134*$A134)/($A135-$A134))</f>
        <v>0.142520816412541</v>
      </c>
      <c r="Q135" s="1" t="n">
        <f aca="false">SQRT((M135*M135*$A135-M134*M134*$A134)/($A135-$A134))</f>
        <v>0.141472821700095</v>
      </c>
      <c r="AJ135" s="1" t="n">
        <v>72</v>
      </c>
      <c r="AK135" s="1" t="n">
        <v>0.21961114112304</v>
      </c>
      <c r="AL135" s="1" t="n">
        <f aca="false">SQRT((B135*B135*$A135-B134*B134*$A134)/($A135-$A134))</f>
        <v>0.184731887829764</v>
      </c>
      <c r="AM135" s="1" t="n">
        <f aca="false">SQRT((C135*C135*$A135-C134*C134*$A134)/($A135-$A134))</f>
        <v>0.181835480770256</v>
      </c>
      <c r="AN135" s="1" t="n">
        <f aca="false">SQRT((D135*D135*$A135-D134*D134*$A134)/($A135-$A134))</f>
        <v>0.149573936581178</v>
      </c>
      <c r="AO135" s="1" t="n">
        <f aca="false">SQRT((E135*E135*$A135-E134*E134*$A134)/($A135-$A134))</f>
        <v>0.145339329893074</v>
      </c>
      <c r="AP135" s="1" t="n">
        <f aca="false">SQRT((F135*F135*$A135-F134*F134*$A134)/($A135-$A134))</f>
        <v>0.141549959510045</v>
      </c>
      <c r="AQ135" s="1" t="n">
        <f aca="false">SQRT((G135*G135*$A135-G134*G134*$A134)/($A135-$A134))</f>
        <v>0.142520816412541</v>
      </c>
      <c r="AR135" s="1" t="n">
        <f aca="false">SQRT((H135*H135*$A135-H134*H134*$A134)/($A135-$A134))</f>
        <v>0.183763018202614</v>
      </c>
      <c r="AS135" s="1" t="n">
        <f aca="false">SQRT((I135*I135*$A135-I134*I134*$A134)/($A135-$A134))</f>
        <v>0.2124549500543</v>
      </c>
      <c r="AT135" s="1" t="n">
        <f aca="false">SQRT((J135*J135*$A135-J134*J134*$A134)/($A135-$A134))</f>
        <v>0.220966701383714</v>
      </c>
      <c r="AU135" s="1" t="n">
        <f aca="false">SQRT((K135*K135*$A135-K134*K134*$A134)/($A135-$A134))</f>
        <v>0.178512756218894</v>
      </c>
      <c r="AV135" s="1" t="n">
        <f aca="false">SQRT((L135*L135*$A135-L134*L134*$A134)/($A135-$A134))</f>
        <v>0.126489552212185</v>
      </c>
      <c r="AW135" s="1" t="n">
        <f aca="false">SQRT((M135*M135*$A135-M134*M134*$A134)/($A135-$A134))</f>
        <v>0.141472821700095</v>
      </c>
    </row>
    <row r="136" customFormat="false" ht="12.75" hidden="false" customHeight="false" outlineLevel="0" collapsed="false">
      <c r="A136" s="1" t="n">
        <f aca="false">A135+1/12</f>
        <v>6</v>
      </c>
      <c r="B136" s="1" t="n">
        <f aca="false">B$18+B$19/POWER($A136+B$20,B$21)</f>
        <v>0.230671444860322</v>
      </c>
      <c r="C136" s="1" t="n">
        <f aca="false">C$18+C$19/POWER($A136+C$20,C$21)</f>
        <v>0.23075357584291</v>
      </c>
      <c r="D136" s="1" t="n">
        <f aca="false">D$18+D$19/POWER($A136+D$20,D$21)</f>
        <v>0.208155207543938</v>
      </c>
      <c r="E136" s="1" t="n">
        <f aca="false">E$18+E$19/POWER($A136+E$20,E$21)</f>
        <v>0.216676669648633</v>
      </c>
      <c r="F136" s="1" t="n">
        <f aca="false">F$18+F$19/POWER($A136+F$20,F$21)</f>
        <v>0.211571581904103</v>
      </c>
      <c r="G136" s="1" t="n">
        <f aca="false">G$18+G$19/POWER($A136+G$20,G$21)</f>
        <v>0.211989542814229</v>
      </c>
      <c r="H136" s="1" t="n">
        <f aca="false">H$18+H$19/POWER($A136+H$20,H$21)</f>
        <v>0.267842056729866</v>
      </c>
      <c r="I136" s="1" t="n">
        <f aca="false">I$18+I$19/POWER($A136+I$20,I$21)</f>
        <v>0.290438748785614</v>
      </c>
      <c r="J136" s="1" t="n">
        <f aca="false">J$18+J$19/POWER($A136+J$20,J$21)</f>
        <v>0.269697541972275</v>
      </c>
      <c r="K136" s="1" t="n">
        <f aca="false">K$18+K$19/POWER($A136+K$20,K$21)</f>
        <v>0.208492054016684</v>
      </c>
      <c r="L136" s="1" t="n">
        <f aca="false">L$18+L$19/POWER($A136+L$20,L$21)</f>
        <v>0.179897219107359</v>
      </c>
      <c r="M136" s="1" t="n">
        <f aca="false">M$18+M$19/POWER($A136+M$20,M$21)</f>
        <v>0.186321573877896</v>
      </c>
      <c r="O136" s="1" t="n">
        <f aca="false">SQRT((B136*B136*$A136-B135*B135*$A135)/($A136-$A135))</f>
        <v>0.184176447150144</v>
      </c>
      <c r="P136" s="1" t="n">
        <f aca="false">SQRT((G136*G136*$A136-G135*G135*$A135)/($A136-$A135))</f>
        <v>0.141431101657671</v>
      </c>
      <c r="Q136" s="1" t="n">
        <f aca="false">SQRT((M136*M136*$A136-M135*M135*$A135)/($A136-$A135))</f>
        <v>0.140831050813795</v>
      </c>
      <c r="AJ136" s="1" t="n">
        <v>73</v>
      </c>
      <c r="AK136" s="1" t="n">
        <v>0.225533420676316</v>
      </c>
      <c r="AL136" s="1" t="n">
        <f aca="false">SQRT((B136*B136*$A136-B135*B135*$A135)/($A136-$A135))</f>
        <v>0.184176447150144</v>
      </c>
      <c r="AM136" s="1" t="n">
        <f aca="false">SQRT((C136*C136*$A136-C135*C135*$A135)/($A136-$A135))</f>
        <v>0.181243213565444</v>
      </c>
      <c r="AN136" s="1" t="n">
        <f aca="false">SQRT((D136*D136*$A136-D135*D135*$A135)/($A136-$A135))</f>
        <v>0.148700072161922</v>
      </c>
      <c r="AO136" s="1" t="n">
        <f aca="false">SQRT((E136*E136*$A136-E135*E135*$A135)/($A136-$A135))</f>
        <v>0.14422672943763</v>
      </c>
      <c r="AP136" s="1" t="n">
        <f aca="false">SQRT((F136*F136*$A136-F135*F135*$A135)/($A136-$A135))</f>
        <v>0.140456739400552</v>
      </c>
      <c r="AQ136" s="1" t="n">
        <f aca="false">SQRT((G136*G136*$A136-G135*G135*$A135)/($A136-$A135))</f>
        <v>0.141431101657671</v>
      </c>
      <c r="AR136" s="1" t="n">
        <f aca="false">SQRT((H136*H136*$A136-H135*H135*$A135)/($A136-$A135))</f>
        <v>0.182625518861223</v>
      </c>
      <c r="AS136" s="1" t="n">
        <f aca="false">SQRT((I136*I136*$A136-I135*I135*$A135)/($A136-$A135))</f>
        <v>0.21151421946726</v>
      </c>
      <c r="AT136" s="1" t="n">
        <f aca="false">SQRT((J136*J136*$A136-J135*J135*$A135)/($A136-$A135))</f>
        <v>0.220358927258375</v>
      </c>
      <c r="AU136" s="1" t="n">
        <f aca="false">SQRT((K136*K136*$A136-K135*K135*$A135)/($A136-$A135))</f>
        <v>0.178117675488111</v>
      </c>
      <c r="AV136" s="1" t="n">
        <f aca="false">SQRT((L136*L136*$A136-L135*L135*$A135)/($A136-$A135))</f>
        <v>0.12559930947135</v>
      </c>
      <c r="AW136" s="1" t="n">
        <f aca="false">SQRT((M136*M136*$A136-M135*M135*$A135)/($A136-$A135))</f>
        <v>0.140831050813795</v>
      </c>
    </row>
    <row r="137" customFormat="false" ht="12.75" hidden="false" customHeight="false" outlineLevel="0" collapsed="false">
      <c r="A137" s="1" t="n">
        <f aca="false">A136+1/12</f>
        <v>6.08333333333333</v>
      </c>
      <c r="B137" s="1" t="n">
        <f aca="false">B$18+B$19/POWER($A137+B$20,B$21)</f>
        <v>0.230092042117412</v>
      </c>
      <c r="C137" s="1" t="n">
        <f aca="false">C$18+C$19/POWER($A137+C$20,C$21)</f>
        <v>0.230141065729334</v>
      </c>
      <c r="D137" s="1" t="n">
        <f aca="false">D$18+D$19/POWER($A137+D$20,D$21)</f>
        <v>0.207447485723544</v>
      </c>
      <c r="E137" s="1" t="n">
        <f aca="false">E$18+E$19/POWER($A137+E$20,E$21)</f>
        <v>0.215838562525913</v>
      </c>
      <c r="F137" s="1" t="n">
        <f aca="false">F$18+F$19/POWER($A137+F$20,F$21)</f>
        <v>0.210749786387795</v>
      </c>
      <c r="G137" s="1" t="n">
        <f aca="false">G$18+G$19/POWER($A137+G$20,G$21)</f>
        <v>0.211172503092058</v>
      </c>
      <c r="H137" s="1" t="n">
        <f aca="false">H$18+H$19/POWER($A137+H$20,H$21)</f>
        <v>0.266848160885745</v>
      </c>
      <c r="I137" s="1" t="n">
        <f aca="false">I$18+I$19/POWER($A137+I$20,I$21)</f>
        <v>0.289493771711074</v>
      </c>
      <c r="J137" s="1" t="n">
        <f aca="false">J$18+J$19/POWER($A137+J$20,J$21)</f>
        <v>0.269076096695293</v>
      </c>
      <c r="K137" s="1" t="n">
        <f aca="false">K$18+K$19/POWER($A137+K$20,K$21)</f>
        <v>0.208101365226169</v>
      </c>
      <c r="L137" s="1" t="n">
        <f aca="false">L$18+L$19/POWER($A137+L$20,L$21)</f>
        <v>0.179256161065645</v>
      </c>
      <c r="M137" s="1" t="n">
        <f aca="false">M$18+M$19/POWER($A137+M$20,M$21)</f>
        <v>0.185767153009085</v>
      </c>
      <c r="O137" s="1" t="n">
        <f aca="false">SQRT((B137*B137*$A137-B136*B136*$A136)/($A137-$A136))</f>
        <v>0.183631910669792</v>
      </c>
      <c r="P137" s="1" t="n">
        <f aca="false">SQRT((G137*G137*$A137-G136*G136*$A136)/($A137-$A136))</f>
        <v>0.140358582323504</v>
      </c>
      <c r="Q137" s="1" t="n">
        <f aca="false">SQRT((M137*M137*$A137-M136*M136*$A136)/($A137-$A136))</f>
        <v>0.140200872893637</v>
      </c>
      <c r="AJ137" s="1" t="n">
        <v>74</v>
      </c>
      <c r="AK137" s="1" t="n">
        <v>0.181473222768394</v>
      </c>
      <c r="AL137" s="1" t="n">
        <f aca="false">SQRT((B137*B137*$A137-B136*B136*$A136)/($A137-$A136))</f>
        <v>0.183631910669792</v>
      </c>
      <c r="AM137" s="1" t="n">
        <f aca="false">SQRT((C137*C137*$A137-C136*C136*$A136)/($A137-$A136))</f>
        <v>0.180663003486098</v>
      </c>
      <c r="AN137" s="1" t="n">
        <f aca="false">SQRT((D137*D137*$A137-D136*D136*$A136)/($A137-$A136))</f>
        <v>0.147841200343236</v>
      </c>
      <c r="AO137" s="1" t="n">
        <f aca="false">SQRT((E137*E137*$A137-E136*E136*$A136)/($A137-$A136))</f>
        <v>0.143131792784797</v>
      </c>
      <c r="AP137" s="1" t="n">
        <f aca="false">SQRT((F137*F137*$A137-F136*F136*$A136)/($A137-$A136))</f>
        <v>0.139380853654503</v>
      </c>
      <c r="AQ137" s="1" t="n">
        <f aca="false">SQRT((G137*G137*$A137-G136*G136*$A136)/($A137-$A136))</f>
        <v>0.140358582323504</v>
      </c>
      <c r="AR137" s="1" t="n">
        <f aca="false">SQRT((H137*H137*$A137-H136*H136*$A136)/($A137-$A136))</f>
        <v>0.18150824013005</v>
      </c>
      <c r="AS137" s="1" t="n">
        <f aca="false">SQRT((I137*I137*$A137-I136*I136*$A136)/($A137-$A136))</f>
        <v>0.210592004645793</v>
      </c>
      <c r="AT137" s="1" t="n">
        <f aca="false">SQRT((J137*J137*$A137-J136*J136*$A136)/($A137-$A136))</f>
        <v>0.21976129283537</v>
      </c>
      <c r="AU137" s="1" t="n">
        <f aca="false">SQRT((K137*K137*$A137-K136*K136*$A136)/($A137-$A136))</f>
        <v>0.177728936624706</v>
      </c>
      <c r="AV137" s="1" t="n">
        <f aca="false">SQRT((L137*L137*$A137-L136*L136*$A136)/($A137-$A136))</f>
        <v>0.124722185576758</v>
      </c>
      <c r="AW137" s="1" t="n">
        <f aca="false">SQRT((M137*M137*$A137-M136*M136*$A136)/($A137-$A136))</f>
        <v>0.140200872893637</v>
      </c>
    </row>
    <row r="138" customFormat="false" ht="12.75" hidden="false" customHeight="false" outlineLevel="0" collapsed="false">
      <c r="A138" s="1" t="n">
        <f aca="false">A137+1/12</f>
        <v>6.16666666666666</v>
      </c>
      <c r="B138" s="1" t="n">
        <f aca="false">B$18+B$19/POWER($A138+B$20,B$21)</f>
        <v>0.229521130422914</v>
      </c>
      <c r="C138" s="1" t="n">
        <f aca="false">C$18+C$19/POWER($A138+C$20,C$21)</f>
        <v>0.229537503896068</v>
      </c>
      <c r="D138" s="1" t="n">
        <f aca="false">D$18+D$19/POWER($A138+D$20,D$21)</f>
        <v>0.206748431583662</v>
      </c>
      <c r="E138" s="1" t="n">
        <f aca="false">E$18+E$19/POWER($A138+E$20,E$21)</f>
        <v>0.215010313330597</v>
      </c>
      <c r="F138" s="1" t="n">
        <f aca="false">F$18+F$19/POWER($A138+F$20,F$21)</f>
        <v>0.209937649548599</v>
      </c>
      <c r="G138" s="1" t="n">
        <f aca="false">G$18+G$19/POWER($A138+G$20,G$21)</f>
        <v>0.210365016987883</v>
      </c>
      <c r="H138" s="1" t="n">
        <f aca="false">H$18+H$19/POWER($A138+H$20,H$21)</f>
        <v>0.265867465539629</v>
      </c>
      <c r="I138" s="1" t="n">
        <f aca="false">I$18+I$19/POWER($A138+I$20,I$21)</f>
        <v>0.288562465747037</v>
      </c>
      <c r="J138" s="1" t="n">
        <f aca="false">J$18+J$19/POWER($A138+J$20,J$21)</f>
        <v>0.268463573095002</v>
      </c>
      <c r="K138" s="1" t="n">
        <f aca="false">K$18+K$19/POWER($A138+K$20,K$21)</f>
        <v>0.207716111455973</v>
      </c>
      <c r="L138" s="1" t="n">
        <f aca="false">L$18+L$19/POWER($A138+L$20,L$21)</f>
        <v>0.178622093943592</v>
      </c>
      <c r="M138" s="1" t="n">
        <f aca="false">M$18+M$19/POWER($A138+M$20,M$21)</f>
        <v>0.185219807114204</v>
      </c>
      <c r="O138" s="1" t="n">
        <f aca="false">SQRT((B138*B138*$A138-B137*B137*$A137)/($A138-$A137))</f>
        <v>0.183097941672686</v>
      </c>
      <c r="P138" s="1" t="n">
        <f aca="false">SQRT((G138*G138*$A138-G137*G137*$A137)/($A138-$A137))</f>
        <v>0.139302853571154</v>
      </c>
      <c r="Q138" s="1" t="n">
        <f aca="false">SQRT((M138*M138*$A138-M137*M137*$A137)/($A138-$A137))</f>
        <v>0.139581979857477</v>
      </c>
      <c r="AJ138" s="1" t="n">
        <v>75</v>
      </c>
      <c r="AK138" s="1" t="n">
        <v>0.133114709504506</v>
      </c>
      <c r="AL138" s="1" t="n">
        <f aca="false">SQRT((B138*B138*$A138-B137*B137*$A137)/($A138-$A137))</f>
        <v>0.183097941672686</v>
      </c>
      <c r="AM138" s="1" t="n">
        <f aca="false">SQRT((C138*C138*$A138-C137*C137*$A137)/($A138-$A137))</f>
        <v>0.180094479539217</v>
      </c>
      <c r="AN138" s="1" t="n">
        <f aca="false">SQRT((D138*D138*$A138-D137*D137*$A137)/($A138-$A137))</f>
        <v>0.146996945206515</v>
      </c>
      <c r="AO138" s="1" t="n">
        <f aca="false">SQRT((E138*E138*$A138-E137*E137*$A137)/($A138-$A137))</f>
        <v>0.142054101324667</v>
      </c>
      <c r="AP138" s="1" t="n">
        <f aca="false">SQRT((F138*F138*$A138-F137*F137*$A137)/($A138-$A137))</f>
        <v>0.138321892297281</v>
      </c>
      <c r="AQ138" s="1" t="n">
        <f aca="false">SQRT((G138*G138*$A138-G137*G137*$A137)/($A138-$A137))</f>
        <v>0.139302853571154</v>
      </c>
      <c r="AR138" s="1" t="n">
        <f aca="false">SQRT((H138*H138*$A138-H137*H137*$A137)/($A138-$A137))</f>
        <v>0.180410622001149</v>
      </c>
      <c r="AS138" s="1" t="n">
        <f aca="false">SQRT((I138*I138*$A138-I137*I137*$A137)/($A138-$A137))</f>
        <v>0.209687742772345</v>
      </c>
      <c r="AT138" s="1" t="n">
        <f aca="false">SQRT((J138*J138*$A138-J137*J137*$A137)/($A138-$A137))</f>
        <v>0.219173496364611</v>
      </c>
      <c r="AU138" s="1" t="n">
        <f aca="false">SQRT((K138*K138*$A138-K137*K137*$A137)/($A138-$A137))</f>
        <v>0.177346355091428</v>
      </c>
      <c r="AV138" s="1" t="n">
        <f aca="false">SQRT((L138*L138*$A138-L137*L137*$A137)/($A138-$A137))</f>
        <v>0.123857892260688</v>
      </c>
      <c r="AW138" s="1" t="n">
        <f aca="false">SQRT((M138*M138*$A138-M137*M137*$A137)/($A138-$A137))</f>
        <v>0.139581979857477</v>
      </c>
    </row>
    <row r="139" customFormat="false" ht="12.75" hidden="false" customHeight="false" outlineLevel="0" collapsed="false">
      <c r="A139" s="1" t="n">
        <f aca="false">A138+1/12</f>
        <v>6.25</v>
      </c>
      <c r="B139" s="1" t="n">
        <f aca="false">B$18+B$19/POWER($A139+B$20,B$21)</f>
        <v>0.228958499698552</v>
      </c>
      <c r="C139" s="1" t="n">
        <f aca="false">C$18+C$19/POWER($A139+C$20,C$21)</f>
        <v>0.2289426739999</v>
      </c>
      <c r="D139" s="1" t="n">
        <f aca="false">D$18+D$19/POWER($A139+D$20,D$21)</f>
        <v>0.206057869168995</v>
      </c>
      <c r="E139" s="1" t="n">
        <f aca="false">E$18+E$19/POWER($A139+E$20,E$21)</f>
        <v>0.214191729516022</v>
      </c>
      <c r="F139" s="1" t="n">
        <f aca="false">F$18+F$19/POWER($A139+F$20,F$21)</f>
        <v>0.209134983054593</v>
      </c>
      <c r="G139" s="1" t="n">
        <f aca="false">G$18+G$19/POWER($A139+G$20,G$21)</f>
        <v>0.209566899084584</v>
      </c>
      <c r="H139" s="1" t="n">
        <f aca="false">H$18+H$19/POWER($A139+H$20,H$21)</f>
        <v>0.264899671431703</v>
      </c>
      <c r="I139" s="1" t="n">
        <f aca="false">I$18+I$19/POWER($A139+I$20,I$21)</f>
        <v>0.287644497355827</v>
      </c>
      <c r="J139" s="1" t="n">
        <f aca="false">J$18+J$19/POWER($A139+J$20,J$21)</f>
        <v>0.267859738138019</v>
      </c>
      <c r="K139" s="1" t="n">
        <f aca="false">K$18+K$19/POWER($A139+K$20,K$21)</f>
        <v>0.207336153231337</v>
      </c>
      <c r="L139" s="1" t="n">
        <f aca="false">L$18+L$19/POWER($A139+L$20,L$21)</f>
        <v>0.177994891078964</v>
      </c>
      <c r="M139" s="1" t="n">
        <f aca="false">M$18+M$19/POWER($A139+M$20,M$21)</f>
        <v>0.18467938659317</v>
      </c>
      <c r="O139" s="1" t="n">
        <f aca="false">SQRT((B139*B139*$A139-B138*B138*$A138)/($A139-$A138))</f>
        <v>0.182574217321499</v>
      </c>
      <c r="P139" s="1" t="n">
        <f aca="false">SQRT((G139*G139*$A139-G138*G138*$A138)/($A139-$A138))</f>
        <v>0.138263523184914</v>
      </c>
      <c r="Q139" s="1" t="n">
        <f aca="false">SQRT((M139*M139*$A139-M138*M138*$A138)/($A139-$A138))</f>
        <v>0.138974074283429</v>
      </c>
      <c r="AJ139" s="1" t="n">
        <v>76</v>
      </c>
      <c r="AK139" s="1" t="n">
        <v>0.146318171350151</v>
      </c>
      <c r="AL139" s="1" t="n">
        <f aca="false">SQRT((B139*B139*$A139-B138*B138*$A138)/($A139-$A138))</f>
        <v>0.182574217321499</v>
      </c>
      <c r="AM139" s="1" t="n">
        <f aca="false">SQRT((C139*C139*$A139-C138*C138*$A138)/($A139-$A138))</f>
        <v>0.179537285678645</v>
      </c>
      <c r="AN139" s="1" t="n">
        <f aca="false">SQRT((D139*D139*$A139-D138*D138*$A138)/($A139-$A138))</f>
        <v>0.146166943166004</v>
      </c>
      <c r="AO139" s="1" t="n">
        <f aca="false">SQRT((E139*E139*$A139-E138*E138*$A138)/($A139-$A138))</f>
        <v>0.140993249587561</v>
      </c>
      <c r="AP139" s="1" t="n">
        <f aca="false">SQRT((F139*F139*$A139-F138*F138*$A138)/($A139-$A138))</f>
        <v>0.137279458194088</v>
      </c>
      <c r="AQ139" s="1" t="n">
        <f aca="false">SQRT((G139*G139*$A139-G138*G138*$A138)/($A139-$A138))</f>
        <v>0.138263523184914</v>
      </c>
      <c r="AR139" s="1" t="n">
        <f aca="false">SQRT((H139*H139*$A139-H138*H138*$A138)/($A139-$A138))</f>
        <v>0.179332125243521</v>
      </c>
      <c r="AS139" s="1" t="n">
        <f aca="false">SQRT((I139*I139*$A139-I138*I138*$A138)/($A139-$A138))</f>
        <v>0.208800893721119</v>
      </c>
      <c r="AT139" s="1" t="n">
        <f aca="false">SQRT((J139*J139*$A139-J138*J138*$A138)/($A139-$A138))</f>
        <v>0.218595248830754</v>
      </c>
      <c r="AU139" s="1" t="n">
        <f aca="false">SQRT((K139*K139*$A139-K138*K138*$A138)/($A139-$A138))</f>
        <v>0.176969754016772</v>
      </c>
      <c r="AV139" s="1" t="n">
        <f aca="false">SQRT((L139*L139*$A139-L138*L138*$A138)/($A139-$A138))</f>
        <v>0.123006149647898</v>
      </c>
      <c r="AW139" s="1" t="n">
        <f aca="false">SQRT((M139*M139*$A139-M138*M138*$A138)/($A139-$A138))</f>
        <v>0.138974074283429</v>
      </c>
    </row>
    <row r="140" customFormat="false" ht="12.75" hidden="false" customHeight="false" outlineLevel="0" collapsed="false">
      <c r="A140" s="1" t="n">
        <f aca="false">A139+1/12</f>
        <v>6.33333333333333</v>
      </c>
      <c r="B140" s="1" t="n">
        <f aca="false">B$18+B$19/POWER($A140+B$20,B$21)</f>
        <v>0.228403947139622</v>
      </c>
      <c r="C140" s="1" t="n">
        <f aca="false">C$18+C$19/POWER($A140+C$20,C$21)</f>
        <v>0.228356366958314</v>
      </c>
      <c r="D140" s="1" t="n">
        <f aca="false">D$18+D$19/POWER($A140+D$20,D$21)</f>
        <v>0.205375627490201</v>
      </c>
      <c r="E140" s="1" t="n">
        <f aca="false">E$18+E$19/POWER($A140+E$20,E$21)</f>
        <v>0.213382623769137</v>
      </c>
      <c r="F140" s="1" t="n">
        <f aca="false">F$18+F$19/POWER($A140+F$20,F$21)</f>
        <v>0.208341603682146</v>
      </c>
      <c r="G140" s="1" t="n">
        <f aca="false">G$18+G$19/POWER($A140+G$20,G$21)</f>
        <v>0.208777968971979</v>
      </c>
      <c r="H140" s="1" t="n">
        <f aca="false">H$18+H$19/POWER($A140+H$20,H$21)</f>
        <v>0.263944488843218</v>
      </c>
      <c r="I140" s="1" t="n">
        <f aca="false">I$18+I$19/POWER($A140+I$20,I$21)</f>
        <v>0.2867395443832</v>
      </c>
      <c r="J140" s="1" t="n">
        <f aca="false">J$18+J$19/POWER($A140+J$20,J$21)</f>
        <v>0.267264367554465</v>
      </c>
      <c r="K140" s="1" t="n">
        <f aca="false">K$18+K$19/POWER($A140+K$20,K$21)</f>
        <v>0.206961356257113</v>
      </c>
      <c r="L140" s="1" t="n">
        <f aca="false">L$18+L$19/POWER($A140+L$20,L$21)</f>
        <v>0.177374429004773</v>
      </c>
      <c r="M140" s="1" t="n">
        <f aca="false">M$18+M$19/POWER($A140+M$20,M$21)</f>
        <v>0.184145746242315</v>
      </c>
      <c r="O140" s="1" t="n">
        <f aca="false">SQRT((B140*B140*$A140-B139*B139*$A139)/($A140-$A139))</f>
        <v>0.182060427949086</v>
      </c>
      <c r="P140" s="1" t="n">
        <f aca="false">SQRT((G140*G140*$A140-G139*G139*$A139)/($A140-$A139))</f>
        <v>0.137240211083703</v>
      </c>
      <c r="Q140" s="1" t="n">
        <f aca="false">SQRT((M140*M140*$A140-M139*M139*$A139)/($A140-$A139))</f>
        <v>0.138376868956975</v>
      </c>
      <c r="AJ140" s="1" t="n">
        <v>77</v>
      </c>
      <c r="AK140" s="1" t="n">
        <f aca="false" t="array" ref="AK140:AK140">TRANSPOSE(AL140:AW140)</f>
        <v>0.182060427949086</v>
      </c>
      <c r="AL140" s="1" t="n">
        <f aca="false">SQRT((B140*B140*$A140-B139*B139*$A139)/($A140-$A139))</f>
        <v>0.182060427949086</v>
      </c>
      <c r="AM140" s="1" t="n">
        <f aca="false">SQRT((C140*C140*$A140-C139*C139*$A139)/($A140-$A139))</f>
        <v>0.1789910800671</v>
      </c>
      <c r="AN140" s="1" t="n">
        <f aca="false">SQRT((D140*D140*$A140-D139*D139*$A139)/($A140-$A139))</f>
        <v>0.145350842469277</v>
      </c>
      <c r="AO140" s="1" t="n">
        <f aca="false">SQRT((E140*E140*$A140-E139*E139*$A139)/($A140-$A139))</f>
        <v>0.139948844732014</v>
      </c>
      <c r="AP140" s="1" t="n">
        <f aca="false">SQRT((F140*F140*$A140-F139*F139*$A139)/($A140-$A139))</f>
        <v>0.136253166550815</v>
      </c>
      <c r="AQ140" s="1" t="n">
        <f aca="false">SQRT((G140*G140*$A140-G139*G139*$A139)/($A140-$A139))</f>
        <v>0.137240211083703</v>
      </c>
      <c r="AR140" s="1" t="n">
        <f aca="false">SQRT((H140*H140*$A140-H139*H139*$A139)/($A140-$A139))</f>
        <v>0.178272230442561</v>
      </c>
      <c r="AS140" s="1" t="n">
        <f aca="false">SQRT((I140*I140*$A140-I139*I139*$A139)/($A140-$A139))</f>
        <v>0.207930938926896</v>
      </c>
      <c r="AT140" s="1" t="n">
        <f aca="false">SQRT((J140*J140*$A140-J139*J139*$A139)/($A140-$A139))</f>
        <v>0.218026273263732</v>
      </c>
      <c r="AU140" s="1" t="n">
        <f aca="false">SQRT((K140*K140*$A140-K139*K139*$A139)/($A140-$A139))</f>
        <v>0.176598963784956</v>
      </c>
      <c r="AV140" s="1" t="n">
        <f aca="false">SQRT((L140*L140*$A140-L139*L139*$A139)/($A140-$A139))</f>
        <v>0.122166685952197</v>
      </c>
      <c r="AW140" s="1" t="n">
        <f aca="false">SQRT((M140*M140*$A140-M139*M139*$A139)/($A140-$A139))</f>
        <v>0.138376868956975</v>
      </c>
    </row>
    <row r="141" customFormat="false" ht="12.75" hidden="false" customHeight="false" outlineLevel="0" collapsed="false">
      <c r="A141" s="1" t="n">
        <f aca="false">A140+1/12</f>
        <v>6.41666666666666</v>
      </c>
      <c r="B141" s="1" t="n">
        <f aca="false">B$18+B$19/POWER($A141+B$20,B$21)</f>
        <v>0.227857276892725</v>
      </c>
      <c r="C141" s="1" t="n">
        <f aca="false">C$18+C$19/POWER($A141+C$20,C$21)</f>
        <v>0.227778380638978</v>
      </c>
      <c r="D141" s="1" t="n">
        <f aca="false">D$18+D$19/POWER($A141+D$20,D$21)</f>
        <v>0.204701540345026</v>
      </c>
      <c r="E141" s="1" t="n">
        <f aca="false">E$18+E$19/POWER($A141+E$20,E$21)</f>
        <v>0.212582813828837</v>
      </c>
      <c r="F141" s="1" t="n">
        <f aca="false">F$18+F$19/POWER($A141+F$20,F$21)</f>
        <v>0.207557333139017</v>
      </c>
      <c r="G141" s="1" t="n">
        <f aca="false">G$18+G$19/POWER($A141+G$20,G$21)</f>
        <v>0.207998051074176</v>
      </c>
      <c r="H141" s="1" t="n">
        <f aca="false">H$18+H$19/POWER($A141+H$20,H$21)</f>
        <v>0.263001637206049</v>
      </c>
      <c r="I141" s="1" t="n">
        <f aca="false">I$18+I$19/POWER($A141+I$20,I$21)</f>
        <v>0.285847295561239</v>
      </c>
      <c r="J141" s="1" t="n">
        <f aca="false">J$18+J$19/POWER($A141+J$20,J$21)</f>
        <v>0.266677245410087</v>
      </c>
      <c r="K141" s="1" t="n">
        <f aca="false">K$18+K$19/POWER($A141+K$20,K$21)</f>
        <v>0.206591591167362</v>
      </c>
      <c r="L141" s="1" t="n">
        <f aca="false">L$18+L$19/POWER($A141+L$20,L$21)</f>
        <v>0.176760587346288</v>
      </c>
      <c r="M141" s="1" t="n">
        <f aca="false">M$18+M$19/POWER($A141+M$20,M$21)</f>
        <v>0.183618745089544</v>
      </c>
      <c r="O141" s="1" t="n">
        <f aca="false">SQRT((B141*B141*$A141-B140*B140*$A140)/($A141-$A140))</f>
        <v>0.181556276392848</v>
      </c>
      <c r="P141" s="1" t="n">
        <f aca="false">SQRT((G141*G141*$A141-G140*G140*$A140)/($A141-$A140))</f>
        <v>0.136232548855058</v>
      </c>
      <c r="Q141" s="1" t="n">
        <f aca="false">SQRT((M141*M141*$A141-M140*M140*$A140)/($A141-$A140))</f>
        <v>0.137790086440909</v>
      </c>
      <c r="AJ141" s="1" t="n">
        <v>78</v>
      </c>
      <c r="AK141" s="1" t="n">
        <f aca="false" t="array" ref="AK141:AK152">TRANSPOSE(AL141:AW141)</f>
        <v>0.181556276392848</v>
      </c>
      <c r="AL141" s="1" t="n">
        <f aca="false">SQRT((B141*B141*$A141-B140*B140*$A140)/($A141-$A140))</f>
        <v>0.181556276392848</v>
      </c>
      <c r="AM141" s="1" t="n">
        <f aca="false">SQRT((C141*C141*$A141-C140*C140*$A140)/($A141-$A140))</f>
        <v>0.17845553438118</v>
      </c>
      <c r="AN141" s="1" t="n">
        <f aca="false">SQRT((D141*D141*$A141-D140*D140*$A140)/($A141-$A140))</f>
        <v>0.144548302721683</v>
      </c>
      <c r="AO141" s="1" t="n">
        <f aca="false">SQRT((E141*E141*$A141-E140*E140*$A140)/($A141-$A140))</f>
        <v>0.138920506056669</v>
      </c>
      <c r="AP141" s="1" t="n">
        <f aca="false">SQRT((F141*F141*$A141-F140*F140*$A140)/($A141-$A140))</f>
        <v>0.135242644438204</v>
      </c>
      <c r="AQ141" s="1" t="n">
        <f aca="false">SQRT((G141*G141*$A141-G140*G140*$A140)/($A141-$A140))</f>
        <v>0.136232548855058</v>
      </c>
      <c r="AR141" s="1" t="n">
        <f aca="false">SQRT((H141*H141*$A141-H140*H140*$A140)/($A141-$A140))</f>
        <v>0.177230437092513</v>
      </c>
      <c r="AS141" s="1" t="n">
        <f aca="false">SQRT((I141*I141*$A141-I140*I140*$A140)/($A141-$A140))</f>
        <v>0.207077380320599</v>
      </c>
      <c r="AT141" s="1" t="n">
        <f aca="false">SQRT((J141*J141*$A141-J140*J140*$A140)/($A141-$A140))</f>
        <v>0.217466304094463</v>
      </c>
      <c r="AU141" s="1" t="n">
        <f aca="false">SQRT((K141*K141*$A141-K140*K140*$A140)/($A141-$A140))</f>
        <v>0.176233821652487</v>
      </c>
      <c r="AV141" s="1" t="n">
        <f aca="false">SQRT((L141*L141*$A141-L140*L140*$A140)/($A141-$A140))</f>
        <v>0.121339237186117</v>
      </c>
      <c r="AW141" s="1" t="n">
        <f aca="false">SQRT((M141*M141*$A141-M140*M140*$A140)/($A141-$A140))</f>
        <v>0.137790086440909</v>
      </c>
    </row>
    <row r="142" customFormat="false" ht="12.75" hidden="false" customHeight="false" outlineLevel="0" collapsed="false">
      <c r="A142" s="1" t="n">
        <f aca="false">A141+1/12</f>
        <v>6.49999999999999</v>
      </c>
      <c r="B142" s="1" t="n">
        <f aca="false">B$18+B$19/POWER($A142+B$20,B$21)</f>
        <v>0.227318299750834</v>
      </c>
      <c r="C142" s="1" t="n">
        <f aca="false">C$18+C$19/POWER($A142+C$20,C$21)</f>
        <v>0.227208519565315</v>
      </c>
      <c r="D142" s="1" t="n">
        <f aca="false">D$18+D$19/POWER($A142+D$20,D$21)</f>
        <v>0.204035446147257</v>
      </c>
      <c r="E142" s="1" t="n">
        <f aca="false">E$18+E$19/POWER($A142+E$20,E$21)</f>
        <v>0.211792122311949</v>
      </c>
      <c r="F142" s="1" t="n">
        <f aca="false">F$18+F$19/POWER($A142+F$20,F$21)</f>
        <v>0.206781997894875</v>
      </c>
      <c r="G142" s="1" t="n">
        <f aca="false">G$18+G$19/POWER($A142+G$20,G$21)</f>
        <v>0.207226974484142</v>
      </c>
      <c r="H142" s="1" t="n">
        <f aca="false">H$18+H$19/POWER($A142+H$20,H$21)</f>
        <v>0.262070844731696</v>
      </c>
      <c r="I142" s="1" t="n">
        <f aca="false">I$18+I$19/POWER($A142+I$20,I$21)</f>
        <v>0.2849674500376</v>
      </c>
      <c r="J142" s="1" t="n">
        <f aca="false">J$18+J$19/POWER($A142+J$20,J$21)</f>
        <v>0.266098163703963</v>
      </c>
      <c r="K142" s="1" t="n">
        <f aca="false">K$18+K$19/POWER($A142+K$20,K$21)</f>
        <v>0.206226733289797</v>
      </c>
      <c r="L142" s="1" t="n">
        <f aca="false">L$18+L$19/POWER($A142+L$20,L$21)</f>
        <v>0.176153248722075</v>
      </c>
      <c r="M142" s="1" t="n">
        <f aca="false">M$18+M$19/POWER($A142+M$20,M$21)</f>
        <v>0.183098246237005</v>
      </c>
      <c r="O142" s="1" t="n">
        <f aca="false">SQRT((B142*B142*$A142-B141*B141*$A141)/($A142-$A141))</f>
        <v>0.181061477369045</v>
      </c>
      <c r="P142" s="1" t="n">
        <f aca="false">SQRT((G142*G142*$A142-G141*G141*$A141)/($A142-$A141))</f>
        <v>0.13524017931052</v>
      </c>
      <c r="Q142" s="1" t="n">
        <f aca="false">SQRT((M142*M142*$A142-M141*M141*$A141)/($A142-$A141))</f>
        <v>0.137213458666642</v>
      </c>
      <c r="AJ142" s="1" t="n">
        <v>79</v>
      </c>
      <c r="AK142" s="1" t="n">
        <v>0.17845553438118</v>
      </c>
      <c r="AL142" s="1" t="n">
        <f aca="false">SQRT((B142*B142*$A142-B141*B141*$A141)/($A142-$A141))</f>
        <v>0.181061477369045</v>
      </c>
      <c r="AM142" s="1" t="n">
        <f aca="false">SQRT((C142*C142*$A142-C141*C141*$A141)/($A142-$A141))</f>
        <v>0.177930333156435</v>
      </c>
      <c r="AN142" s="1" t="n">
        <f aca="false">SQRT((D142*D142*$A142-D141*D141*$A141)/($A142-$A141))</f>
        <v>0.143758994433553</v>
      </c>
      <c r="AO142" s="1" t="n">
        <f aca="false">SQRT((E142*E142*$A142-E141*E141*$A141)/($A142-$A141))</f>
        <v>0.137907864534471</v>
      </c>
      <c r="AP142" s="1" t="n">
        <f aca="false">SQRT((F142*F142*$A142-F141*F141*$A141)/($A142-$A141))</f>
        <v>0.134247530337714</v>
      </c>
      <c r="AQ142" s="1" t="n">
        <f aca="false">SQRT((G142*G142*$A142-G141*G141*$A141)/($A142-$A141))</f>
        <v>0.13524017931052</v>
      </c>
      <c r="AR142" s="1" t="n">
        <f aca="false">SQRT((H142*H142*$A142-H141*H141*$A141)/($A142-$A141))</f>
        <v>0.176206262738361</v>
      </c>
      <c r="AS142" s="1" t="n">
        <f aca="false">SQRT((I142*I142*$A142-I141*I141*$A141)/($A142-$A141))</f>
        <v>0.206239739327223</v>
      </c>
      <c r="AT142" s="1" t="n">
        <f aca="false">SQRT((J142*J142*$A142-J141*J141*$A141)/($A142-$A141))</f>
        <v>0.216915086552461</v>
      </c>
      <c r="AU142" s="1" t="n">
        <f aca="false">SQRT((K142*K142*$A142-K141*K141*$A141)/($A142-$A141))</f>
        <v>0.175874171389415</v>
      </c>
      <c r="AV142" s="1" t="n">
        <f aca="false">SQRT((L142*L142*$A142-L141*L141*$A141)/($A142-$A141))</f>
        <v>0.120523546882965</v>
      </c>
      <c r="AW142" s="1" t="n">
        <f aca="false">SQRT((M142*M142*$A142-M141*M141*$A141)/($A142-$A141))</f>
        <v>0.137213458666642</v>
      </c>
    </row>
    <row r="143" customFormat="false" ht="12.75" hidden="false" customHeight="false" outlineLevel="0" collapsed="false">
      <c r="A143" s="1" t="n">
        <f aca="false">A142+1/12</f>
        <v>6.58333333333333</v>
      </c>
      <c r="B143" s="1" t="n">
        <f aca="false">B$18+B$19/POWER($A143+B$20,B$21)</f>
        <v>0.226786832864604</v>
      </c>
      <c r="C143" s="1" t="n">
        <f aca="false">C$18+C$19/POWER($A143+C$20,C$21)</f>
        <v>0.226646594637178</v>
      </c>
      <c r="D143" s="1" t="n">
        <f aca="false">D$18+D$19/POWER($A143+D$20,D$21)</f>
        <v>0.203377187763077</v>
      </c>
      <c r="E143" s="1" t="n">
        <f aca="false">E$18+E$19/POWER($A143+E$20,E$21)</f>
        <v>0.211010376546495</v>
      </c>
      <c r="F143" s="1" t="n">
        <f aca="false">F$18+F$19/POWER($A143+F$20,F$21)</f>
        <v>0.2060154290189</v>
      </c>
      <c r="G143" s="1" t="n">
        <f aca="false">G$18+G$19/POWER($A143+G$20,G$21)</f>
        <v>0.206464572805153</v>
      </c>
      <c r="H143" s="1" t="n">
        <f aca="false">H$18+H$19/POWER($A143+H$20,H$21)</f>
        <v>0.261151848058592</v>
      </c>
      <c r="I143" s="1" t="n">
        <f aca="false">I$18+I$19/POWER($A143+I$20,I$21)</f>
        <v>0.284099716929485</v>
      </c>
      <c r="J143" s="1" t="n">
        <f aca="false">J$18+J$19/POWER($A143+J$20,J$21)</f>
        <v>0.265526921989983</v>
      </c>
      <c r="K143" s="1" t="n">
        <f aca="false">K$18+K$19/POWER($A143+K$20,K$21)</f>
        <v>0.205866662424037</v>
      </c>
      <c r="L143" s="1" t="n">
        <f aca="false">L$18+L$19/POWER($A143+L$20,L$21)</f>
        <v>0.175552298648879</v>
      </c>
      <c r="M143" s="1" t="n">
        <f aca="false">M$18+M$19/POWER($A143+M$20,M$21)</f>
        <v>0.182584116710832</v>
      </c>
      <c r="O143" s="1" t="n">
        <f aca="false">SQRT((B143*B143*$A143-B142*B142*$A142)/($A143-$A142))</f>
        <v>0.180575756884194</v>
      </c>
      <c r="P143" s="1" t="n">
        <f aca="false">SQRT((G143*G143*$A143-G142*G142*$A142)/($A143-$A142))</f>
        <v>0.134262756061083</v>
      </c>
      <c r="Q143" s="1" t="n">
        <f aca="false">SQRT((M143*M143*$A143-M142*M142*$A142)/($A143-$A142))</f>
        <v>0.136646726545839</v>
      </c>
      <c r="AJ143" s="1" t="n">
        <v>80</v>
      </c>
      <c r="AK143" s="1" t="n">
        <v>0.144548302721683</v>
      </c>
      <c r="AL143" s="1" t="n">
        <f aca="false">SQRT((B143*B143*$A143-B142*B142*$A142)/($A143-$A142))</f>
        <v>0.180575756884194</v>
      </c>
      <c r="AM143" s="1" t="n">
        <f aca="false">SQRT((C143*C143*$A143-C142*C142*$A142)/($A143-$A142))</f>
        <v>0.177415173169842</v>
      </c>
      <c r="AN143" s="1" t="n">
        <f aca="false">SQRT((D143*D143*$A143-D142*D142*$A142)/($A143-$A142))</f>
        <v>0.142982598588879</v>
      </c>
      <c r="AO143" s="1" t="n">
        <f aca="false">SQRT((E143*E143*$A143-E142*E142*$A142)/($A143-$A142))</f>
        <v>0.136910562368316</v>
      </c>
      <c r="AP143" s="1" t="n">
        <f aca="false">SQRT((F143*F143*$A143-F142*F142*$A142)/($A143-$A142))</f>
        <v>0.133267473708195</v>
      </c>
      <c r="AQ143" s="1" t="n">
        <f aca="false">SQRT((G143*G143*$A143-G142*G142*$A142)/($A143-$A142))</f>
        <v>0.134262756061083</v>
      </c>
      <c r="AR143" s="1" t="n">
        <f aca="false">SQRT((H143*H143*$A143-H142*H142*$A142)/($A143-$A142))</f>
        <v>0.175199242164421</v>
      </c>
      <c r="AS143" s="1" t="n">
        <f aca="false">SQRT((I143*I143*$A143-I142*I142*$A142)/($A143-$A142))</f>
        <v>0.205417555922025</v>
      </c>
      <c r="AT143" s="1" t="n">
        <f aca="false">SQRT((J143*J143*$A143-J142*J142*$A142)/($A143-$A142))</f>
        <v>0.216372376102063</v>
      </c>
      <c r="AU143" s="1" t="n">
        <f aca="false">SQRT((K143*K143*$A143-K142*K142*$A142)/($A143-$A142))</f>
        <v>0.175519862943389</v>
      </c>
      <c r="AV143" s="1" t="n">
        <f aca="false">SQRT((L143*L143*$A143-L142*L142*$A142)/($A143-$A142))</f>
        <v>0.119719365830734</v>
      </c>
      <c r="AW143" s="1" t="n">
        <f aca="false">SQRT((M143*M143*$A143-M142*M142*$A142)/($A143-$A142))</f>
        <v>0.136646726545839</v>
      </c>
    </row>
    <row r="144" customFormat="false" ht="12.75" hidden="false" customHeight="false" outlineLevel="0" collapsed="false">
      <c r="A144" s="1" t="n">
        <f aca="false">A143+1/12</f>
        <v>6.66666666666666</v>
      </c>
      <c r="B144" s="1" t="n">
        <f aca="false">B$18+B$19/POWER($A144+B$20,B$21)</f>
        <v>0.226262699468913</v>
      </c>
      <c r="C144" s="1" t="n">
        <f aca="false">C$18+C$19/POWER($A144+C$20,C$21)</f>
        <v>0.226092422865737</v>
      </c>
      <c r="D144" s="1" t="n">
        <f aca="false">D$18+D$19/POWER($A144+D$20,D$21)</f>
        <v>0.202726612354475</v>
      </c>
      <c r="E144" s="1" t="n">
        <f aca="false">E$18+E$19/POWER($A144+E$20,E$21)</f>
        <v>0.210237408411867</v>
      </c>
      <c r="F144" s="1" t="n">
        <f aca="false">F$18+F$19/POWER($A144+F$20,F$21)</f>
        <v>0.205257462024094</v>
      </c>
      <c r="G144" s="1" t="n">
        <f aca="false">G$18+G$19/POWER($A144+G$20,G$21)</f>
        <v>0.205710683998765</v>
      </c>
      <c r="H144" s="1" t="n">
        <f aca="false">H$18+H$19/POWER($A144+H$20,H$21)</f>
        <v>0.260244391916648</v>
      </c>
      <c r="I144" s="1" t="n">
        <f aca="false">I$18+I$19/POWER($A144+I$20,I$21)</f>
        <v>0.283243814900809</v>
      </c>
      <c r="J144" s="1" t="n">
        <f aca="false">J$18+J$19/POWER($A144+J$20,J$21)</f>
        <v>0.264963327020448</v>
      </c>
      <c r="K144" s="1" t="n">
        <f aca="false">K$18+K$19/POWER($A144+K$20,K$21)</f>
        <v>0.205511262632712</v>
      </c>
      <c r="L144" s="1" t="n">
        <f aca="false">L$18+L$19/POWER($A144+L$20,L$21)</f>
        <v>0.174957625450184</v>
      </c>
      <c r="M144" s="1" t="n">
        <f aca="false">M$18+M$19/POWER($A144+M$20,M$21)</f>
        <v>0.182076227317628</v>
      </c>
      <c r="O144" s="1" t="n">
        <f aca="false">SQRT((B144*B144*$A144-B143*B143*$A143)/($A144-$A143))</f>
        <v>0.180098851681162</v>
      </c>
      <c r="P144" s="1" t="n">
        <f aca="false">SQRT((G144*G144*$A144-G143*G143*$A143)/($A144-$A143))</f>
        <v>0.133299943111913</v>
      </c>
      <c r="Q144" s="1" t="n">
        <f aca="false">SQRT((M144*M144*$A144-M143*M143*$A143)/($A144-$A143))</f>
        <v>0.136089639601022</v>
      </c>
      <c r="AJ144" s="1" t="n">
        <v>81</v>
      </c>
      <c r="AK144" s="1" t="n">
        <v>0.138920506056669</v>
      </c>
      <c r="AL144" s="1" t="n">
        <f aca="false">SQRT((B144*B144*$A144-B143*B143*$A143)/($A144-$A143))</f>
        <v>0.180098851681162</v>
      </c>
      <c r="AM144" s="1" t="n">
        <f aca="false">SQRT((C144*C144*$A144-C143*C143*$A143)/($A144-$A143))</f>
        <v>0.176909762857283</v>
      </c>
      <c r="AN144" s="1" t="n">
        <f aca="false">SQRT((D144*D144*$A144-D143*D143*$A143)/($A144-$A143))</f>
        <v>0.142218806234276</v>
      </c>
      <c r="AO144" s="1" t="n">
        <f aca="false">SQRT((E144*E144*$A144-E143*E143*$A143)/($A144-$A143))</f>
        <v>0.135928252566737</v>
      </c>
      <c r="AP144" s="1" t="n">
        <f aca="false">SQRT((F144*F144*$A144-F143*F143*$A143)/($A144-$A143))</f>
        <v>0.132302134572088</v>
      </c>
      <c r="AQ144" s="1" t="n">
        <f aca="false">SQRT((G144*G144*$A144-G143*G143*$A143)/($A144-$A143))</f>
        <v>0.133299943111913</v>
      </c>
      <c r="AR144" s="1" t="n">
        <f aca="false">SQRT((H144*H144*$A144-H143*H143*$A143)/($A144-$A143))</f>
        <v>0.174208926626226</v>
      </c>
      <c r="AS144" s="1" t="n">
        <f aca="false">SQRT((I144*I144*$A144-I143*I143*$A143)/($A144-$A143))</f>
        <v>0.204610387740796</v>
      </c>
      <c r="AT144" s="1" t="n">
        <f aca="false">SQRT((J144*J144*$A144-J143*J143*$A143)/($A144-$A143))</f>
        <v>0.21583793791422</v>
      </c>
      <c r="AU144" s="1" t="n">
        <f aca="false">SQRT((K144*K144*$A144-K143*K143*$A143)/($A144-$A143))</f>
        <v>0.175170752124695</v>
      </c>
      <c r="AV144" s="1" t="n">
        <f aca="false">SQRT((L144*L144*$A144-L143*L143*$A143)/($A144-$A143))</f>
        <v>0.118926451817233</v>
      </c>
      <c r="AW144" s="1" t="n">
        <f aca="false">SQRT((M144*M144*$A144-M143*M143*$A143)/($A144-$A143))</f>
        <v>0.136089639601022</v>
      </c>
    </row>
    <row r="145" customFormat="false" ht="12.75" hidden="false" customHeight="false" outlineLevel="0" collapsed="false">
      <c r="A145" s="1" t="n">
        <f aca="false">A144+1/12</f>
        <v>6.74999999999999</v>
      </c>
      <c r="B145" s="1" t="n">
        <f aca="false">B$18+B$19/POWER($A145+B$20,B$21)</f>
        <v>0.225745728623683</v>
      </c>
      <c r="C145" s="1" t="n">
        <f aca="false">C$18+C$19/POWER($A145+C$20,C$21)</f>
        <v>0.225545827121707</v>
      </c>
      <c r="D145" s="1" t="n">
        <f aca="false">D$18+D$19/POWER($A145+D$20,D$21)</f>
        <v>0.202083571229321</v>
      </c>
      <c r="E145" s="1" t="n">
        <f aca="false">E$18+E$19/POWER($A145+E$20,E$21)</f>
        <v>0.20947305418559</v>
      </c>
      <c r="F145" s="1" t="n">
        <f aca="false">F$18+F$19/POWER($A145+F$20,F$21)</f>
        <v>0.204507936717999</v>
      </c>
      <c r="G145" s="1" t="n">
        <f aca="false">G$18+G$19/POWER($A145+G$20,G$21)</f>
        <v>0.204965150239017</v>
      </c>
      <c r="H145" s="1" t="n">
        <f aca="false">H$18+H$19/POWER($A145+H$20,H$21)</f>
        <v>0.259348228808059</v>
      </c>
      <c r="I145" s="1" t="n">
        <f aca="false">I$18+I$19/POWER($A145+I$20,I$21)</f>
        <v>0.282399471761144</v>
      </c>
      <c r="J145" s="1" t="n">
        <f aca="false">J$18+J$19/POWER($A145+J$20,J$21)</f>
        <v>0.264407192410263</v>
      </c>
      <c r="K145" s="1" t="n">
        <f aca="false">K$18+K$19/POWER($A145+K$20,K$21)</f>
        <v>0.205160422044538</v>
      </c>
      <c r="L145" s="1" t="n">
        <f aca="false">L$18+L$19/POWER($A145+L$20,L$21)</f>
        <v>0.174369120168268</v>
      </c>
      <c r="M145" s="1" t="n">
        <f aca="false">M$18+M$19/POWER($A145+M$20,M$21)</f>
        <v>0.1815744525073</v>
      </c>
      <c r="O145" s="1" t="n">
        <f aca="false">SQRT((B145*B145*$A145-B144*B144*$A144)/($A145-$A144))</f>
        <v>0.179630508717404</v>
      </c>
      <c r="P145" s="1" t="n">
        <f aca="false">SQRT((G145*G145*$A145-G144*G144*$A144)/($A145-$A144))</f>
        <v>0.132351414475065</v>
      </c>
      <c r="Q145" s="1" t="n">
        <f aca="false">SQRT((M145*M145*$A145-M144*M144*$A144)/($A145-$A144))</f>
        <v>0.135541955614237</v>
      </c>
      <c r="AJ145" s="1" t="n">
        <v>82</v>
      </c>
      <c r="AK145" s="1" t="n">
        <v>0.135242644438204</v>
      </c>
      <c r="AL145" s="1" t="n">
        <f aca="false">SQRT((B145*B145*$A145-B144*B144*$A144)/($A145-$A144))</f>
        <v>0.179630508717404</v>
      </c>
      <c r="AM145" s="1" t="n">
        <f aca="false">SQRT((C145*C145*$A145-C144*C144*$A144)/($A145-$A144))</f>
        <v>0.176413821763697</v>
      </c>
      <c r="AN145" s="1" t="n">
        <f aca="false">SQRT((D145*D145*$A145-D144*D144*$A144)/($A145-$A144))</f>
        <v>0.14146731808708</v>
      </c>
      <c r="AO145" s="1" t="n">
        <f aca="false">SQRT((E145*E145*$A145-E144*E144*$A144)/($A145-$A144))</f>
        <v>0.134960598538755</v>
      </c>
      <c r="AP145" s="1" t="n">
        <f aca="false">SQRT((F145*F145*$A145-F144*F144*$A144)/($A145-$A144))</f>
        <v>0.131351183120312</v>
      </c>
      <c r="AQ145" s="1" t="n">
        <f aca="false">SQRT((G145*G145*$A145-G144*G144*$A144)/($A145-$A144))</f>
        <v>0.132351414475065</v>
      </c>
      <c r="AR145" s="1" t="n">
        <f aca="false">SQRT((H145*H145*$A145-H144*H144*$A144)/($A145-$A144))</f>
        <v>0.17323488312349</v>
      </c>
      <c r="AS145" s="1" t="n">
        <f aca="false">SQRT((I145*I145*$A145-I144*I144*$A144)/($A145-$A144))</f>
        <v>0.203817809240866</v>
      </c>
      <c r="AT145" s="1" t="n">
        <f aca="false">SQRT((J145*J145*$A145-J144*J144*$A144)/($A145-$A144))</f>
        <v>0.215311546371659</v>
      </c>
      <c r="AU145" s="1" t="n">
        <f aca="false">SQRT((K145*K145*$A145-K144*K144*$A144)/($A145-$A144))</f>
        <v>0.174826700310933</v>
      </c>
      <c r="AV145" s="1" t="n">
        <f aca="false">SQRT((L145*L145*$A145-L144*L144*$A144)/($A145-$A144))</f>
        <v>0.118144569385817</v>
      </c>
      <c r="AW145" s="1" t="n">
        <f aca="false">SQRT((M145*M145*$A145-M144*M144*$A144)/($A145-$A144))</f>
        <v>0.135541955614237</v>
      </c>
    </row>
    <row r="146" customFormat="false" ht="12.75" hidden="false" customHeight="false" outlineLevel="0" collapsed="false">
      <c r="A146" s="1" t="n">
        <f aca="false">A145+1/12</f>
        <v>6.83333333333333</v>
      </c>
      <c r="B146" s="1" t="n">
        <f aca="false">B$18+B$19/POWER($A146+B$20,B$21)</f>
        <v>0.225235754968123</v>
      </c>
      <c r="C146" s="1" t="n">
        <f aca="false">C$18+C$19/POWER($A146+C$20,C$21)</f>
        <v>0.225006635896153</v>
      </c>
      <c r="D146" s="1" t="n">
        <f aca="false">D$18+D$19/POWER($A146+D$20,D$21)</f>
        <v>0.2014479196978</v>
      </c>
      <c r="E146" s="1" t="n">
        <f aca="false">E$18+E$19/POWER($A146+E$20,E$21)</f>
        <v>0.208717154396347</v>
      </c>
      <c r="F146" s="1" t="n">
        <f aca="false">F$18+F$19/POWER($A146+F$20,F$21)</f>
        <v>0.203766697059492</v>
      </c>
      <c r="G146" s="1" t="n">
        <f aca="false">G$18+G$19/POWER($A146+G$20,G$21)</f>
        <v>0.204227817772549</v>
      </c>
      <c r="H146" s="1" t="n">
        <f aca="false">H$18+H$19/POWER($A146+H$20,H$21)</f>
        <v>0.258463118703431</v>
      </c>
      <c r="I146" s="1" t="n">
        <f aca="false">I$18+I$19/POWER($A146+I$20,I$21)</f>
        <v>0.281566424085132</v>
      </c>
      <c r="J146" s="1" t="n">
        <f aca="false">J$18+J$19/POWER($A146+J$20,J$21)</f>
        <v>0.263858338320335</v>
      </c>
      <c r="K146" s="1" t="n">
        <f aca="false">K$18+K$19/POWER($A146+K$20,K$21)</f>
        <v>0.20481403266856</v>
      </c>
      <c r="L146" s="1" t="n">
        <f aca="false">L$18+L$19/POWER($A146+L$20,L$21)</f>
        <v>0.173786676479609</v>
      </c>
      <c r="M146" s="1" t="n">
        <f aca="false">M$18+M$19/POWER($A146+M$20,M$21)</f>
        <v>0.181078670241937</v>
      </c>
      <c r="O146" s="1" t="n">
        <f aca="false">SQRT((B146*B146*$A146-B145*B145*$A145)/($A146-$A145))</f>
        <v>0.179170484673394</v>
      </c>
      <c r="P146" s="1" t="n">
        <f aca="false">SQRT((G146*G146*$A146-G145*G145*$A145)/($A146-$A145))</f>
        <v>0.131416853799484</v>
      </c>
      <c r="Q146" s="1" t="n">
        <f aca="false">SQRT((M146*M146*$A146-M145*M145*$A145)/($A146-$A145))</f>
        <v>0.135003440292612</v>
      </c>
      <c r="AJ146" s="1" t="n">
        <v>83</v>
      </c>
      <c r="AK146" s="1" t="n">
        <v>0.136232548855058</v>
      </c>
      <c r="AL146" s="1" t="n">
        <f aca="false">SQRT((B146*B146*$A146-B145*B145*$A145)/($A146-$A145))</f>
        <v>0.179170484673394</v>
      </c>
      <c r="AM146" s="1" t="n">
        <f aca="false">SQRT((C146*C146*$A146-C145*C145*$A145)/($A146-$A145))</f>
        <v>0.175927080023771</v>
      </c>
      <c r="AN146" s="1" t="n">
        <f aca="false">SQRT((D146*D146*$A146-D145*D145*$A145)/($A146-$A145))</f>
        <v>0.140727844161617</v>
      </c>
      <c r="AO146" s="1" t="n">
        <f aca="false">SQRT((E146*E146*$A146-E145*E145*$A145)/($A146-$A145))</f>
        <v>0.134007273706826</v>
      </c>
      <c r="AP146" s="1" t="n">
        <f aca="false">SQRT((F146*F146*$A146-F145*F145*$A145)/($A146-$A145))</f>
        <v>0.130414299334618</v>
      </c>
      <c r="AQ146" s="1" t="n">
        <f aca="false">SQRT((G146*G146*$A146-G145*G145*$A145)/($A146-$A145))</f>
        <v>0.131416853799484</v>
      </c>
      <c r="AR146" s="1" t="n">
        <f aca="false">SQRT((H146*H146*$A146-H145*H145*$A145)/($A146-$A145))</f>
        <v>0.172276693711198</v>
      </c>
      <c r="AS146" s="1" t="n">
        <f aca="false">SQRT((I146*I146*$A146-I145*I145*$A145)/($A146-$A145))</f>
        <v>0.203039410909354</v>
      </c>
      <c r="AT146" s="1" t="n">
        <f aca="false">SQRT((J146*J146*$A146-J145*J145*$A145)/($A146-$A145))</f>
        <v>0.214792984604408</v>
      </c>
      <c r="AU146" s="1" t="n">
        <f aca="false">SQRT((K146*K146*$A146-K145*K145*$A145)/($A146-$A145))</f>
        <v>0.174487574169741</v>
      </c>
      <c r="AV146" s="1" t="n">
        <f aca="false">SQRT((L146*L146*$A146-L145*L145*$A145)/($A146-$A145))</f>
        <v>0.117373489601401</v>
      </c>
      <c r="AW146" s="1" t="n">
        <f aca="false">SQRT((M146*M146*$A146-M145*M145*$A145)/($A146-$A145))</f>
        <v>0.135003440292612</v>
      </c>
    </row>
    <row r="147" customFormat="false" ht="12.75" hidden="false" customHeight="false" outlineLevel="0" collapsed="false">
      <c r="A147" s="1" t="n">
        <f aca="false">A146+1/12</f>
        <v>6.91666666666666</v>
      </c>
      <c r="B147" s="1" t="n">
        <f aca="false">B$18+B$19/POWER($A147+B$20,B$21)</f>
        <v>0.224732618487556</v>
      </c>
      <c r="C147" s="1" t="n">
        <f aca="false">C$18+C$19/POWER($A147+C$20,C$21)</f>
        <v>0.224474683073119</v>
      </c>
      <c r="D147" s="1" t="n">
        <f aca="false">D$18+D$19/POWER($A147+D$20,D$21)</f>
        <v>0.200819516934875</v>
      </c>
      <c r="E147" s="1" t="n">
        <f aca="false">E$18+E$19/POWER($A147+E$20,E$21)</f>
        <v>0.20796955368296</v>
      </c>
      <c r="F147" s="1" t="n">
        <f aca="false">F$18+F$19/POWER($A147+F$20,F$21)</f>
        <v>0.203033591021381</v>
      </c>
      <c r="G147" s="1" t="n">
        <f aca="false">G$18+G$19/POWER($A147+G$20,G$21)</f>
        <v>0.203498536784359</v>
      </c>
      <c r="H147" s="1" t="n">
        <f aca="false">H$18+H$19/POWER($A147+H$20,H$21)</f>
        <v>0.257588828752372</v>
      </c>
      <c r="I147" s="1" t="n">
        <f aca="false">I$18+I$19/POWER($A147+I$20,I$21)</f>
        <v>0.280744416851133</v>
      </c>
      <c r="J147" s="1" t="n">
        <f aca="false">J$18+J$19/POWER($A147+J$20,J$21)</f>
        <v>0.263316591158845</v>
      </c>
      <c r="K147" s="1" t="n">
        <f aca="false">K$18+K$19/POWER($A147+K$20,K$21)</f>
        <v>0.204471990218808</v>
      </c>
      <c r="L147" s="1" t="n">
        <f aca="false">L$18+L$19/POWER($A147+L$20,L$21)</f>
        <v>0.173210190613493</v>
      </c>
      <c r="M147" s="1" t="n">
        <f aca="false">M$18+M$19/POWER($A147+M$20,M$21)</f>
        <v>0.180588761870411</v>
      </c>
      <c r="O147" s="1" t="n">
        <f aca="false">SQRT((B147*B147*$A147-B146*B146*$A146)/($A147-$A146))</f>
        <v>0.178718545489107</v>
      </c>
      <c r="P147" s="1" t="n">
        <f aca="false">SQRT((G147*G147*$A147-G146*G146*$A146)/($A147-$A146))</f>
        <v>0.130495954017269</v>
      </c>
      <c r="Q147" s="1" t="n">
        <f aca="false">SQRT((M147*M147*$A147-M146*M146*$A146)/($A147-$A146))</f>
        <v>0.134473866950051</v>
      </c>
      <c r="AJ147" s="1" t="n">
        <v>84</v>
      </c>
      <c r="AK147" s="1" t="n">
        <v>0.177230437092513</v>
      </c>
      <c r="AL147" s="1" t="n">
        <f aca="false">SQRT((B147*B147*$A147-B146*B146*$A146)/($A147-$A146))</f>
        <v>0.178718545489107</v>
      </c>
      <c r="AM147" s="1" t="n">
        <f aca="false">SQRT((C147*C147*$A147-C146*C146*$A146)/($A147-$A146))</f>
        <v>0.175449277871375</v>
      </c>
      <c r="AN147" s="1" t="n">
        <f aca="false">SQRT((D147*D147*$A147-D146*D146*$A146)/($A147-$A146))</f>
        <v>0.140000103412676</v>
      </c>
      <c r="AO147" s="1" t="n">
        <f aca="false">SQRT((E147*E147*$A147-E146*E146*$A146)/($A147-$A146))</f>
        <v>0.133067961136911</v>
      </c>
      <c r="AP147" s="1" t="n">
        <f aca="false">SQRT((F147*F147*$A147-F146*F146*$A146)/($A147-$A146))</f>
        <v>0.12949117262684</v>
      </c>
      <c r="AQ147" s="1" t="n">
        <f aca="false">SQRT((G147*G147*$A147-G146*G146*$A146)/($A147-$A146))</f>
        <v>0.130495954017269</v>
      </c>
      <c r="AR147" s="1" t="n">
        <f aca="false">SQRT((H147*H147*$A147-H146*H146*$A146)/($A147-$A146))</f>
        <v>0.171333954846742</v>
      </c>
      <c r="AS147" s="1" t="n">
        <f aca="false">SQRT((I147*I147*$A147-I146*I146*$A146)/($A147-$A146))</f>
        <v>0.202274798515817</v>
      </c>
      <c r="AT147" s="1" t="n">
        <f aca="false">SQRT((J147*J147*$A147-J146*J146*$A146)/($A147-$A146))</f>
        <v>0.214282044053872</v>
      </c>
      <c r="AU147" s="1" t="n">
        <f aca="false">SQRT((K147*K147*$A147-K146*K146*$A146)/($A147-$A146))</f>
        <v>0.174153245398352</v>
      </c>
      <c r="AV147" s="1" t="n">
        <f aca="false">SQRT((L147*L147*$A147-L146*L146*$A146)/($A147-$A146))</f>
        <v>0.116612989826026</v>
      </c>
      <c r="AW147" s="1" t="n">
        <f aca="false">SQRT((M147*M147*$A147-M146*M146*$A146)/($A147-$A146))</f>
        <v>0.134473866950051</v>
      </c>
    </row>
    <row r="148" customFormat="false" ht="12.75" hidden="false" customHeight="false" outlineLevel="0" collapsed="false">
      <c r="A148" s="1" t="n">
        <f aca="false">A147+1/12</f>
        <v>6.99999999999999</v>
      </c>
      <c r="B148" s="1" t="n">
        <f aca="false">B$18+B$19/POWER($A148+B$20,B$21)</f>
        <v>0.224236164292092</v>
      </c>
      <c r="C148" s="1" t="n">
        <f aca="false">C$18+C$19/POWER($A148+C$20,C$21)</f>
        <v>0.223949807713411</v>
      </c>
      <c r="D148" s="1" t="n">
        <f aca="false">D$18+D$19/POWER($A148+D$20,D$21)</f>
        <v>0.200198225848484</v>
      </c>
      <c r="E148" s="1" t="n">
        <f aca="false">E$18+E$19/POWER($A148+E$20,E$21)</f>
        <v>0.207230100659057</v>
      </c>
      <c r="F148" s="1" t="n">
        <f aca="false">F$18+F$19/POWER($A148+F$20,F$21)</f>
        <v>0.202308470458525</v>
      </c>
      <c r="G148" s="1" t="n">
        <f aca="false">G$18+G$19/POWER($A148+G$20,G$21)</f>
        <v>0.202777161268934</v>
      </c>
      <c r="H148" s="1" t="n">
        <f aca="false">H$18+H$19/POWER($A148+H$20,H$21)</f>
        <v>0.256725133007735</v>
      </c>
      <c r="I148" s="1" t="n">
        <f aca="false">I$18+I$19/POWER($A148+I$20,I$21)</f>
        <v>0.279933203097974</v>
      </c>
      <c r="J148" s="1" t="n">
        <f aca="false">J$18+J$19/POWER($A148+J$20,J$21)</f>
        <v>0.262781783299249</v>
      </c>
      <c r="K148" s="1" t="n">
        <f aca="false">K$18+K$19/POWER($A148+K$20,K$21)</f>
        <v>0.204134193948673</v>
      </c>
      <c r="L148" s="1" t="n">
        <f aca="false">L$18+L$19/POWER($A148+L$20,L$21)</f>
        <v>0.172639561273664</v>
      </c>
      <c r="M148" s="1" t="n">
        <f aca="false">M$18+M$19/POWER($A148+M$20,M$21)</f>
        <v>0.180104612008412</v>
      </c>
      <c r="O148" s="1" t="n">
        <f aca="false">SQRT((B148*B148*$A148-B147*B147*$A147)/($A148-$A147))</f>
        <v>0.178274465926716</v>
      </c>
      <c r="P148" s="1" t="n">
        <f aca="false">SQRT((G148*G148*$A148-G147*G147*$A147)/($A148-$A147))</f>
        <v>0.129588417005415</v>
      </c>
      <c r="Q148" s="1" t="n">
        <f aca="false">SQRT((M148*M148*$A148-M147*M147*$A147)/($A148-$A147))</f>
        <v>0.133953016203961</v>
      </c>
      <c r="AJ148" s="1" t="n">
        <v>85</v>
      </c>
      <c r="AK148" s="1" t="n">
        <v>0.207077380320599</v>
      </c>
      <c r="AL148" s="1" t="n">
        <f aca="false">SQRT((B148*B148*$A148-B147*B147*$A147)/($A148-$A147))</f>
        <v>0.178274465926716</v>
      </c>
      <c r="AM148" s="1" t="n">
        <f aca="false">SQRT((C148*C148*$A148-C147*C147*$A147)/($A148-$A147))</f>
        <v>0.174980165175634</v>
      </c>
      <c r="AN148" s="1" t="n">
        <f aca="false">SQRT((D148*D148*$A148-D147*D147*$A147)/($A148-$A147))</f>
        <v>0.139283823395199</v>
      </c>
      <c r="AO148" s="1" t="n">
        <f aca="false">SQRT((E148*E148*$A148-E147*E147*$A147)/($A148-$A147))</f>
        <v>0.132142353184918</v>
      </c>
      <c r="AP148" s="1" t="n">
        <f aca="false">SQRT((F148*F148*$A148-F147*F147*$A147)/($A148-$A147))</f>
        <v>0.128581501493789</v>
      </c>
      <c r="AQ148" s="1" t="n">
        <f aca="false">SQRT((G148*G148*$A148-G147*G147*$A147)/($A148-$A147))</f>
        <v>0.129588417005415</v>
      </c>
      <c r="AR148" s="1" t="n">
        <f aca="false">SQRT((H148*H148*$A148-H147*H147*$A147)/($A148-$A147))</f>
        <v>0.170406276770926</v>
      </c>
      <c r="AS148" s="1" t="n">
        <f aca="false">SQRT((I148*I148*$A148-I147*I147*$A147)/($A148-$A147))</f>
        <v>0.201523592406002</v>
      </c>
      <c r="AT148" s="1" t="n">
        <f aca="false">SQRT((J148*J148*$A148-J147*J147*$A147)/($A148-$A147))</f>
        <v>0.213778524063343</v>
      </c>
      <c r="AU148" s="1" t="n">
        <f aca="false">SQRT((K148*K148*$A148-K147*K147*$A147)/($A148-$A147))</f>
        <v>0.173823590478771</v>
      </c>
      <c r="AV148" s="1" t="n">
        <f aca="false">SQRT((L148*L148*$A148-L147*L147*$A147)/($A148-$A147))</f>
        <v>0.115862853503698</v>
      </c>
      <c r="AW148" s="1" t="n">
        <f aca="false">SQRT((M148*M148*$A148-M147*M147*$A147)/($A148-$A147))</f>
        <v>0.133953016203961</v>
      </c>
    </row>
    <row r="149" customFormat="false" ht="12.75" hidden="false" customHeight="false" outlineLevel="0" collapsed="false">
      <c r="A149" s="1" t="n">
        <f aca="false">A148+1/12</f>
        <v>7.08333333333333</v>
      </c>
      <c r="B149" s="1" t="n">
        <f aca="false">B$18+B$19/POWER($A149+B$20,B$21)</f>
        <v>0.223746242406434</v>
      </c>
      <c r="C149" s="1" t="n">
        <f aca="false">C$18+C$19/POWER($A149+C$20,C$21)</f>
        <v>0.22343185384888</v>
      </c>
      <c r="D149" s="1" t="n">
        <f aca="false">D$18+D$19/POWER($A149+D$20,D$21)</f>
        <v>0.199583912953193</v>
      </c>
      <c r="E149" s="1" t="n">
        <f aca="false">E$18+E$19/POWER($A149+E$20,E$21)</f>
        <v>0.206498647783146</v>
      </c>
      <c r="F149" s="1" t="n">
        <f aca="false">F$18+F$19/POWER($A149+F$20,F$21)</f>
        <v>0.201591190981205</v>
      </c>
      <c r="G149" s="1" t="n">
        <f aca="false">G$18+G$19/POWER($A149+G$20,G$21)</f>
        <v>0.202063548906494</v>
      </c>
      <c r="H149" s="1" t="n">
        <f aca="false">H$18+H$19/POWER($A149+H$20,H$21)</f>
        <v>0.255871812162762</v>
      </c>
      <c r="I149" s="1" t="n">
        <f aca="false">I$18+I$19/POWER($A149+I$20,I$21)</f>
        <v>0.279132543598731</v>
      </c>
      <c r="J149" s="1" t="n">
        <f aca="false">J$18+J$19/POWER($A149+J$20,J$21)</f>
        <v>0.26225375281386</v>
      </c>
      <c r="K149" s="1" t="n">
        <f aca="false">K$18+K$19/POWER($A149+K$20,K$21)</f>
        <v>0.203800546494384</v>
      </c>
      <c r="L149" s="1" t="n">
        <f aca="false">L$18+L$19/POWER($A149+L$20,L$21)</f>
        <v>0.172074689562908</v>
      </c>
      <c r="M149" s="1" t="n">
        <f aca="false">M$18+M$19/POWER($A149+M$20,M$21)</f>
        <v>0.179626108423629</v>
      </c>
      <c r="O149" s="1" t="n">
        <f aca="false">SQRT((B149*B149*$A149-B148*B148*$A148)/($A149-$A148))</f>
        <v>0.177838029157857</v>
      </c>
      <c r="P149" s="1" t="n">
        <f aca="false">SQRT((G149*G149*$A149-G148*G148*$A148)/($A149-$A148))</f>
        <v>0.128693953262276</v>
      </c>
      <c r="Q149" s="1" t="n">
        <f aca="false">SQRT((M149*M149*$A149-M148*M148*$A148)/($A149-$A148))</f>
        <v>0.133440675686344</v>
      </c>
      <c r="AJ149" s="1" t="n">
        <v>86</v>
      </c>
      <c r="AK149" s="1" t="n">
        <v>0.217466304094463</v>
      </c>
      <c r="AL149" s="1" t="n">
        <f aca="false">SQRT((B149*B149*$A149-B148*B148*$A148)/($A149-$A148))</f>
        <v>0.177838029157857</v>
      </c>
      <c r="AM149" s="1" t="n">
        <f aca="false">SQRT((C149*C149*$A149-C148*C148*$A148)/($A149-$A148))</f>
        <v>0.174519501002354</v>
      </c>
      <c r="AN149" s="1" t="n">
        <f aca="false">SQRT((D149*D149*$A149-D148*D148*$A148)/($A149-$A148))</f>
        <v>0.13857873993937</v>
      </c>
      <c r="AO149" s="1" t="n">
        <f aca="false">SQRT((E149*E149*$A149-E148*E148*$A148)/($A149-$A148))</f>
        <v>0.131230151158481</v>
      </c>
      <c r="AP149" s="1" t="n">
        <f aca="false">SQRT((F149*F149*$A149-F148*F148*$A148)/($A149-$A148))</f>
        <v>0.127684993187342</v>
      </c>
      <c r="AQ149" s="1" t="n">
        <f aca="false">SQRT((G149*G149*$A149-G148*G148*$A148)/($A149-$A148))</f>
        <v>0.128693953262276</v>
      </c>
      <c r="AR149" s="1" t="n">
        <f aca="false">SQRT((H149*H149*$A149-H148*H148*$A148)/($A149-$A148))</f>
        <v>0.169493282920668</v>
      </c>
      <c r="AS149" s="1" t="n">
        <f aca="false">SQRT((I149*I149*$A149-I148*I148*$A148)/($A149-$A148))</f>
        <v>0.200785426834626</v>
      </c>
      <c r="AT149" s="1" t="n">
        <f aca="false">SQRT((J149*J149*$A149-J148*J148*$A148)/($A149-$A148))</f>
        <v>0.213282231492984</v>
      </c>
      <c r="AU149" s="1" t="n">
        <f aca="false">SQRT((K149*K149*$A149-K148*K148*$A148)/($A149-$A148))</f>
        <v>0.17349849044743</v>
      </c>
      <c r="AV149" s="1" t="n">
        <f aca="false">SQRT((L149*L149*$A149-L148*L148*$A148)/($A149-$A148))</f>
        <v>0.115122869953986</v>
      </c>
      <c r="AW149" s="1" t="n">
        <f aca="false">SQRT((M149*M149*$A149-M148*M148*$A148)/($A149-$A148))</f>
        <v>0.133440675686344</v>
      </c>
    </row>
    <row r="150" customFormat="false" ht="12.75" hidden="false" customHeight="false" outlineLevel="0" collapsed="false">
      <c r="A150" s="1" t="n">
        <f aca="false">A149+1/12</f>
        <v>7.16666666666666</v>
      </c>
      <c r="B150" s="1" t="n">
        <f aca="false">B$18+B$19/POWER($A150+B$20,B$21)</f>
        <v>0.223262707570153</v>
      </c>
      <c r="C150" s="1" t="n">
        <f aca="false">C$18+C$19/POWER($A150+C$20,C$21)</f>
        <v>0.222920670286613</v>
      </c>
      <c r="D150" s="1" t="n">
        <f aca="false">D$18+D$19/POWER($A150+D$20,D$21)</f>
        <v>0.198976448249038</v>
      </c>
      <c r="E150" s="1" t="n">
        <f aca="false">E$18+E$19/POWER($A150+E$20,E$21)</f>
        <v>0.205775051233846</v>
      </c>
      <c r="F150" s="1" t="n">
        <f aca="false">F$18+F$19/POWER($A150+F$20,F$21)</f>
        <v>0.200881611833517</v>
      </c>
      <c r="G150" s="1" t="n">
        <f aca="false">G$18+G$19/POWER($A150+G$20,G$21)</f>
        <v>0.201357560944128</v>
      </c>
      <c r="H150" s="1" t="n">
        <f aca="false">H$18+H$19/POWER($A150+H$20,H$21)</f>
        <v>0.255028653300407</v>
      </c>
      <c r="I150" s="1" t="n">
        <f aca="false">I$18+I$19/POWER($A150+I$20,I$21)</f>
        <v>0.27834220655055</v>
      </c>
      <c r="J150" s="1" t="n">
        <f aca="false">J$18+J$19/POWER($A150+J$20,J$21)</f>
        <v>0.261732343222028</v>
      </c>
      <c r="K150" s="1" t="n">
        <f aca="false">K$18+K$19/POWER($A150+K$20,K$21)</f>
        <v>0.203470953726967</v>
      </c>
      <c r="L150" s="1" t="n">
        <f aca="false">L$18+L$19/POWER($A150+L$20,L$21)</f>
        <v>0.171515478910421</v>
      </c>
      <c r="M150" s="1" t="n">
        <f aca="false">M$18+M$19/POWER($A150+M$20,M$21)</f>
        <v>0.17915314192584</v>
      </c>
      <c r="O150" s="1" t="n">
        <f aca="false">SQRT((B150*B150*$A150-B149*B149*$A149)/($A150-$A149))</f>
        <v>0.177409026373803</v>
      </c>
      <c r="P150" s="1" t="n">
        <f aca="false">SQRT((G150*G150*$A150-G149*G149*$A149)/($A150-$A149))</f>
        <v>0.127812281597896</v>
      </c>
      <c r="Q150" s="1" t="n">
        <f aca="false">SQRT((M150*M150*$A150-M149*M149*$A149)/($A150-$A149))</f>
        <v>0.132936639768445</v>
      </c>
      <c r="AJ150" s="1" t="n">
        <v>87</v>
      </c>
      <c r="AK150" s="1" t="n">
        <v>0.176233821652487</v>
      </c>
      <c r="AL150" s="1" t="n">
        <f aca="false">SQRT((B150*B150*$A150-B149*B149*$A149)/($A150-$A149))</f>
        <v>0.177409026373803</v>
      </c>
      <c r="AM150" s="1" t="n">
        <f aca="false">SQRT((C150*C150*$A150-C149*C149*$A149)/($A150-$A149))</f>
        <v>0.174067053198775</v>
      </c>
      <c r="AN150" s="1" t="n">
        <f aca="false">SQRT((D150*D150*$A150-D149*D149*$A149)/($A150-$A149))</f>
        <v>0.13788459684034</v>
      </c>
      <c r="AO150" s="1" t="n">
        <f aca="false">SQRT((E150*E150*$A150-E149*E149*$A149)/($A150-$A149))</f>
        <v>0.130331064993533</v>
      </c>
      <c r="AP150" s="1" t="n">
        <f aca="false">SQRT((F150*F150*$A150-F149*F149*$A149)/($A150-$A149))</f>
        <v>0.126801363398776</v>
      </c>
      <c r="AQ150" s="1" t="n">
        <f aca="false">SQRT((G150*G150*$A150-G149*G149*$A149)/($A150-$A149))</f>
        <v>0.127812281597896</v>
      </c>
      <c r="AR150" s="1" t="n">
        <f aca="false">SQRT((H150*H150*$A150-H149*H149*$A149)/($A150-$A149))</f>
        <v>0.168594609371544</v>
      </c>
      <c r="AS150" s="1" t="n">
        <f aca="false">SQRT((I150*I150*$A150-I149*I149*$A149)/($A150-$A149))</f>
        <v>0.200059949334219</v>
      </c>
      <c r="AT150" s="1" t="n">
        <f aca="false">SQRT((J150*J150*$A150-J149*J149*$A149)/($A150-$A149))</f>
        <v>0.2127929803575</v>
      </c>
      <c r="AU150" s="1" t="n">
        <f aca="false">SQRT((K150*K150*$A150-K149*K149*$A149)/($A150-$A149))</f>
        <v>0.173177830678384</v>
      </c>
      <c r="AV150" s="1" t="n">
        <f aca="false">SQRT((L150*L150*$A150-L149*L149*$A149)/($A150-$A149))</f>
        <v>0.114392834173953</v>
      </c>
      <c r="AW150" s="1" t="n">
        <f aca="false">SQRT((M150*M150*$A150-M149*M149*$A149)/($A150-$A149))</f>
        <v>0.132936639768445</v>
      </c>
    </row>
    <row r="151" customFormat="false" ht="12.75" hidden="false" customHeight="false" outlineLevel="0" collapsed="false">
      <c r="A151" s="1" t="n">
        <f aca="false">A150+1/12</f>
        <v>7.24999999999999</v>
      </c>
      <c r="B151" s="1" t="n">
        <f aca="false">B$18+B$19/POWER($A151+B$20,B$21)</f>
        <v>0.222785419047836</v>
      </c>
      <c r="C151" s="1" t="n">
        <f aca="false">C$18+C$19/POWER($A151+C$20,C$21)</f>
        <v>0.222416110422476</v>
      </c>
      <c r="D151" s="1" t="n">
        <f aca="false">D$18+D$19/POWER($A151+D$20,D$21)</f>
        <v>0.198375705105308</v>
      </c>
      <c r="E151" s="1" t="n">
        <f aca="false">E$18+E$19/POWER($A151+E$20,E$21)</f>
        <v>0.205059170790035</v>
      </c>
      <c r="F151" s="1" t="n">
        <f aca="false">F$18+F$19/POWER($A151+F$20,F$21)</f>
        <v>0.200179595776545</v>
      </c>
      <c r="G151" s="1" t="n">
        <f aca="false">G$18+G$19/POWER($A151+G$20,G$21)</f>
        <v>0.200659062081574</v>
      </c>
      <c r="H151" s="1" t="n">
        <f aca="false">H$18+H$19/POWER($A151+H$20,H$21)</f>
        <v>0.254195449654193</v>
      </c>
      <c r="I151" s="1" t="n">
        <f aca="false">I$18+I$19/POWER($A151+I$20,I$21)</f>
        <v>0.277561967279589</v>
      </c>
      <c r="J151" s="1" t="n">
        <f aca="false">J$18+J$19/POWER($A151+J$20,J$21)</f>
        <v>0.261217403251952</v>
      </c>
      <c r="K151" s="1" t="n">
        <f aca="false">K$18+K$19/POWER($A151+K$20,K$21)</f>
        <v>0.203145324612173</v>
      </c>
      <c r="L151" s="1" t="n">
        <f aca="false">L$18+L$19/POWER($A151+L$20,L$21)</f>
        <v>0.170961835001849</v>
      </c>
      <c r="M151" s="1" t="n">
        <f aca="false">M$18+M$19/POWER($A151+M$20,M$21)</f>
        <v>0.178685606261639</v>
      </c>
      <c r="O151" s="1" t="n">
        <f aca="false">SQRT((B151*B151*$A151-B150*B150*$A150)/($A151-$A150))</f>
        <v>0.176987256417133</v>
      </c>
      <c r="P151" s="1" t="n">
        <f aca="false">SQRT((G151*G151*$A151-G150*G150*$A150)/($A151-$A150))</f>
        <v>0.126943128837722</v>
      </c>
      <c r="Q151" s="1" t="n">
        <f aca="false">SQRT((M151*M151*$A151-M150*M150*$A150)/($A151-$A150))</f>
        <v>0.132440709298111</v>
      </c>
      <c r="AJ151" s="1" t="n">
        <v>88</v>
      </c>
      <c r="AK151" s="1" t="n">
        <v>0.121339237186117</v>
      </c>
      <c r="AL151" s="1" t="n">
        <f aca="false">SQRT((B151*B151*$A151-B150*B150*$A150)/($A151-$A150))</f>
        <v>0.176987256417133</v>
      </c>
      <c r="AM151" s="1" t="n">
        <f aca="false">SQRT((C151*C151*$A151-C150*C150*$A150)/($A151-$A150))</f>
        <v>0.173622598000646</v>
      </c>
      <c r="AN151" s="1" t="n">
        <f aca="false">SQRT((D151*D151*$A151-D150*D150*$A150)/($A151-$A150))</f>
        <v>0.137201145561714</v>
      </c>
      <c r="AO151" s="1" t="n">
        <f aca="false">SQRT((E151*E151*$A151-E150*E150*$A150)/($A151-$A150))</f>
        <v>0.129444812944722</v>
      </c>
      <c r="AP151" s="1" t="n">
        <f aca="false">SQRT((F151*F151*$A151-F150*F150*$A150)/($A151-$A150))</f>
        <v>0.125930335956595</v>
      </c>
      <c r="AQ151" s="1" t="n">
        <f aca="false">SQRT((G151*G151*$A151-G150*G150*$A150)/($A151-$A150))</f>
        <v>0.126943128837722</v>
      </c>
      <c r="AR151" s="1" t="n">
        <f aca="false">SQRT((H151*H151*$A151-H150*H150*$A150)/($A151-$A150))</f>
        <v>0.167709904308569</v>
      </c>
      <c r="AS151" s="1" t="n">
        <f aca="false">SQRT((I151*I151*$A151-I150*I150*$A150)/($A151-$A150))</f>
        <v>0.199346820118102</v>
      </c>
      <c r="AT151" s="1" t="n">
        <f aca="false">SQRT((J151*J151*$A151-J150*J150*$A150)/($A151-$A150))</f>
        <v>0.212310591485267</v>
      </c>
      <c r="AU151" s="1" t="n">
        <f aca="false">SQRT((K151*K151*$A151-K150*K150*$A150)/($A151-$A150))</f>
        <v>0.172861500679093</v>
      </c>
      <c r="AV151" s="1" t="n">
        <f aca="false">SQRT((L151*L151*$A151-L150*L150*$A150)/($A151-$A150))</f>
        <v>0.113672546648041</v>
      </c>
      <c r="AW151" s="1" t="n">
        <f aca="false">SQRT((M151*M151*$A151-M150*M150*$A150)/($A151-$A150))</f>
        <v>0.132440709298111</v>
      </c>
    </row>
    <row r="152" customFormat="false" ht="12.75" hidden="false" customHeight="false" outlineLevel="0" collapsed="false">
      <c r="A152" s="1" t="n">
        <f aca="false">A151+1/12</f>
        <v>7.33333333333332</v>
      </c>
      <c r="B152" s="1" t="n">
        <f aca="false">B$18+B$19/POWER($A152+B$20,B$21)</f>
        <v>0.222314240448519</v>
      </c>
      <c r="C152" s="1" t="n">
        <f aca="false">C$18+C$19/POWER($A152+C$20,C$21)</f>
        <v>0.221918032063483</v>
      </c>
      <c r="D152" s="1" t="n">
        <f aca="false">D$18+D$19/POWER($A152+D$20,D$21)</f>
        <v>0.197781560149028</v>
      </c>
      <c r="E152" s="1" t="n">
        <f aca="false">E$18+E$19/POWER($A152+E$20,E$21)</f>
        <v>0.204350869715683</v>
      </c>
      <c r="F152" s="1" t="n">
        <f aca="false">F$18+F$19/POWER($A152+F$20,F$21)</f>
        <v>0.199485008976087</v>
      </c>
      <c r="G152" s="1" t="n">
        <f aca="false">G$18+G$19/POWER($A152+G$20,G$21)</f>
        <v>0.199967920361448</v>
      </c>
      <c r="H152" s="1" t="n">
        <f aca="false">H$18+H$19/POWER($A152+H$20,H$21)</f>
        <v>0.253372000379953</v>
      </c>
      <c r="I152" s="1" t="n">
        <f aca="false">I$18+I$19/POWER($A152+I$20,I$21)</f>
        <v>0.27679160796021</v>
      </c>
      <c r="J152" s="1" t="n">
        <f aca="false">J$18+J$19/POWER($A152+J$20,J$21)</f>
        <v>0.260708786615262</v>
      </c>
      <c r="K152" s="1" t="n">
        <f aca="false">K$18+K$19/POWER($A152+K$20,K$21)</f>
        <v>0.202823571077847</v>
      </c>
      <c r="L152" s="1" t="n">
        <f aca="false">L$18+L$19/POWER($A152+L$20,L$21)</f>
        <v>0.17041366571189</v>
      </c>
      <c r="M152" s="1" t="n">
        <f aca="false">M$18+M$19/POWER($A152+M$20,M$21)</f>
        <v>0.178223398013597</v>
      </c>
      <c r="O152" s="1" t="n">
        <f aca="false">SQRT((B152*B152*$A152-B151*B151*$A151)/($A152-$A151))</f>
        <v>0.176572525433434</v>
      </c>
      <c r="P152" s="1" t="n">
        <f aca="false">SQRT((G152*G152*$A152-G151*G151*$A151)/($A152-$A151))</f>
        <v>0.126086229538762</v>
      </c>
      <c r="Q152" s="1" t="n">
        <f aca="false">SQRT((M152*M152*$A152-M151*M151*$A151)/($A152-$A151))</f>
        <v>0.131952691349384</v>
      </c>
      <c r="AJ152" s="1" t="n">
        <v>89</v>
      </c>
      <c r="AK152" s="1" t="n">
        <v>0.137790086440909</v>
      </c>
      <c r="AL152" s="1" t="n">
        <f aca="false">SQRT((B152*B152*$A152-B151*B151*$A151)/($A152-$A151))</f>
        <v>0.176572525433434</v>
      </c>
      <c r="AM152" s="1" t="n">
        <f aca="false">SQRT((C152*C152*$A152-C151*C151*$A151)/($A152-$A151))</f>
        <v>0.173185919659922</v>
      </c>
      <c r="AN152" s="1" t="n">
        <f aca="false">SQRT((D152*D152*$A152-D151*D151*$A151)/($A152-$A151))</f>
        <v>0.136528144952249</v>
      </c>
      <c r="AO152" s="1" t="n">
        <f aca="false">SQRT((E152*E152*$A152-E151*E151*$A151)/($A152-$A151))</f>
        <v>0.128571121289084</v>
      </c>
      <c r="AP152" s="1" t="n">
        <f aca="false">SQRT((F152*F152*$A152-F151*F151*$A151)/($A152-$A151))</f>
        <v>0.12507164253736</v>
      </c>
      <c r="AQ152" s="1" t="n">
        <f aca="false">SQRT((G152*G152*$A152-G151*G151*$A151)/($A152-$A151))</f>
        <v>0.126086229538762</v>
      </c>
      <c r="AR152" s="1" t="n">
        <f aca="false">SQRT((H152*H152*$A152-H151*H151*$A151)/($A152-$A151))</f>
        <v>0.166838827523361</v>
      </c>
      <c r="AS152" s="1" t="n">
        <f aca="false">SQRT((I152*I152*$A152-I151*I151*$A151)/($A152-$A151))</f>
        <v>0.198645711515235</v>
      </c>
      <c r="AT152" s="1" t="n">
        <f aca="false">SQRT((J152*J152*$A152-J151*J151*$A151)/($A152-$A151))</f>
        <v>0.211834892196982</v>
      </c>
      <c r="AU152" s="1" t="n">
        <f aca="false">SQRT((K152*K152*$A152-K151*K151*$A151)/($A152-$A151))</f>
        <v>0.172549393897843</v>
      </c>
      <c r="AV152" s="1" t="n">
        <f aca="false">SQRT((L152*L152*$A152-L151*L151*$A151)/($A152-$A151))</f>
        <v>0.112961813165623</v>
      </c>
      <c r="AW152" s="1" t="n">
        <f aca="false">SQRT((M152*M152*$A152-M151*M151*$A151)/($A152-$A151))</f>
        <v>0.131952691349384</v>
      </c>
    </row>
    <row r="153" customFormat="false" ht="12.75" hidden="false" customHeight="false" outlineLevel="0" collapsed="false">
      <c r="A153" s="1" t="n">
        <f aca="false">A152+1/12</f>
        <v>7.41666666666666</v>
      </c>
      <c r="B153" s="1" t="n">
        <f aca="false">B$18+B$19/POWER($A153+B$20,B$21)</f>
        <v>0.221849039553878</v>
      </c>
      <c r="C153" s="1" t="n">
        <f aca="false">C$18+C$19/POWER($A153+C$20,C$21)</f>
        <v>0.221426297258492</v>
      </c>
      <c r="D153" s="1" t="n">
        <f aca="false">D$18+D$19/POWER($A153+D$20,D$21)</f>
        <v>0.197193893157926</v>
      </c>
      <c r="E153" s="1" t="n">
        <f aca="false">E$18+E$19/POWER($A153+E$20,E$21)</f>
        <v>0.203650014649167</v>
      </c>
      <c r="F153" s="1" t="n">
        <f aca="false">F$18+F$19/POWER($A153+F$20,F$21)</f>
        <v>0.198797720894747</v>
      </c>
      <c r="G153" s="1" t="n">
        <f aca="false">G$18+G$19/POWER($A153+G$20,G$21)</f>
        <v>0.199284007063705</v>
      </c>
      <c r="H153" s="1" t="n">
        <f aca="false">H$18+H$19/POWER($A153+H$20,H$21)</f>
        <v>0.252558110337905</v>
      </c>
      <c r="I153" s="1" t="n">
        <f aca="false">I$18+I$19/POWER($A153+I$20,I$21)</f>
        <v>0.276030917347606</v>
      </c>
      <c r="J153" s="1" t="n">
        <f aca="false">J$18+J$19/POWER($A153+J$20,J$21)</f>
        <v>0.260206351793566</v>
      </c>
      <c r="K153" s="1" t="n">
        <f aca="false">K$18+K$19/POWER($A153+K$20,K$21)</f>
        <v>0.20250560788828</v>
      </c>
      <c r="L153" s="1" t="n">
        <f aca="false">L$18+L$19/POWER($A153+L$20,L$21)</f>
        <v>0.169870881039333</v>
      </c>
      <c r="M153" s="1" t="n">
        <f aca="false">M$18+M$19/POWER($A153+M$20,M$21)</f>
        <v>0.17776641650361</v>
      </c>
      <c r="O153" s="1" t="n">
        <f aca="false">SQRT((B153*B153*$A153-B152*B152*$A152)/($A153-$A152))</f>
        <v>0.176164646541973</v>
      </c>
      <c r="P153" s="1" t="n">
        <f aca="false">SQRT((G153*G153*$A153-G152*G152*$A152)/($A153-$A152))</f>
        <v>0.125241325717884</v>
      </c>
      <c r="Q153" s="1" t="n">
        <f aca="false">SQRT((M153*M153*$A153-M152*M152*$A152)/($A153-$A152))</f>
        <v>0.131472398983427</v>
      </c>
      <c r="AJ153" s="1" t="n">
        <v>90</v>
      </c>
      <c r="AK153" s="1" t="n">
        <f aca="false" t="array" ref="AK153:AK153">TRANSPOSE(AL153:AW153)</f>
        <v>0.176164646541973</v>
      </c>
      <c r="AL153" s="1" t="n">
        <f aca="false">SQRT((B153*B153*$A153-B152*B152*$A152)/($A153-$A152))</f>
        <v>0.176164646541973</v>
      </c>
      <c r="AM153" s="1" t="n">
        <f aca="false">SQRT((C153*C153*$A153-C152*C152*$A152)/($A153-$A152))</f>
        <v>0.172756810092003</v>
      </c>
      <c r="AN153" s="1" t="n">
        <f aca="false">SQRT((D153*D153*$A153-D152*D152*$A152)/($A153-$A152))</f>
        <v>0.135865360974943</v>
      </c>
      <c r="AO153" s="1" t="n">
        <f aca="false">SQRT((E153*E153*$A153-E152*E152*$A152)/($A153-$A152))</f>
        <v>0.127709724042357</v>
      </c>
      <c r="AP153" s="1" t="n">
        <f aca="false">SQRT((F153*F153*$A153-F152*F152*$A152)/($A153-$A152))</f>
        <v>0.124225022388721</v>
      </c>
      <c r="AQ153" s="1" t="n">
        <f aca="false">SQRT((G153*G153*$A153-G152*G152*$A152)/($A153-$A152))</f>
        <v>0.125241325717884</v>
      </c>
      <c r="AR153" s="1" t="n">
        <f aca="false">SQRT((H153*H153*$A153-H152*H152*$A152)/($A153-$A152))</f>
        <v>0.165981049936245</v>
      </c>
      <c r="AS153" s="1" t="n">
        <f aca="false">SQRT((I153*I153*$A153-I152*I152*$A152)/($A153-$A152))</f>
        <v>0.197956307434837</v>
      </c>
      <c r="AT153" s="1" t="n">
        <f aca="false">SQRT((J153*J153*$A153-J152*J152*$A152)/($A153-$A152))</f>
        <v>0.211365716002889</v>
      </c>
      <c r="AU153" s="1" t="n">
        <f aca="false">SQRT((K153*K153*$A153-K152*K152*$A152)/($A153-$A152))</f>
        <v>0.172241407542245</v>
      </c>
      <c r="AV153" s="1" t="n">
        <f aca="false">SQRT((L153*L153*$A153-L152*L152*$A152)/($A153-$A152))</f>
        <v>0.11226044464566</v>
      </c>
      <c r="AW153" s="1" t="n">
        <f aca="false">SQRT((M153*M153*$A153-M152*M152*$A152)/($A153-$A152))</f>
        <v>0.131472398983427</v>
      </c>
    </row>
    <row r="154" customFormat="false" ht="12.75" hidden="false" customHeight="false" outlineLevel="0" collapsed="false">
      <c r="A154" s="1" t="n">
        <f aca="false">A153+1/12</f>
        <v>7.49999999999999</v>
      </c>
      <c r="B154" s="1" t="n">
        <f aca="false">B$18+B$19/POWER($A154+B$20,B$21)</f>
        <v>0.221389688154678</v>
      </c>
      <c r="C154" s="1" t="n">
        <f aca="false">C$18+C$19/POWER($A154+C$20,C$21)</f>
        <v>0.220940772136789</v>
      </c>
      <c r="D154" s="1" t="n">
        <f aca="false">D$18+D$19/POWER($A154+D$20,D$21)</f>
        <v>0.196612586957669</v>
      </c>
      <c r="E154" s="1" t="n">
        <f aca="false">E$18+E$19/POWER($A154+E$20,E$21)</f>
        <v>0.202956475496843</v>
      </c>
      <c r="F154" s="1" t="n">
        <f aca="false">F$18+F$19/POWER($A154+F$20,F$21)</f>
        <v>0.198117604188163</v>
      </c>
      <c r="G154" s="1" t="n">
        <f aca="false">G$18+G$19/POWER($A154+G$20,G$21)</f>
        <v>0.198607196604147</v>
      </c>
      <c r="H154" s="1" t="n">
        <f aca="false">H$18+H$19/POWER($A154+H$20,H$21)</f>
        <v>0.251753589884481</v>
      </c>
      <c r="I154" s="1" t="n">
        <f aca="false">I$18+I$19/POWER($A154+I$20,I$21)</f>
        <v>0.275279690523127</v>
      </c>
      <c r="J154" s="1" t="n">
        <f aca="false">J$18+J$19/POWER($A154+J$20,J$21)</f>
        <v>0.259709961836203</v>
      </c>
      <c r="K154" s="1" t="n">
        <f aca="false">K$18+K$19/POWER($A154+K$20,K$21)</f>
        <v>0.202191352525101</v>
      </c>
      <c r="L154" s="1" t="n">
        <f aca="false">L$18+L$19/POWER($A154+L$20,L$21)</f>
        <v>0.169333393044446</v>
      </c>
      <c r="M154" s="1" t="n">
        <f aca="false">M$18+M$19/POWER($A154+M$20,M$21)</f>
        <v>0.177314563700255</v>
      </c>
      <c r="O154" s="1" t="n">
        <f aca="false">SQRT((B154*B154*$A154-B153*B153*$A153)/($A154-$A153))</f>
        <v>0.175763439523863</v>
      </c>
      <c r="P154" s="1" t="n">
        <f aca="false">SQRT((G154*G154*$A154-G153*G153*$A153)/($A154-$A153))</f>
        <v>0.12440816659134</v>
      </c>
      <c r="Q154" s="1" t="n">
        <f aca="false">SQRT((M154*M154*$A154-M153*M153*$A153)/($A154-$A153))</f>
        <v>0.130999651020424</v>
      </c>
      <c r="AJ154" s="1" t="n">
        <v>91</v>
      </c>
      <c r="AK154" s="1" t="n">
        <f aca="false" t="array" ref="AK154:AK165">TRANSPOSE(AL154:AW154)</f>
        <v>0.175763439523863</v>
      </c>
      <c r="AL154" s="1" t="n">
        <f aca="false">SQRT((B154*B154*$A154-B153*B153*$A153)/($A154-$A153))</f>
        <v>0.175763439523863</v>
      </c>
      <c r="AM154" s="1" t="n">
        <f aca="false">SQRT((C154*C154*$A154-C153*C153*$A153)/($A154-$A153))</f>
        <v>0.172335068541308</v>
      </c>
      <c r="AN154" s="1" t="n">
        <f aca="false">SQRT((D154*D154*$A154-D153*D153*$A153)/($A154-$A153))</f>
        <v>0.135212566447936</v>
      </c>
      <c r="AO154" s="1" t="n">
        <f aca="false">SQRT((E154*E154*$A154-E153*E153*$A153)/($A154-$A153))</f>
        <v>0.126860362687156</v>
      </c>
      <c r="AP154" s="1" t="n">
        <f aca="false">SQRT((F154*F154*$A154-F153*F153*$A153)/($A154-$A153))</f>
        <v>0.123390222064032</v>
      </c>
      <c r="AQ154" s="1" t="n">
        <f aca="false">SQRT((G154*G154*$A154-G153*G153*$A153)/($A154-$A153))</f>
        <v>0.12440816659134</v>
      </c>
      <c r="AR154" s="1" t="n">
        <f aca="false">SQRT((H154*H154*$A154-H153*H153*$A153)/($A154-$A153))</f>
        <v>0.165136253141939</v>
      </c>
      <c r="AS154" s="1" t="n">
        <f aca="false">SQRT((I154*I154*$A154-I153*I153*$A153)/($A154-$A153))</f>
        <v>0.197278302859404</v>
      </c>
      <c r="AT154" s="1" t="n">
        <f aca="false">SQRT((J154*J154*$A154-J153*J153*$A153)/($A154-$A153))</f>
        <v>0.210902902317082</v>
      </c>
      <c r="AU154" s="1" t="n">
        <f aca="false">SQRT((K154*K154*$A154-K153*K153*$A153)/($A154-$A153))</f>
        <v>0.171937442407726</v>
      </c>
      <c r="AV154" s="1" t="n">
        <f aca="false">SQRT((L154*L154*$A154-L153*L153*$A153)/($A154-$A153))</f>
        <v>0.111568256968408</v>
      </c>
      <c r="AW154" s="1" t="n">
        <f aca="false">SQRT((M154*M154*$A154-M153*M153*$A153)/($A154-$A153))</f>
        <v>0.130999651020424</v>
      </c>
    </row>
    <row r="155" customFormat="false" ht="12.75" hidden="false" customHeight="false" outlineLevel="0" collapsed="false">
      <c r="A155" s="1" t="n">
        <f aca="false">A154+1/12</f>
        <v>7.58333333333332</v>
      </c>
      <c r="B155" s="1" t="n">
        <f aca="false">B$18+B$19/POWER($A155+B$20,B$21)</f>
        <v>0.220936061895021</v>
      </c>
      <c r="C155" s="1" t="n">
        <f aca="false">C$18+C$19/POWER($A155+C$20,C$21)</f>
        <v>0.220461326754119</v>
      </c>
      <c r="D155" s="1" t="n">
        <f aca="false">D$18+D$19/POWER($A155+D$20,D$21)</f>
        <v>0.19603752732316</v>
      </c>
      <c r="E155" s="1" t="n">
        <f aca="false">E$18+E$19/POWER($A155+E$20,E$21)</f>
        <v>0.202270125330705</v>
      </c>
      <c r="F155" s="1" t="n">
        <f aca="false">F$18+F$19/POWER($A155+F$20,F$21)</f>
        <v>0.197444534605214</v>
      </c>
      <c r="G155" s="1" t="n">
        <f aca="false">G$18+G$19/POWER($A155+G$20,G$21)</f>
        <v>0.197937366436803</v>
      </c>
      <c r="H155" s="1" t="n">
        <f aca="false">H$18+H$19/POWER($A155+H$20,H$21)</f>
        <v>0.250958254673415</v>
      </c>
      <c r="I155" s="1" t="n">
        <f aca="false">I$18+I$19/POWER($A155+I$20,I$21)</f>
        <v>0.274537728651582</v>
      </c>
      <c r="J155" s="1" t="n">
        <f aca="false">J$18+J$19/POWER($A155+J$20,J$21)</f>
        <v>0.259219484168515</v>
      </c>
      <c r="K155" s="1" t="n">
        <f aca="false">K$18+K$19/POWER($A155+K$20,K$21)</f>
        <v>0.201880725074324</v>
      </c>
      <c r="L155" s="1" t="n">
        <f aca="false">L$18+L$19/POWER($A155+L$20,L$21)</f>
        <v>0.168801115788601</v>
      </c>
      <c r="M155" s="1" t="n">
        <f aca="false">M$18+M$19/POWER($A155+M$20,M$21)</f>
        <v>0.176867744129947</v>
      </c>
      <c r="O155" s="1" t="n">
        <f aca="false">SQRT((B155*B155*$A155-B154*B154*$A154)/($A155-$A154))</f>
        <v>0.175368730526937</v>
      </c>
      <c r="P155" s="1" t="n">
        <f aca="false">SQRT((G155*G155*$A155-G154*G154*$A154)/($A155-$A154))</f>
        <v>0.123586508325239</v>
      </c>
      <c r="Q155" s="1" t="n">
        <f aca="false">SQRT((M155*M155*$A155-M154*M154*$A154)/($A155-$A154))</f>
        <v>0.130534271821717</v>
      </c>
      <c r="AJ155" s="1" t="n">
        <v>92</v>
      </c>
      <c r="AK155" s="1" t="n">
        <v>0.172335068541308</v>
      </c>
      <c r="AL155" s="1" t="n">
        <f aca="false">SQRT((B155*B155*$A155-B154*B154*$A154)/($A155-$A154))</f>
        <v>0.175368730526937</v>
      </c>
      <c r="AM155" s="1" t="n">
        <f aca="false">SQRT((C155*C155*$A155-C154*C154*$A154)/($A155-$A154))</f>
        <v>0.171920501264069</v>
      </c>
      <c r="AN155" s="1" t="n">
        <f aca="false">SQRT((D155*D155*$A155-D154*D154*$A154)/($A155-$A154))</f>
        <v>0.134569540796643</v>
      </c>
      <c r="AO155" s="1" t="n">
        <f aca="false">SQRT((E155*E155*$A155-E154*E154*$A154)/($A155-$A154))</f>
        <v>0.126022785912672</v>
      </c>
      <c r="AP155" s="1" t="n">
        <f aca="false">SQRT((F155*F155*$A155-F154*F154*$A154)/($A155-$A154))</f>
        <v>0.122566995168212</v>
      </c>
      <c r="AQ155" s="1" t="n">
        <f aca="false">SQRT((G155*G155*$A155-G154*G154*$A154)/($A155-$A154))</f>
        <v>0.123586508325239</v>
      </c>
      <c r="AR155" s="1" t="n">
        <f aca="false">SQRT((H155*H155*$A155-H154*H154*$A154)/($A155-$A154))</f>
        <v>0.164304128977296</v>
      </c>
      <c r="AS155" s="1" t="n">
        <f aca="false">SQRT((I155*I155*$A155-I154*I154*$A154)/($A155-$A154))</f>
        <v>0.196611403363738</v>
      </c>
      <c r="AT155" s="1" t="n">
        <f aca="false">SQRT((J155*J155*$A155-J154*J154*$A154)/($A155-$A154))</f>
        <v>0.210446296187935</v>
      </c>
      <c r="AU155" s="1" t="n">
        <f aca="false">SQRT((K155*K155*$A155-K154*K154*$A154)/($A155-$A154))</f>
        <v>0.171637402715781</v>
      </c>
      <c r="AV155" s="1" t="n">
        <f aca="false">SQRT((L155*L155*$A155-L154*L154*$A154)/($A155-$A154))</f>
        <v>0.110885070813602</v>
      </c>
      <c r="AW155" s="1" t="n">
        <f aca="false">SQRT((M155*M155*$A155-M154*M154*$A154)/($A155-$A154))</f>
        <v>0.130534271821717</v>
      </c>
    </row>
    <row r="156" customFormat="false" ht="12.75" hidden="false" customHeight="false" outlineLevel="0" collapsed="false">
      <c r="A156" s="1" t="n">
        <f aca="false">A155+1/12</f>
        <v>7.66666666666666</v>
      </c>
      <c r="B156" s="1" t="n">
        <f aca="false">B$18+B$19/POWER($A156+B$20,B$21)</f>
        <v>0.220488040123942</v>
      </c>
      <c r="C156" s="1" t="n">
        <f aca="false">C$18+C$19/POWER($A156+C$20,C$21)</f>
        <v>0.219987834945749</v>
      </c>
      <c r="D156" s="1" t="n">
        <f aca="false">D$18+D$19/POWER($A156+D$20,D$21)</f>
        <v>0.195468602883724</v>
      </c>
      <c r="E156" s="1" t="n">
        <f aca="false">E$18+E$19/POWER($A156+E$20,E$21)</f>
        <v>0.201590840289935</v>
      </c>
      <c r="F156" s="1" t="n">
        <f aca="false">F$18+F$19/POWER($A156+F$20,F$21)</f>
        <v>0.196778390892011</v>
      </c>
      <c r="G156" s="1" t="n">
        <f aca="false">G$18+G$19/POWER($A156+G$20,G$21)</f>
        <v>0.197274396959986</v>
      </c>
      <c r="H156" s="1" t="n">
        <f aca="false">H$18+H$19/POWER($A156+H$20,H$21)</f>
        <v>0.250171925465597</v>
      </c>
      <c r="I156" s="1" t="n">
        <f aca="false">I$18+I$19/POWER($A156+I$20,I$21)</f>
        <v>0.273804838749855</v>
      </c>
      <c r="J156" s="1" t="n">
        <f aca="false">J$18+J$19/POWER($A156+J$20,J$21)</f>
        <v>0.258734790409989</v>
      </c>
      <c r="K156" s="1" t="n">
        <f aca="false">K$18+K$19/POWER($A156+K$20,K$21)</f>
        <v>0.201573648119156</v>
      </c>
      <c r="L156" s="1" t="n">
        <f aca="false">L$18+L$19/POWER($A156+L$20,L$21)</f>
        <v>0.168273965276053</v>
      </c>
      <c r="M156" s="1" t="n">
        <f aca="false">M$18+M$19/POWER($A156+M$20,M$21)</f>
        <v>0.176425864791708</v>
      </c>
      <c r="O156" s="1" t="n">
        <f aca="false">SQRT((B156*B156*$A156-B155*B155*$A155)/($A156-$A155))</f>
        <v>0.174980351786073</v>
      </c>
      <c r="P156" s="1" t="n">
        <f aca="false">SQRT((G156*G156*$A156-G155*G155*$A155)/($A156-$A155))</f>
        <v>0.12277611379629</v>
      </c>
      <c r="Q156" s="1" t="n">
        <f aca="false">SQRT((M156*M156*$A156-M155*M155*$A155)/($A156-$A155))</f>
        <v>0.130076091081724</v>
      </c>
      <c r="AJ156" s="1" t="n">
        <v>93</v>
      </c>
      <c r="AK156" s="1" t="n">
        <v>0.135212566447936</v>
      </c>
      <c r="AL156" s="1" t="n">
        <f aca="false">SQRT((B156*B156*$A156-B155*B155*$A155)/($A156-$A155))</f>
        <v>0.174980351786073</v>
      </c>
      <c r="AM156" s="1" t="n">
        <f aca="false">SQRT((C156*C156*$A156-C155*C155*$A155)/($A156-$A155))</f>
        <v>0.171512921227298</v>
      </c>
      <c r="AN156" s="1" t="n">
        <f aca="false">SQRT((D156*D156*$A156-D155*D155*$A155)/($A156-$A155))</f>
        <v>0.1339360698166</v>
      </c>
      <c r="AO156" s="1" t="n">
        <f aca="false">SQRT((E156*E156*$A156-E155*E155*$A155)/($A156-$A155))</f>
        <v>0.125196749364966</v>
      </c>
      <c r="AP156" s="1" t="n">
        <f aca="false">SQRT((F156*F156*$A156-F155*F155*$A155)/($A156-$A155))</f>
        <v>0.121755102113991</v>
      </c>
      <c r="AQ156" s="1" t="n">
        <f aca="false">SQRT((G156*G156*$A156-G155*G155*$A155)/($A156-$A155))</f>
        <v>0.12277611379629</v>
      </c>
      <c r="AR156" s="1" t="n">
        <f aca="false">SQRT((H156*H156*$A156-H155*H155*$A155)/($A156-$A155))</f>
        <v>0.163484379110043</v>
      </c>
      <c r="AS156" s="1" t="n">
        <f aca="false">SQRT((I156*I156*$A156-I155*I155*$A155)/($A156-$A155))</f>
        <v>0.19595532465915</v>
      </c>
      <c r="AT156" s="1" t="n">
        <f aca="false">SQRT((J156*J156*$A156-J155*J155*$A155)/($A156-$A155))</f>
        <v>0.209995748043412</v>
      </c>
      <c r="AU156" s="1" t="n">
        <f aca="false">SQRT((K156*K156*$A156-K155*K155*$A155)/($A156-$A155))</f>
        <v>0.171341195960939</v>
      </c>
      <c r="AV156" s="1" t="n">
        <f aca="false">SQRT((L156*L156*$A156-L155*L155*$A155)/($A156-$A155))</f>
        <v>0.110210711505011</v>
      </c>
      <c r="AW156" s="1" t="n">
        <f aca="false">SQRT((M156*M156*$A156-M155*M155*$A155)/($A156-$A155))</f>
        <v>0.130076091081724</v>
      </c>
    </row>
    <row r="157" customFormat="false" ht="12.75" hidden="false" customHeight="false" outlineLevel="0" collapsed="false">
      <c r="A157" s="1" t="n">
        <f aca="false">A156+1/12</f>
        <v>7.74999999999999</v>
      </c>
      <c r="B157" s="1" t="n">
        <f aca="false">B$18+B$19/POWER($A157+B$20,B$21)</f>
        <v>0.220045505753957</v>
      </c>
      <c r="C157" s="1" t="n">
        <f aca="false">C$18+C$19/POWER($A157+C$20,C$21)</f>
        <v>0.219520174186218</v>
      </c>
      <c r="D157" s="1" t="n">
        <f aca="false">D$18+D$19/POWER($A157+D$20,D$21)</f>
        <v>0.194905705031992</v>
      </c>
      <c r="E157" s="1" t="n">
        <f aca="false">E$18+E$19/POWER($A157+E$20,E$21)</f>
        <v>0.200918499486162</v>
      </c>
      <c r="F157" s="1" t="n">
        <f aca="false">F$18+F$19/POWER($A157+F$20,F$21)</f>
        <v>0.196119054699503</v>
      </c>
      <c r="G157" s="1" t="n">
        <f aca="false">G$18+G$19/POWER($A157+G$20,G$21)</f>
        <v>0.196618171425891</v>
      </c>
      <c r="H157" s="1" t="n">
        <f aca="false">H$18+H$19/POWER($A157+H$20,H$21)</f>
        <v>0.249394427947246</v>
      </c>
      <c r="I157" s="1" t="n">
        <f aca="false">I$18+I$19/POWER($A157+I$20,I$21)</f>
        <v>0.273080833466225</v>
      </c>
      <c r="J157" s="1" t="n">
        <f aca="false">J$18+J$19/POWER($A157+J$20,J$21)</f>
        <v>0.258255756201668</v>
      </c>
      <c r="K157" s="1" t="n">
        <f aca="false">K$18+K$19/POWER($A157+K$20,K$21)</f>
        <v>0.201270046638221</v>
      </c>
      <c r="L157" s="1" t="n">
        <f aca="false">L$18+L$19/POWER($A157+L$20,L$21)</f>
        <v>0.167751859397773</v>
      </c>
      <c r="M157" s="1" t="n">
        <f aca="false">M$18+M$19/POWER($A157+M$20,M$21)</f>
        <v>0.175988835075393</v>
      </c>
      <c r="O157" s="1" t="n">
        <f aca="false">SQRT((B157*B157*$A157-B156*B156*$A156)/($A157-$A156))</f>
        <v>0.174598141358205</v>
      </c>
      <c r="P157" s="1" t="n">
        <f aca="false">SQRT((G157*G157*$A157-G156*G156*$A156)/($A157-$A156))</f>
        <v>0.121976752362406</v>
      </c>
      <c r="Q157" s="1" t="n">
        <f aca="false">SQRT((M157*M157*$A157-M156*M156*$A156)/($A157-$A156))</f>
        <v>0.129624943629037</v>
      </c>
      <c r="AJ157" s="1" t="n">
        <v>94</v>
      </c>
      <c r="AK157" s="1" t="n">
        <v>0.126860362687156</v>
      </c>
      <c r="AL157" s="1" t="n">
        <f aca="false">SQRT((B157*B157*$A157-B156*B156*$A156)/($A157-$A156))</f>
        <v>0.174598141358205</v>
      </c>
      <c r="AM157" s="1" t="n">
        <f aca="false">SQRT((C157*C157*$A157-C156*C156*$A156)/($A157-$A156))</f>
        <v>0.171112147823103</v>
      </c>
      <c r="AN157" s="1" t="n">
        <f aca="false">SQRT((D157*D157*$A157-D156*D156*$A156)/($A157-$A156))</f>
        <v>0.133311945446298</v>
      </c>
      <c r="AO157" s="1" t="n">
        <f aca="false">SQRT((E157*E157*$A157-E156*E156*$A156)/($A157-$A156))</f>
        <v>0.124382015407869</v>
      </c>
      <c r="AP157" s="1" t="n">
        <f aca="false">SQRT((F157*F157*$A157-F156*F156*$A156)/($A157-$A156))</f>
        <v>0.120954309888278</v>
      </c>
      <c r="AQ157" s="1" t="n">
        <f aca="false">SQRT((G157*G157*$A157-G156*G156*$A156)/($A157-$A156))</f>
        <v>0.121976752362406</v>
      </c>
      <c r="AR157" s="1" t="n">
        <f aca="false">SQRT((H157*H157*$A157-H156*H156*$A156)/($A157-$A156))</f>
        <v>0.162676714647136</v>
      </c>
      <c r="AS157" s="1" t="n">
        <f aca="false">SQRT((I157*I157*$A157-I156*I156*$A156)/($A157-$A156))</f>
        <v>0.195309792160693</v>
      </c>
      <c r="AT157" s="1" t="n">
        <f aca="false">SQRT((J157*J157*$A157-J156*J156*$A156)/($A157-$A156))</f>
        <v>0.209551113450524</v>
      </c>
      <c r="AU157" s="1" t="n">
        <f aca="false">SQRT((K157*K157*$A157-K156*K156*$A156)/($A157-$A156))</f>
        <v>0.171048732766155</v>
      </c>
      <c r="AV157" s="1" t="n">
        <f aca="false">SQRT((L157*L157*$A157-L156*L156*$A156)/($A157-$A156))</f>
        <v>0.109545008860946</v>
      </c>
      <c r="AW157" s="1" t="n">
        <f aca="false">SQRT((M157*M157*$A157-M156*M156*$A156)/($A157-$A156))</f>
        <v>0.129624943629037</v>
      </c>
    </row>
    <row r="158" customFormat="false" ht="12.75" hidden="false" customHeight="false" outlineLevel="0" collapsed="false">
      <c r="A158" s="1" t="n">
        <f aca="false">A157+1/12</f>
        <v>7.83333333333332</v>
      </c>
      <c r="B158" s="1" t="n">
        <f aca="false">B$18+B$19/POWER($A158+B$20,B$21)</f>
        <v>0.21960834512618</v>
      </c>
      <c r="C158" s="1" t="n">
        <f aca="false">C$18+C$19/POWER($A158+C$20,C$21)</f>
        <v>0.21905822545538</v>
      </c>
      <c r="D158" s="1" t="n">
        <f aca="false">D$18+D$19/POWER($A158+D$20,D$21)</f>
        <v>0.194348727836313</v>
      </c>
      <c r="E158" s="1" t="n">
        <f aca="false">E$18+E$19/POWER($A158+E$20,E$21)</f>
        <v>0.200252984912292</v>
      </c>
      <c r="F158" s="1" t="n">
        <f aca="false">F$18+F$19/POWER($A158+F$20,F$21)</f>
        <v>0.195466410494546</v>
      </c>
      <c r="G158" s="1" t="n">
        <f aca="false">G$18+G$19/POWER($A158+G$20,G$21)</f>
        <v>0.195968575853557</v>
      </c>
      <c r="H158" s="1" t="n">
        <f aca="false">H$18+H$19/POWER($A158+H$20,H$21)</f>
        <v>0.248625592555967</v>
      </c>
      <c r="I158" s="1" t="n">
        <f aca="false">I$18+I$19/POWER($A158+I$20,I$21)</f>
        <v>0.272365530869807</v>
      </c>
      <c r="J158" s="1" t="n">
        <f aca="false">J$18+J$19/POWER($A158+J$20,J$21)</f>
        <v>0.257782261042272</v>
      </c>
      <c r="K158" s="1" t="n">
        <f aca="false">K$18+K$19/POWER($A158+K$20,K$21)</f>
        <v>0.200969847908893</v>
      </c>
      <c r="L158" s="1" t="n">
        <f aca="false">L$18+L$19/POWER($A158+L$20,L$21)</f>
        <v>0.167234717877257</v>
      </c>
      <c r="M158" s="1" t="n">
        <f aca="false">M$18+M$19/POWER($A158+M$20,M$21)</f>
        <v>0.17555656668319</v>
      </c>
      <c r="O158" s="1" t="n">
        <f aca="false">SQRT((B158*B158*$A158-B157*B157*$A157)/($A158-$A157))</f>
        <v>0.174221942870986</v>
      </c>
      <c r="P158" s="1" t="n">
        <f aca="false">SQRT((G158*G158*$A158-G157*G157*$A157)/($A158-$A157))</f>
        <v>0.121188199642602</v>
      </c>
      <c r="Q158" s="1" t="n">
        <f aca="false">SQRT((M158*M158*$A158-M157*M157*$A157)/($A158-$A157))</f>
        <v>0.129180669236443</v>
      </c>
      <c r="AJ158" s="1" t="n">
        <v>95</v>
      </c>
      <c r="AK158" s="1" t="n">
        <v>0.123390222064032</v>
      </c>
      <c r="AL158" s="1" t="n">
        <f aca="false">SQRT((B158*B158*$A158-B157*B157*$A157)/($A158-$A157))</f>
        <v>0.174221942870986</v>
      </c>
      <c r="AM158" s="1" t="n">
        <f aca="false">SQRT((C158*C158*$A158-C157*C157*$A157)/($A158-$A157))</f>
        <v>0.170718006597246</v>
      </c>
      <c r="AN158" s="1" t="n">
        <f aca="false">SQRT((D158*D158*$A158-D157*D157*$A157)/($A158-$A157))</f>
        <v>0.132696965549814</v>
      </c>
      <c r="AO158" s="1" t="n">
        <f aca="false">SQRT((E158*E158*$A158-E157*E157*$A157)/($A158-$A157))</f>
        <v>0.123578352893438</v>
      </c>
      <c r="AP158" s="1" t="n">
        <f aca="false">SQRT((F158*F158*$A158-F157*F157*$A157)/($A158-$A157))</f>
        <v>0.120164391828099</v>
      </c>
      <c r="AQ158" s="1" t="n">
        <f aca="false">SQRT((G158*G158*$A158-G157*G157*$A157)/($A158-$A157))</f>
        <v>0.121188199642602</v>
      </c>
      <c r="AR158" s="1" t="n">
        <f aca="false">SQRT((H158*H158*$A158-H157*H157*$A157)/($A158-$A157))</f>
        <v>0.161880855761992</v>
      </c>
      <c r="AS158" s="1" t="n">
        <f aca="false">SQRT((I158*I158*$A158-I157*I157*$A157)/($A158-$A157))</f>
        <v>0.194674540576454</v>
      </c>
      <c r="AT158" s="1" t="n">
        <f aca="false">SQRT((J158*J158*$A158-J157*J157*$A157)/($A158-$A157))</f>
        <v>0.209112252887656</v>
      </c>
      <c r="AU158" s="1" t="n">
        <f aca="false">SQRT((K158*K158*$A158-K157*K157*$A157)/($A158-$A157))</f>
        <v>0.170759926745994</v>
      </c>
      <c r="AV158" s="1" t="n">
        <f aca="false">SQRT((L158*L158*$A158-L157*L157*$A157)/($A158-$A157))</f>
        <v>0.108887797050533</v>
      </c>
      <c r="AW158" s="1" t="n">
        <f aca="false">SQRT((M158*M158*$A158-M157*M157*$A157)/($A158-$A157))</f>
        <v>0.129180669236443</v>
      </c>
    </row>
    <row r="159" customFormat="false" ht="12.75" hidden="false" customHeight="false" outlineLevel="0" collapsed="false">
      <c r="A159" s="1" t="n">
        <f aca="false">A158+1/12</f>
        <v>7.91666666666666</v>
      </c>
      <c r="B159" s="1" t="n">
        <f aca="false">B$18+B$19/POWER($A159+B$20,B$21)</f>
        <v>0.219176447881647</v>
      </c>
      <c r="C159" s="1" t="n">
        <f aca="false">C$18+C$19/POWER($A159+C$20,C$21)</f>
        <v>0.218601873110441</v>
      </c>
      <c r="D159" s="1" t="n">
        <f aca="false">D$18+D$19/POWER($A159+D$20,D$21)</f>
        <v>0.193797567956543</v>
      </c>
      <c r="E159" s="1" t="n">
        <f aca="false">E$18+E$19/POWER($A159+E$20,E$21)</f>
        <v>0.199594181354717</v>
      </c>
      <c r="F159" s="1" t="n">
        <f aca="false">F$18+F$19/POWER($A159+F$20,F$21)</f>
        <v>0.194820345474279</v>
      </c>
      <c r="G159" s="1" t="n">
        <f aca="false">G$18+G$19/POWER($A159+G$20,G$21)</f>
        <v>0.195325498945053</v>
      </c>
      <c r="H159" s="1" t="n">
        <f aca="false">H$18+H$19/POWER($A159+H$20,H$21)</f>
        <v>0.247865254314287</v>
      </c>
      <c r="I159" s="1" t="n">
        <f aca="false">I$18+I$19/POWER($A159+I$20,I$21)</f>
        <v>0.271658754249555</v>
      </c>
      <c r="J159" s="1" t="n">
        <f aca="false">J$18+J$19/POWER($A159+J$20,J$21)</f>
        <v>0.25731418813252</v>
      </c>
      <c r="K159" s="1" t="n">
        <f aca="false">K$18+K$19/POWER($A159+K$20,K$21)</f>
        <v>0.200672981415409</v>
      </c>
      <c r="L159" s="1" t="n">
        <f aca="false">L$18+L$19/POWER($A159+L$20,L$21)</f>
        <v>0.166722462218224</v>
      </c>
      <c r="M159" s="1" t="n">
        <f aca="false">M$18+M$19/POWER($A159+M$20,M$21)</f>
        <v>0.175128973554256</v>
      </c>
      <c r="O159" s="1" t="n">
        <f aca="false">SQRT((B159*B159*$A159-B158*B158*$A158)/($A159-$A158))</f>
        <v>0.173851605284397</v>
      </c>
      <c r="P159" s="1" t="n">
        <f aca="false">SQRT((G159*G159*$A159-G158*G158*$A158)/($A159-$A158))</f>
        <v>0.120410237305788</v>
      </c>
      <c r="Q159" s="1" t="n">
        <f aca="false">SQRT((M159*M159*$A159-M158*M158*$A158)/($A159-$A158))</f>
        <v>0.128743112439099</v>
      </c>
      <c r="AJ159" s="1" t="n">
        <v>96</v>
      </c>
      <c r="AK159" s="1" t="n">
        <v>0.12440816659134</v>
      </c>
      <c r="AL159" s="1" t="n">
        <f aca="false">SQRT((B159*B159*$A159-B158*B158*$A158)/($A159-$A158))</f>
        <v>0.173851605284397</v>
      </c>
      <c r="AM159" s="1" t="n">
        <f aca="false">SQRT((C159*C159*$A159-C158*C158*$A158)/($A159-$A158))</f>
        <v>0.170330328991367</v>
      </c>
      <c r="AN159" s="1" t="n">
        <f aca="false">SQRT((D159*D159*$A159-D158*D158*$A158)/($A159-$A158))</f>
        <v>0.132090933708433</v>
      </c>
      <c r="AO159" s="1" t="n">
        <f aca="false">SQRT((E159*E159*$A159-E158*E158*$A158)/($A159-$A158))</f>
        <v>0.122785536941853</v>
      </c>
      <c r="AP159" s="1" t="n">
        <f aca="false">SQRT((F159*F159*$A159-F158*F158*$A158)/($A159-$A158))</f>
        <v>0.11938512740559</v>
      </c>
      <c r="AQ159" s="1" t="n">
        <f aca="false">SQRT((G159*G159*$A159-G158*G158*$A158)/($A159-$A158))</f>
        <v>0.120410237305788</v>
      </c>
      <c r="AR159" s="1" t="n">
        <f aca="false">SQRT((H159*H159*$A159-H158*H158*$A158)/($A159-$A158))</f>
        <v>0.161096531338971</v>
      </c>
      <c r="AS159" s="1" t="n">
        <f aca="false">SQRT((I159*I159*$A159-I158*I158*$A158)/($A159-$A158))</f>
        <v>0.194049313517622</v>
      </c>
      <c r="AT159" s="1" t="n">
        <f aca="false">SQRT((J159*J159*$A159-J158*J158*$A158)/($A159-$A158))</f>
        <v>0.208679031529463</v>
      </c>
      <c r="AU159" s="1" t="n">
        <f aca="false">SQRT((K159*K159*$A159-K158*K158*$A158)/($A159-$A158))</f>
        <v>0.170474694377085</v>
      </c>
      <c r="AV159" s="1" t="n">
        <f aca="false">SQRT((L159*L159*$A159-L158*L158*$A158)/($A159-$A158))</f>
        <v>0.108238914455474</v>
      </c>
      <c r="AW159" s="1" t="n">
        <f aca="false">SQRT((M159*M159*$A159-M158*M158*$A158)/($A159-$A158))</f>
        <v>0.128743112439099</v>
      </c>
    </row>
    <row r="160" customFormat="false" ht="12.75" hidden="false" customHeight="false" outlineLevel="0" collapsed="false">
      <c r="A160" s="1" t="n">
        <f aca="false">A159+1/12</f>
        <v>7.99999999999999</v>
      </c>
      <c r="B160" s="1" t="n">
        <f aca="false">B$18+B$19/POWER($A160+B$20,B$21)</f>
        <v>0.218749706838508</v>
      </c>
      <c r="C160" s="1" t="n">
        <f aca="false">C$18+C$19/POWER($A160+C$20,C$21)</f>
        <v>0.218151004763651</v>
      </c>
      <c r="D160" s="1" t="n">
        <f aca="false">D$18+D$19/POWER($A160+D$20,D$21)</f>
        <v>0.193252124563044</v>
      </c>
      <c r="E160" s="1" t="n">
        <f aca="false">E$18+E$19/POWER($A160+E$20,E$21)</f>
        <v>0.198941976308789</v>
      </c>
      <c r="F160" s="1" t="n">
        <f aca="false">F$18+F$19/POWER($A160+F$20,F$21)</f>
        <v>0.19418074948366</v>
      </c>
      <c r="G160" s="1" t="n">
        <f aca="false">G$18+G$19/POWER($A160+G$20,G$21)</f>
        <v>0.194688832004755</v>
      </c>
      <c r="H160" s="1" t="n">
        <f aca="false">H$18+H$19/POWER($A160+H$20,H$21)</f>
        <v>0.247113252670308</v>
      </c>
      <c r="I160" s="1" t="n">
        <f aca="false">I$18+I$19/POWER($A160+I$20,I$21)</f>
        <v>0.270960331922337</v>
      </c>
      <c r="J160" s="1" t="n">
        <f aca="false">J$18+J$19/POWER($A160+J$20,J$21)</f>
        <v>0.256851424227149</v>
      </c>
      <c r="K160" s="1" t="n">
        <f aca="false">K$18+K$19/POWER($A160+K$20,K$21)</f>
        <v>0.200379378761508</v>
      </c>
      <c r="L160" s="1" t="n">
        <f aca="false">L$18+L$19/POWER($A160+L$20,L$21)</f>
        <v>0.166215015654127</v>
      </c>
      <c r="M160" s="1" t="n">
        <f aca="false">M$18+M$19/POWER($A160+M$20,M$21)</f>
        <v>0.17470597179233</v>
      </c>
      <c r="O160" s="1" t="n">
        <f aca="false">SQRT((B160*B160*$A160-B159*B159*$A159)/($A160-$A159))</f>
        <v>0.173486982664488</v>
      </c>
      <c r="P160" s="1" t="n">
        <f aca="false">SQRT((G160*G160*$A160-G159*G159*$A159)/($A160-$A159))</f>
        <v>0.119642652868202</v>
      </c>
      <c r="Q160" s="1" t="n">
        <f aca="false">SQRT((M160*M160*$A160-M159*M159*$A159)/($A160-$A159))</f>
        <v>0.128312122360771</v>
      </c>
      <c r="AJ160" s="1" t="n">
        <v>97</v>
      </c>
      <c r="AK160" s="1" t="n">
        <v>0.165136253141939</v>
      </c>
      <c r="AL160" s="1" t="n">
        <f aca="false">SQRT((B160*B160*$A160-B159*B159*$A159)/($A160-$A159))</f>
        <v>0.173486982664488</v>
      </c>
      <c r="AM160" s="1" t="n">
        <f aca="false">SQRT((C160*C160*$A160-C159*C159*$A159)/($A160-$A159))</f>
        <v>0.169948952097832</v>
      </c>
      <c r="AN160" s="1" t="n">
        <f aca="false">SQRT((D160*D160*$A160-D159*D159*$A159)/($A160-$A159))</f>
        <v>0.131493659021116</v>
      </c>
      <c r="AO160" s="1" t="n">
        <f aca="false">SQRT((E160*E160*$A160-E159*E159*$A159)/($A160-$A159))</f>
        <v>0.122003348730303</v>
      </c>
      <c r="AP160" s="1" t="n">
        <f aca="false">SQRT((F160*F160*$A160-F159*F159*$A159)/($A160-$A159))</f>
        <v>0.118616302021705</v>
      </c>
      <c r="AQ160" s="1" t="n">
        <f aca="false">SQRT((G160*G160*$A160-G159*G159*$A159)/($A160-$A159))</f>
        <v>0.119642652868202</v>
      </c>
      <c r="AR160" s="1" t="n">
        <f aca="false">SQRT((H160*H160*$A160-H159*H159*$A159)/($A160-$A159))</f>
        <v>0.160323478634851</v>
      </c>
      <c r="AS160" s="1" t="n">
        <f aca="false">SQRT((I160*I160*$A160-I159*I159*$A159)/($A160-$A159))</f>
        <v>0.193433863127781</v>
      </c>
      <c r="AT160" s="1" t="n">
        <f aca="false">SQRT((J160*J160*$A160-J159*J159*$A159)/($A160-$A159))</f>
        <v>0.208251319042934</v>
      </c>
      <c r="AU160" s="1" t="n">
        <f aca="false">SQRT((K160*K160*$A160-K159*K159*$A159)/($A160-$A159))</f>
        <v>0.170192954875427</v>
      </c>
      <c r="AV160" s="1" t="n">
        <f aca="false">SQRT((L160*L160*$A160-L159*L159*$A159)/($A160-$A159))</f>
        <v>0.107598203537049</v>
      </c>
      <c r="AW160" s="1" t="n">
        <f aca="false">SQRT((M160*M160*$A160-M159*M159*$A159)/($A160-$A159))</f>
        <v>0.128312122360771</v>
      </c>
    </row>
    <row r="161" customFormat="false" ht="12.75" hidden="false" customHeight="false" outlineLevel="0" collapsed="false">
      <c r="A161" s="1" t="n">
        <f aca="false">A160+1/12</f>
        <v>8.08333333333332</v>
      </c>
      <c r="B161" s="1" t="n">
        <f aca="false">B$18+B$19/POWER($A161+B$20,B$21)</f>
        <v>0.218328017874784</v>
      </c>
      <c r="C161" s="1" t="n">
        <f aca="false">C$18+C$19/POWER($A161+C$20,C$21)</f>
        <v>0.21770551116538</v>
      </c>
      <c r="D161" s="1" t="n">
        <f aca="false">D$18+D$19/POWER($A161+D$20,D$21)</f>
        <v>0.192712299258763</v>
      </c>
      <c r="E161" s="1" t="n">
        <f aca="false">E$18+E$19/POWER($A161+E$20,E$21)</f>
        <v>0.198296259897389</v>
      </c>
      <c r="F161" s="1" t="n">
        <f aca="false">F$18+F$19/POWER($A161+F$20,F$21)</f>
        <v>0.19354751493603</v>
      </c>
      <c r="G161" s="1" t="n">
        <f aca="false">G$18+G$19/POWER($A161+G$20,G$21)</f>
        <v>0.194058468861563</v>
      </c>
      <c r="H161" s="1" t="n">
        <f aca="false">H$18+H$19/POWER($A161+H$20,H$21)</f>
        <v>0.2463694313451</v>
      </c>
      <c r="I161" s="1" t="n">
        <f aca="false">I$18+I$19/POWER($A161+I$20,I$21)</f>
        <v>0.270270097049588</v>
      </c>
      <c r="J161" s="1" t="n">
        <f aca="false">J$18+J$19/POWER($A161+J$20,J$21)</f>
        <v>0.2563938594942</v>
      </c>
      <c r="K161" s="1" t="n">
        <f aca="false">K$18+K$19/POWER($A161+K$20,K$21)</f>
        <v>0.20008897358731</v>
      </c>
      <c r="L161" s="1" t="n">
        <f aca="false">L$18+L$19/POWER($A161+L$20,L$21)</f>
        <v>0.165712303099412</v>
      </c>
      <c r="M161" s="1" t="n">
        <f aca="false">M$18+M$19/POWER($A161+M$20,M$21)</f>
        <v>0.174287479596189</v>
      </c>
      <c r="O161" s="1" t="n">
        <f aca="false">SQRT((B161*B161*$A161-B160*B160*$A160)/($A161-$A160))</f>
        <v>0.173127933968524</v>
      </c>
      <c r="P161" s="1" t="n">
        <f aca="false">SQRT((G161*G161*$A161-G160*G160*$A160)/($A161-$A160))</f>
        <v>0.118885239498742</v>
      </c>
      <c r="Q161" s="1" t="n">
        <f aca="false">SQRT((M161*M161*$A161-M160*M160*$A160)/($A161-$A160))</f>
        <v>0.127887552547463</v>
      </c>
      <c r="AJ161" s="1" t="n">
        <v>98</v>
      </c>
      <c r="AK161" s="1" t="n">
        <v>0.197278302859404</v>
      </c>
      <c r="AL161" s="1" t="n">
        <f aca="false">SQRT((B161*B161*$A161-B160*B160*$A160)/($A161-$A160))</f>
        <v>0.173127933968524</v>
      </c>
      <c r="AM161" s="1" t="n">
        <f aca="false">SQRT((C161*C161*$A161-C160*C160*$A160)/($A161-$A160))</f>
        <v>0.169573718426772</v>
      </c>
      <c r="AN161" s="1" t="n">
        <f aca="false">SQRT((D161*D161*$A161-D160*D160*$A160)/($A161-$A160))</f>
        <v>0.130904955913149</v>
      </c>
      <c r="AO161" s="1" t="n">
        <f aca="false">SQRT((E161*E161*$A161-E160*E160*$A160)/($A161-$A160))</f>
        <v>0.121231575290145</v>
      </c>
      <c r="AP161" s="1" t="n">
        <f aca="false">SQRT((F161*F161*$A161-F160*F160*$A160)/($A161-$A160))</f>
        <v>0.117857706808205</v>
      </c>
      <c r="AQ161" s="1" t="n">
        <f aca="false">SQRT((G161*G161*$A161-G160*G160*$A160)/($A161-$A160))</f>
        <v>0.118885239498742</v>
      </c>
      <c r="AR161" s="1" t="n">
        <f aca="false">SQRT((H161*H161*$A161-H160*H160*$A160)/($A161-$A160))</f>
        <v>0.159561442955817</v>
      </c>
      <c r="AS161" s="1" t="n">
        <f aca="false">SQRT((I161*I161*$A161-I160*I160*$A160)/($A161-$A160))</f>
        <v>0.192827949730714</v>
      </c>
      <c r="AT161" s="1" t="n">
        <f aca="false">SQRT((J161*J161*$A161-J160*J160*$A160)/($A161-$A160))</f>
        <v>0.207828989394525</v>
      </c>
      <c r="AU161" s="1" t="n">
        <f aca="false">SQRT((K161*K161*$A161-K160*K160*$A160)/($A161-$A160))</f>
        <v>0.169914630080143</v>
      </c>
      <c r="AV161" s="1" t="n">
        <f aca="false">SQRT((L161*L161*$A161-L160*L160*$A160)/($A161-$A160))</f>
        <v>0.106965510708071</v>
      </c>
      <c r="AW161" s="1" t="n">
        <f aca="false">SQRT((M161*M161*$A161-M160*M160*$A160)/($A161-$A160))</f>
        <v>0.127887552547463</v>
      </c>
    </row>
    <row r="162" customFormat="false" ht="12.75" hidden="false" customHeight="false" outlineLevel="0" collapsed="false">
      <c r="A162" s="1" t="n">
        <f aca="false">A161+1/12</f>
        <v>8.16666666666666</v>
      </c>
      <c r="B162" s="1" t="n">
        <f aca="false">B$18+B$19/POWER($A162+B$20,B$21)</f>
        <v>0.217911279816382</v>
      </c>
      <c r="C162" s="1" t="n">
        <f aca="false">C$18+C$19/POWER($A162+C$20,C$21)</f>
        <v>0.217265286092272</v>
      </c>
      <c r="D162" s="1" t="n">
        <f aca="false">D$18+D$19/POWER($A162+D$20,D$21)</f>
        <v>0.19217799600425</v>
      </c>
      <c r="E162" s="1" t="n">
        <f aca="false">E$18+E$19/POWER($A162+E$20,E$21)</f>
        <v>0.197656924792479</v>
      </c>
      <c r="F162" s="1" t="n">
        <f aca="false">F$18+F$19/POWER($A162+F$20,F$21)</f>
        <v>0.192920536736568</v>
      </c>
      <c r="G162" s="1" t="n">
        <f aca="false">G$18+G$19/POWER($A162+G$20,G$21)</f>
        <v>0.193434305793952</v>
      </c>
      <c r="H162" s="1" t="n">
        <f aca="false">H$18+H$19/POWER($A162+H$20,H$21)</f>
        <v>0.24563363818651</v>
      </c>
      <c r="I162" s="1" t="n">
        <f aca="false">I$18+I$19/POWER($A162+I$20,I$21)</f>
        <v>0.269587887462094</v>
      </c>
      <c r="J162" s="1" t="n">
        <f aca="false">J$18+J$19/POWER($A162+J$20,J$21)</f>
        <v>0.255941387381137</v>
      </c>
      <c r="K162" s="1" t="n">
        <f aca="false">K$18+K$19/POWER($A162+K$20,K$21)</f>
        <v>0.199801701490211</v>
      </c>
      <c r="L162" s="1" t="n">
        <f aca="false">L$18+L$19/POWER($A162+L$20,L$21)</f>
        <v>0.165214251102435</v>
      </c>
      <c r="M162" s="1" t="n">
        <f aca="false">M$18+M$19/POWER($A162+M$20,M$21)</f>
        <v>0.17387341719282</v>
      </c>
      <c r="O162" s="1" t="n">
        <f aca="false">SQRT((B162*B162*$A162-B161*B161*$A161)/($A162-$A161))</f>
        <v>0.172774322840908</v>
      </c>
      <c r="P162" s="1" t="n">
        <f aca="false">SQRT((G162*G162*$A162-G161*G161*$A161)/($A162-$A161))</f>
        <v>0.118137795832165</v>
      </c>
      <c r="Q162" s="1" t="n">
        <f aca="false">SQRT((M162*M162*$A162-M161*M161*$A161)/($A162-$A161))</f>
        <v>0.127469260808274</v>
      </c>
      <c r="AJ162" s="1" t="n">
        <v>99</v>
      </c>
      <c r="AK162" s="1" t="n">
        <v>0.210902902317082</v>
      </c>
      <c r="AL162" s="1" t="n">
        <f aca="false">SQRT((B162*B162*$A162-B161*B161*$A161)/($A162-$A161))</f>
        <v>0.172774322840908</v>
      </c>
      <c r="AM162" s="1" t="n">
        <f aca="false">SQRT((C162*C162*$A162-C161*C161*$A161)/($A162-$A161))</f>
        <v>0.169204475684322</v>
      </c>
      <c r="AN162" s="1" t="n">
        <f aca="false">SQRT((D162*D162*$A162-D161*D161*$A161)/($A162-$A161))</f>
        <v>0.13032464395274</v>
      </c>
      <c r="AO162" s="1" t="n">
        <f aca="false">SQRT((E162*E162*$A162-E161*E161*$A161)/($A162-$A161))</f>
        <v>0.120470009312419</v>
      </c>
      <c r="AP162" s="1" t="n">
        <f aca="false">SQRT((F162*F162*$A162-F161*F161*$A161)/($A162-$A161))</f>
        <v>0.11710913843748</v>
      </c>
      <c r="AQ162" s="1" t="n">
        <f aca="false">SQRT((G162*G162*$A162-G161*G161*$A161)/($A162-$A161))</f>
        <v>0.118137795832165</v>
      </c>
      <c r="AR162" s="1" t="n">
        <f aca="false">SQRT((H162*H162*$A162-H161*H161*$A161)/($A162-$A161))</f>
        <v>0.158810177349429</v>
      </c>
      <c r="AS162" s="1" t="n">
        <f aca="false">SQRT((I162*I162*$A162-I161*I161*$A161)/($A162-$A161))</f>
        <v>0.192231341495408</v>
      </c>
      <c r="AT162" s="1" t="n">
        <f aca="false">SQRT((J162*J162*$A162-J161*J161*$A161)/($A162-$A161))</f>
        <v>0.207411920667121</v>
      </c>
      <c r="AU162" s="1" t="n">
        <f aca="false">SQRT((K162*K162*$A162-K161*K161*$A161)/($A162-$A161))</f>
        <v>0.169639644343234</v>
      </c>
      <c r="AV162" s="1" t="n">
        <f aca="false">SQRT((L162*L162*$A162-L161*L161*$A161)/($A162-$A161))</f>
        <v>0.106340686209738</v>
      </c>
      <c r="AW162" s="1" t="n">
        <f aca="false">SQRT((M162*M162*$A162-M161*M161*$A161)/($A162-$A161))</f>
        <v>0.127469260808274</v>
      </c>
    </row>
    <row r="163" customFormat="false" ht="12.75" hidden="false" customHeight="false" outlineLevel="0" collapsed="false">
      <c r="A163" s="1" t="n">
        <f aca="false">A162+1/12</f>
        <v>8.24999999999999</v>
      </c>
      <c r="B163" s="1" t="n">
        <f aca="false">B$18+B$19/POWER($A163+B$20,B$21)</f>
        <v>0.217499394330098</v>
      </c>
      <c r="C163" s="1" t="n">
        <f aca="false">C$18+C$19/POWER($A163+C$20,C$21)</f>
        <v>0.216830226240257</v>
      </c>
      <c r="D163" s="1" t="n">
        <f aca="false">D$18+D$19/POWER($A163+D$20,D$21)</f>
        <v>0.191649121045472</v>
      </c>
      <c r="E163" s="1" t="n">
        <f aca="false">E$18+E$19/POWER($A163+E$20,E$21)</f>
        <v>0.197023866139493</v>
      </c>
      <c r="F163" s="1" t="n">
        <f aca="false">F$18+F$19/POWER($A163+F$20,F$21)</f>
        <v>0.192299712208522</v>
      </c>
      <c r="G163" s="1" t="n">
        <f aca="false">G$18+G$19/POWER($A163+G$20,G$21)</f>
        <v>0.192816241457718</v>
      </c>
      <c r="H163" s="1" t="n">
        <f aca="false">H$18+H$19/POWER($A163+H$20,H$21)</f>
        <v>0.244905725029062</v>
      </c>
      <c r="I163" s="1" t="n">
        <f aca="false">I$18+I$19/POWER($A163+I$20,I$21)</f>
        <v>0.268913545492482</v>
      </c>
      <c r="J163" s="1" t="n">
        <f aca="false">J$18+J$19/POWER($A163+J$20,J$21)</f>
        <v>0.255493904487412</v>
      </c>
      <c r="K163" s="1" t="n">
        <f aca="false">K$18+K$19/POWER($A163+K$20,K$21)</f>
        <v>0.199517499949546</v>
      </c>
      <c r="L163" s="1" t="n">
        <f aca="false">L$18+L$19/POWER($A163+L$20,L$21)</f>
        <v>0.16472078779999</v>
      </c>
      <c r="M163" s="1" t="n">
        <f aca="false">M$18+M$19/POWER($A163+M$20,M$21)</f>
        <v>0.173463706773179</v>
      </c>
      <c r="O163" s="1" t="n">
        <f aca="false">SQRT((B163*B163*$A163-B162*B162*$A162)/($A163-$A162))</f>
        <v>0.172426017419223</v>
      </c>
      <c r="P163" s="1" t="n">
        <f aca="false">SQRT((G163*G163*$A163-G162*G162*$A162)/($A163-$A162))</f>
        <v>0.117400125789573</v>
      </c>
      <c r="Q163" s="1" t="n">
        <f aca="false">SQRT((M163*M163*$A163-M162*M162*$A162)/($A163-$A162))</f>
        <v>0.127057109062958</v>
      </c>
      <c r="AJ163" s="1" t="n">
        <v>100</v>
      </c>
      <c r="AK163" s="1" t="n">
        <v>0.171937442407726</v>
      </c>
      <c r="AL163" s="1" t="n">
        <f aca="false">SQRT((B163*B163*$A163-B162*B162*$A162)/($A163-$A162))</f>
        <v>0.172426017419223</v>
      </c>
      <c r="AM163" s="1" t="n">
        <f aca="false">SQRT((C163*C163*$A163-C162*C162*$A162)/($A163-$A162))</f>
        <v>0.16884107656169</v>
      </c>
      <c r="AN163" s="1" t="n">
        <f aca="false">SQRT((D163*D163*$A163-D162*D162*$A162)/($A163-$A162))</f>
        <v>0.129752547675097</v>
      </c>
      <c r="AO163" s="1" t="n">
        <f aca="false">SQRT((E163*E163*$A163-E162*E162*$A162)/($A163-$A162))</f>
        <v>0.119718448960841</v>
      </c>
      <c r="AP163" s="1" t="n">
        <f aca="false">SQRT((F163*F163*$A163-F162*F162*$A162)/($A163-$A162))</f>
        <v>0.11637039893999</v>
      </c>
      <c r="AQ163" s="1" t="n">
        <f aca="false">SQRT((G163*G163*$A163-G162*G162*$A162)/($A163-$A162))</f>
        <v>0.117400125789573</v>
      </c>
      <c r="AR163" s="1" t="n">
        <f aca="false">SQRT((H163*H163*$A163-H162*H162*$A162)/($A163-$A162))</f>
        <v>0.158069442310651</v>
      </c>
      <c r="AS163" s="1" t="n">
        <f aca="false">SQRT((I163*I163*$A163-I162*I162*$A162)/($A163-$A162))</f>
        <v>0.191643814117497</v>
      </c>
      <c r="AT163" s="1" t="n">
        <f aca="false">SQRT((J163*J163*$A163-J162*J162*$A162)/($A163-$A162))</f>
        <v>0.206999994886681</v>
      </c>
      <c r="AU163" s="1" t="n">
        <f aca="false">SQRT((K163*K163*$A163-K162*K162*$A162)/($A163-$A162))</f>
        <v>0.169367924424977</v>
      </c>
      <c r="AV163" s="1" t="n">
        <f aca="false">SQRT((L163*L163*$A163-L162*L162*$A162)/($A163-$A162))</f>
        <v>0.105723583992991</v>
      </c>
      <c r="AW163" s="1" t="n">
        <f aca="false">SQRT((M163*M163*$A163-M162*M162*$A162)/($A163-$A162))</f>
        <v>0.127057109062958</v>
      </c>
    </row>
    <row r="164" customFormat="false" ht="12.75" hidden="false" customHeight="false" outlineLevel="0" collapsed="false">
      <c r="A164" s="1" t="n">
        <f aca="false">A163+1/12</f>
        <v>8.33333333333332</v>
      </c>
      <c r="B164" s="1" t="n">
        <f aca="false">B$18+B$19/POWER($A164+B$20,B$21)</f>
        <v>0.217092265821339</v>
      </c>
      <c r="C164" s="1" t="n">
        <f aca="false">C$18+C$19/POWER($A164+C$20,C$21)</f>
        <v>0.216400231122128</v>
      </c>
      <c r="D164" s="1" t="n">
        <f aca="false">D$18+D$19/POWER($A164+D$20,D$21)</f>
        <v>0.191125582844326</v>
      </c>
      <c r="E164" s="1" t="n">
        <f aca="false">E$18+E$19/POWER($A164+E$20,E$21)</f>
        <v>0.196396981484454</v>
      </c>
      <c r="F164" s="1" t="n">
        <f aca="false">F$18+F$19/POWER($A164+F$20,F$21)</f>
        <v>0.191684941022088</v>
      </c>
      <c r="G164" s="1" t="n">
        <f aca="false">G$18+G$19/POWER($A164+G$20,G$21)</f>
        <v>0.192204176816323</v>
      </c>
      <c r="H164" s="1" t="n">
        <f aca="false">H$18+H$19/POWER($A164+H$20,H$21)</f>
        <v>0.244185547559662</v>
      </c>
      <c r="I164" s="1" t="n">
        <f aca="false">I$18+I$19/POWER($A164+I$20,I$21)</f>
        <v>0.268246917815024</v>
      </c>
      <c r="J164" s="1" t="n">
        <f aca="false">J$18+J$19/POWER($A164+J$20,J$21)</f>
        <v>0.255051310443105</v>
      </c>
      <c r="K164" s="1" t="n">
        <f aca="false">K$18+K$19/POWER($A164+K$20,K$21)</f>
        <v>0.199236308254827</v>
      </c>
      <c r="L164" s="1" t="n">
        <f aca="false">L$18+L$19/POWER($A164+L$20,L$21)</f>
        <v>0.164231842873373</v>
      </c>
      <c r="M164" s="1" t="n">
        <f aca="false">M$18+M$19/POWER($A164+M$20,M$21)</f>
        <v>0.17305827243042</v>
      </c>
      <c r="O164" s="1" t="n">
        <f aca="false">SQRT((B164*B164*$A164-B163*B163*$A163)/($A164-$A163))</f>
        <v>0.172082890149852</v>
      </c>
      <c r="P164" s="1" t="n">
        <f aca="false">SQRT((G164*G164*$A164-G163*G163*$A163)/($A164-$A163))</f>
        <v>0.116672038405951</v>
      </c>
      <c r="Q164" s="1" t="n">
        <f aca="false">SQRT((M164*M164*$A164-M163*M163*$A163)/($A164-$A163))</f>
        <v>0.126650963196033</v>
      </c>
      <c r="AJ164" s="1" t="n">
        <v>101</v>
      </c>
      <c r="AK164" s="1" t="n">
        <v>0.111568256968408</v>
      </c>
      <c r="AL164" s="1" t="n">
        <f aca="false">SQRT((B164*B164*$A164-B163*B163*$A163)/($A164-$A163))</f>
        <v>0.172082890149852</v>
      </c>
      <c r="AM164" s="1" t="n">
        <f aca="false">SQRT((C164*C164*$A164-C163*C163*$A163)/($A164-$A163))</f>
        <v>0.168483378534287</v>
      </c>
      <c r="AN164" s="1" t="n">
        <f aca="false">SQRT((D164*D164*$A164-D163*D163*$A163)/($A164-$A163))</f>
        <v>0.129188496413703</v>
      </c>
      <c r="AO164" s="1" t="n">
        <f aca="false">SQRT((E164*E164*$A164-E163*E163*$A163)/($A164-$A163))</f>
        <v>0.118976697692307</v>
      </c>
      <c r="AP164" s="1" t="n">
        <f aca="false">SQRT((F164*F164*$A164-F163*F163*$A163)/($A164-$A163))</f>
        <v>0.115641295528745</v>
      </c>
      <c r="AQ164" s="1" t="n">
        <f aca="false">SQRT((G164*G164*$A164-G163*G163*$A163)/($A164-$A163))</f>
        <v>0.116672038405951</v>
      </c>
      <c r="AR164" s="1" t="n">
        <f aca="false">SQRT((H164*H164*$A164-H163*H163*$A163)/($A164-$A163))</f>
        <v>0.157339005501252</v>
      </c>
      <c r="AS164" s="1" t="n">
        <f aca="false">SQRT((I164*I164*$A164-I163*I163*$A163)/($A164-$A163))</f>
        <v>0.191065150515839</v>
      </c>
      <c r="AT164" s="1" t="n">
        <f aca="false">SQRT((J164*J164*$A164-J163*J163*$A163)/($A164-$A163))</f>
        <v>0.206593097857691</v>
      </c>
      <c r="AU164" s="1" t="n">
        <f aca="false">SQRT((K164*K164*$A164-K163*K163*$A163)/($A164-$A163))</f>
        <v>0.169099399394678</v>
      </c>
      <c r="AV164" s="1" t="n">
        <f aca="false">SQRT((L164*L164*$A164-L163*L163*$A163)/($A164-$A163))</f>
        <v>0.105114061604246</v>
      </c>
      <c r="AW164" s="1" t="n">
        <f aca="false">SQRT((M164*M164*$A164-M163*M163*$A163)/($A164-$A163))</f>
        <v>0.126650963196033</v>
      </c>
    </row>
    <row r="165" customFormat="false" ht="12.75" hidden="false" customHeight="false" outlineLevel="0" collapsed="false">
      <c r="A165" s="1" t="n">
        <f aca="false">A164+1/12</f>
        <v>8.41666666666666</v>
      </c>
      <c r="B165" s="1" t="n">
        <f aca="false">B$18+B$19/POWER($A165+B$20,B$21)</f>
        <v>0.216689801336332</v>
      </c>
      <c r="C165" s="1" t="n">
        <f aca="false">C$18+C$19/POWER($A165+C$20,C$21)</f>
        <v>0.215975202969496</v>
      </c>
      <c r="D165" s="1" t="n">
        <f aca="false">D$18+D$19/POWER($A165+D$20,D$21)</f>
        <v>0.190607292011705</v>
      </c>
      <c r="E165" s="1" t="n">
        <f aca="false">E$18+E$19/POWER($A165+E$20,E$21)</f>
        <v>0.195776170703704</v>
      </c>
      <c r="F165" s="1" t="n">
        <f aca="false">F$18+F$19/POWER($A165+F$20,F$21)</f>
        <v>0.191076125125834</v>
      </c>
      <c r="G165" s="1" t="n">
        <f aca="false">G$18+G$19/POWER($A165+G$20,G$21)</f>
        <v>0.191598015073707</v>
      </c>
      <c r="H165" s="1" t="n">
        <f aca="false">H$18+H$19/POWER($A165+H$20,H$21)</f>
        <v>0.243472965188806</v>
      </c>
      <c r="I165" s="1" t="n">
        <f aca="false">I$18+I$19/POWER($A165+I$20,I$21)</f>
        <v>0.267587855292368</v>
      </c>
      <c r="J165" s="1" t="n">
        <f aca="false">J$18+J$19/POWER($A165+J$20,J$21)</f>
        <v>0.254613507793303</v>
      </c>
      <c r="K165" s="1" t="n">
        <f aca="false">K$18+K$19/POWER($A165+K$20,K$21)</f>
        <v>0.198958067437336</v>
      </c>
      <c r="L165" s="1" t="n">
        <f aca="false">L$18+L$19/POWER($A165+L$20,L$21)</f>
        <v>0.163747347505921</v>
      </c>
      <c r="M165" s="1" t="n">
        <f aca="false">M$18+M$19/POWER($A165+M$20,M$21)</f>
        <v>0.17265704010048</v>
      </c>
      <c r="O165" s="1" t="n">
        <f aca="false">SQRT((B165*B165*$A165-B164*B164*$A164)/($A165-$A164))</f>
        <v>0.171744817612569</v>
      </c>
      <c r="P165" s="1" t="n">
        <f aca="false">SQRT((G165*G165*$A165-G164*G164*$A164)/($A165-$A164))</f>
        <v>0.115953347664475</v>
      </c>
      <c r="Q165" s="1" t="n">
        <f aca="false">SQRT((M165*M165*$A165-M164*M164*$A164)/($A165-$A164))</f>
        <v>0.126250692916894</v>
      </c>
      <c r="AJ165" s="1" t="n">
        <v>102</v>
      </c>
      <c r="AK165" s="1" t="n">
        <v>0.130999651020424</v>
      </c>
      <c r="AL165" s="1" t="n">
        <f aca="false">SQRT((B165*B165*$A165-B164*B164*$A164)/($A165-$A164))</f>
        <v>0.171744817612569</v>
      </c>
      <c r="AM165" s="1" t="n">
        <f aca="false">SQRT((C165*C165*$A165-C164*C164*$A164)/($A165-$A164))</f>
        <v>0.168131243670455</v>
      </c>
      <c r="AN165" s="1" t="n">
        <f aca="false">SQRT((D165*D165*$A165-D164*D164*$A164)/($A165-$A164))</f>
        <v>0.128632324138334</v>
      </c>
      <c r="AO165" s="1" t="n">
        <f aca="false">SQRT((E165*E165*$A165-E164*E164*$A164)/($A165-$A164))</f>
        <v>0.118244564084388</v>
      </c>
      <c r="AP165" s="1" t="n">
        <f aca="false">SQRT((F165*F165*$A165-F164*F164*$A164)/($A165-$A164))</f>
        <v>0.114921640430823</v>
      </c>
      <c r="AQ165" s="1" t="n">
        <f aca="false">SQRT((G165*G165*$A165-G164*G164*$A164)/($A165-$A164))</f>
        <v>0.115953347664475</v>
      </c>
      <c r="AR165" s="1" t="n">
        <f aca="false">SQRT((H165*H165*$A165-H164*H164*$A164)/($A165-$A164))</f>
        <v>0.156618641481842</v>
      </c>
      <c r="AS165" s="1" t="n">
        <f aca="false">SQRT((I165*I165*$A165-I164*I164*$A164)/($A165-$A164))</f>
        <v>0.190495140543953</v>
      </c>
      <c r="AT165" s="1" t="n">
        <f aca="false">SQRT((J165*J165*$A165-J164*J164*$A164)/($A165-$A164))</f>
        <v>0.206191119006958</v>
      </c>
      <c r="AU165" s="1" t="n">
        <f aca="false">SQRT((K165*K165*$A165-K164*K164*$A164)/($A165-$A164))</f>
        <v>0.16883400053638</v>
      </c>
      <c r="AV165" s="1" t="n">
        <f aca="false">SQRT((L165*L165*$A165-L164*L164*$A164)/($A165-$A164))</f>
        <v>0.104511980075395</v>
      </c>
      <c r="AW165" s="1" t="n">
        <f aca="false">SQRT((M165*M165*$A165-M164*M164*$A164)/($A165-$A164))</f>
        <v>0.126250692916894</v>
      </c>
    </row>
    <row r="166" customFormat="false" ht="12.75" hidden="false" customHeight="false" outlineLevel="0" collapsed="false">
      <c r="A166" s="1" t="n">
        <f aca="false">A165+1/12</f>
        <v>8.49999999999999</v>
      </c>
      <c r="B166" s="1" t="n">
        <f aca="false">B$18+B$19/POWER($A166+B$20,B$21)</f>
        <v>0.216291910468572</v>
      </c>
      <c r="C166" s="1" t="n">
        <f aca="false">C$18+C$19/POWER($A166+C$20,C$21)</f>
        <v>0.215555046638877</v>
      </c>
      <c r="D166" s="1" t="n">
        <f aca="false">D$18+D$19/POWER($A166+D$20,D$21)</f>
        <v>0.190094161243026</v>
      </c>
      <c r="E166" s="1" t="n">
        <f aca="false">E$18+E$19/POWER($A166+E$20,E$21)</f>
        <v>0.19516133593613</v>
      </c>
      <c r="F166" s="1" t="n">
        <f aca="false">F$18+F$19/POWER($A166+F$20,F$21)</f>
        <v>0.190473168680558</v>
      </c>
      <c r="G166" s="1" t="n">
        <f aca="false">G$18+G$19/POWER($A166+G$20,G$21)</f>
        <v>0.190997661609489</v>
      </c>
      <c r="H166" s="1" t="n">
        <f aca="false">H$18+H$19/POWER($A166+H$20,H$21)</f>
        <v>0.242767840927049</v>
      </c>
      <c r="I166" s="1" t="n">
        <f aca="false">I$18+I$19/POWER($A166+I$20,I$21)</f>
        <v>0.266936212828856</v>
      </c>
      <c r="J166" s="1" t="n">
        <f aca="false">J$18+J$19/POWER($A166+J$20,J$21)</f>
        <v>0.254180401887894</v>
      </c>
      <c r="K166" s="1" t="n">
        <f aca="false">K$18+K$19/POWER($A166+K$20,K$21)</f>
        <v>0.198682720204905</v>
      </c>
      <c r="L166" s="1" t="n">
        <f aca="false">L$18+L$19/POWER($A166+L$20,L$21)</f>
        <v>0.163267234341973</v>
      </c>
      <c r="M166" s="1" t="n">
        <f aca="false">M$18+M$19/POWER($A166+M$20,M$21)</f>
        <v>0.172259937504925</v>
      </c>
      <c r="O166" s="1" t="n">
        <f aca="false">SQRT((B166*B166*$A166-B165*B165*$A165)/($A166-$A165))</f>
        <v>0.171411680353667</v>
      </c>
      <c r="P166" s="1" t="n">
        <f aca="false">SQRT((G166*G166*$A166-G165*G165*$A165)/($A166-$A165))</f>
        <v>0.115243872337118</v>
      </c>
      <c r="Q166" s="1" t="n">
        <f aca="false">SQRT((M166*M166*$A166-M165*M165*$A165)/($A166-$A165))</f>
        <v>0.125856171625898</v>
      </c>
      <c r="AJ166" s="1" t="n">
        <v>103</v>
      </c>
      <c r="AK166" s="1" t="n">
        <f aca="false" t="array" ref="AK166:AK166">TRANSPOSE(AL166:AW166)</f>
        <v>0.171411680353667</v>
      </c>
      <c r="AL166" s="1" t="n">
        <f aca="false">SQRT((B166*B166*$A166-B165*B165*$A165)/($A166-$A165))</f>
        <v>0.171411680353667</v>
      </c>
      <c r="AM166" s="1" t="n">
        <f aca="false">SQRT((C166*C166*$A166-C165*C165*$A165)/($A166-$A165))</f>
        <v>0.16778453844919</v>
      </c>
      <c r="AN166" s="1" t="n">
        <f aca="false">SQRT((D166*D166*$A166-D165*D165*$A165)/($A166-$A165))</f>
        <v>0.128083869299642</v>
      </c>
      <c r="AO166" s="1" t="n">
        <f aca="false">SQRT((E166*E166*$A166-E165*E165*$A165)/($A166-$A165))</f>
        <v>0.117521861669489</v>
      </c>
      <c r="AP166" s="1" t="n">
        <f aca="false">SQRT((F166*F166*$A166-F165*F165*$A165)/($A166-$A165))</f>
        <v>0.114211250725196</v>
      </c>
      <c r="AQ166" s="1" t="n">
        <f aca="false">SQRT((G166*G166*$A166-G165*G165*$A165)/($A166-$A165))</f>
        <v>0.115243872337118</v>
      </c>
      <c r="AR166" s="1" t="n">
        <f aca="false">SQRT((H166*H166*$A166-H165*H165*$A165)/($A166-$A165))</f>
        <v>0.15590813145584</v>
      </c>
      <c r="AS166" s="1" t="n">
        <f aca="false">SQRT((I166*I166*$A166-I165*I165*$A165)/($A166-$A165))</f>
        <v>0.189933580714878</v>
      </c>
      <c r="AT166" s="1" t="n">
        <f aca="false">SQRT((J166*J166*$A166-J165*J165*$A165)/($A166-$A165))</f>
        <v>0.205793951235383</v>
      </c>
      <c r="AU166" s="1" t="n">
        <f aca="false">SQRT((K166*K166*$A166-K165*K165*$A165)/($A166-$A165))</f>
        <v>0.168571661259311</v>
      </c>
      <c r="AV166" s="1" t="n">
        <f aca="false">SQRT((L166*L166*$A166-L165*L165*$A165)/($A166-$A165))</f>
        <v>0.103917203817791</v>
      </c>
      <c r="AW166" s="1" t="n">
        <f aca="false">SQRT((M166*M166*$A166-M165*M165*$A165)/($A166-$A165))</f>
        <v>0.125856171625898</v>
      </c>
    </row>
    <row r="167" customFormat="false" ht="12.75" hidden="false" customHeight="false" outlineLevel="0" collapsed="false">
      <c r="A167" s="1" t="n">
        <f aca="false">A166+1/12</f>
        <v>8.58333333333333</v>
      </c>
      <c r="B167" s="1" t="n">
        <f aca="false">B$18+B$19/POWER($A167+B$20,B$21)</f>
        <v>0.215898505269309</v>
      </c>
      <c r="C167" s="1" t="n">
        <f aca="false">C$18+C$19/POWER($A167+C$20,C$21)</f>
        <v>0.215139669521716</v>
      </c>
      <c r="D167" s="1" t="n">
        <f aca="false">D$18+D$19/POWER($A167+D$20,D$21)</f>
        <v>0.189586105256108</v>
      </c>
      <c r="E167" s="1" t="n">
        <f aca="false">E$18+E$19/POWER($A167+E$20,E$21)</f>
        <v>0.194552381517785</v>
      </c>
      <c r="F167" s="1" t="n">
        <f aca="false">F$18+F$19/POWER($A167+F$20,F$21)</f>
        <v>0.189875977995476</v>
      </c>
      <c r="G167" s="1" t="n">
        <f aca="false">G$18+G$19/POWER($A167+G$20,G$21)</f>
        <v>0.190403023916438</v>
      </c>
      <c r="H167" s="1" t="n">
        <f aca="false">H$18+H$19/POWER($A167+H$20,H$21)</f>
        <v>0.242070041266454</v>
      </c>
      <c r="I167" s="1" t="n">
        <f aca="false">I$18+I$19/POWER($A167+I$20,I$21)</f>
        <v>0.266291849230092</v>
      </c>
      <c r="J167" s="1" t="n">
        <f aca="false">J$18+J$19/POWER($A167+J$20,J$21)</f>
        <v>0.253751900776473</v>
      </c>
      <c r="K167" s="1" t="n">
        <f aca="false">K$18+K$19/POWER($A167+K$20,K$21)</f>
        <v>0.19841021087969</v>
      </c>
      <c r="L167" s="1" t="n">
        <f aca="false">L$18+L$19/POWER($A167+L$20,L$21)</f>
        <v>0.162791437447191</v>
      </c>
      <c r="M167" s="1" t="n">
        <f aca="false">M$18+M$19/POWER($A167+M$20,M$21)</f>
        <v>0.17186689409594</v>
      </c>
      <c r="O167" s="1" t="n">
        <f aca="false">SQRT((B167*B167*$A167-B166*B166*$A166)/($A167-$A166))</f>
        <v>0.171083362727079</v>
      </c>
      <c r="P167" s="1" t="n">
        <f aca="false">SQRT((G167*G167*$A167-G166*G166*$A166)/($A167-$A166))</f>
        <v>0.114543435831412</v>
      </c>
      <c r="Q167" s="1" t="n">
        <f aca="false">SQRT((M167*M167*$A167-M166*M166*$A166)/($A167-$A166))</f>
        <v>0.125467276285905</v>
      </c>
      <c r="AJ167" s="1" t="n">
        <v>104</v>
      </c>
      <c r="AK167" s="1" t="n">
        <f aca="false" t="array" ref="AK167:AK178">TRANSPOSE(AL167:AW167)</f>
        <v>0.171083362727079</v>
      </c>
      <c r="AL167" s="1" t="n">
        <f aca="false">SQRT((B167*B167*$A167-B166*B166*$A166)/($A167-$A166))</f>
        <v>0.171083362727079</v>
      </c>
      <c r="AM167" s="1" t="n">
        <f aca="false">SQRT((C167*C167*$A167-C166*C166*$A166)/($A167-$A166))</f>
        <v>0.167443133586494</v>
      </c>
      <c r="AN167" s="1" t="n">
        <f aca="false">SQRT((D167*D167*$A167-D166*D166*$A166)/($A167-$A166))</f>
        <v>0.127542974679933</v>
      </c>
      <c r="AO167" s="1" t="n">
        <f aca="false">SQRT((E167*E167*$A167-E166*E166*$A166)/($A167-$A166))</f>
        <v>0.116808408775446</v>
      </c>
      <c r="AP167" s="1" t="n">
        <f aca="false">SQRT((F167*F167*$A167-F166*F166*$A166)/($A167-$A166))</f>
        <v>0.11350994818704</v>
      </c>
      <c r="AQ167" s="1" t="n">
        <f aca="false">SQRT((G167*G167*$A167-G166*G166*$A166)/($A167-$A166))</f>
        <v>0.114543435831412</v>
      </c>
      <c r="AR167" s="1" t="n">
        <f aca="false">SQRT((H167*H167*$A167-H166*H166*$A166)/($A167-$A166))</f>
        <v>0.155207263024882</v>
      </c>
      <c r="AS167" s="1" t="n">
        <f aca="false">SQRT((I167*I167*$A167-I166*I166*$A166)/($A167-$A166))</f>
        <v>0.189380273939209</v>
      </c>
      <c r="AT167" s="1" t="n">
        <f aca="false">SQRT((J167*J167*$A167-J166*J166*$A166)/($A167-$A166))</f>
        <v>0.205401490776995</v>
      </c>
      <c r="AU167" s="1" t="n">
        <f aca="false">SQRT((K167*K167*$A167-K166*K166*$A166)/($A167-$A166))</f>
        <v>0.16831231701272</v>
      </c>
      <c r="AV167" s="1" t="n">
        <f aca="false">SQRT((L167*L167*$A167-L166*L166*$A166)/($A167-$A166))</f>
        <v>0.103329600520005</v>
      </c>
      <c r="AW167" s="1" t="n">
        <f aca="false">SQRT((M167*M167*$A167-M166*M166*$A166)/($A167-$A166))</f>
        <v>0.125467276285905</v>
      </c>
    </row>
    <row r="168" customFormat="false" ht="12.75" hidden="false" customHeight="false" outlineLevel="0" collapsed="false">
      <c r="A168" s="1" t="n">
        <f aca="false">A167+1/12</f>
        <v>8.66666666666666</v>
      </c>
      <c r="B168" s="1" t="n">
        <f aca="false">B$18+B$19/POWER($A168+B$20,B$21)</f>
        <v>0.215509500161863</v>
      </c>
      <c r="C168" s="1" t="n">
        <f aca="false">C$18+C$19/POWER($A168+C$20,C$21)</f>
        <v>0.214728981458157</v>
      </c>
      <c r="D168" s="1" t="n">
        <f aca="false">D$18+D$19/POWER($A168+D$20,D$21)</f>
        <v>0.189083040731294</v>
      </c>
      <c r="E168" s="1" t="n">
        <f aca="false">E$18+E$19/POWER($A168+E$20,E$21)</f>
        <v>0.193949213918806</v>
      </c>
      <c r="F168" s="1" t="n">
        <f aca="false">F$18+F$19/POWER($A168+F$20,F$21)</f>
        <v>0.189284461466651</v>
      </c>
      <c r="G168" s="1" t="n">
        <f aca="false">G$18+G$19/POWER($A168+G$20,G$21)</f>
        <v>0.189814011540129</v>
      </c>
      <c r="H168" s="1" t="n">
        <f aca="false">H$18+H$19/POWER($A168+H$20,H$21)</f>
        <v>0.241379436066817</v>
      </c>
      <c r="I168" s="1" t="n">
        <f aca="false">I$18+I$19/POWER($A168+I$20,I$21)</f>
        <v>0.265654627068442</v>
      </c>
      <c r="J168" s="1" t="n">
        <f aca="false">J$18+J$19/POWER($A168+J$20,J$21)</f>
        <v>0.253327915108086</v>
      </c>
      <c r="K168" s="1" t="n">
        <f aca="false">K$18+K$19/POWER($A168+K$20,K$21)</f>
        <v>0.198140485338795</v>
      </c>
      <c r="L168" s="1" t="n">
        <f aca="false">L$18+L$19/POWER($A168+L$20,L$21)</f>
        <v>0.162319892270196</v>
      </c>
      <c r="M168" s="1" t="n">
        <f aca="false">M$18+M$19/POWER($A168+M$20,M$21)</f>
        <v>0.171477841003385</v>
      </c>
      <c r="O168" s="1" t="n">
        <f aca="false">SQRT((B168*B168*$A168-B167*B167*$A167)/($A168-$A167))</f>
        <v>0.170759752743131</v>
      </c>
      <c r="P168" s="1" t="n">
        <f aca="false">SQRT((G168*G168*$A168-G167*G167*$A167)/($A168-$A167))</f>
        <v>0.113851866043184</v>
      </c>
      <c r="Q168" s="1" t="n">
        <f aca="false">SQRT((M168*M168*$A168-M167*M167*$A167)/($A168-$A167))</f>
        <v>0.125083887299135</v>
      </c>
      <c r="AJ168" s="1" t="n">
        <v>105</v>
      </c>
      <c r="AK168" s="1" t="n">
        <v>0.167443133586494</v>
      </c>
      <c r="AL168" s="1" t="n">
        <f aca="false">SQRT((B168*B168*$A168-B167*B167*$A167)/($A168-$A167))</f>
        <v>0.170759752743131</v>
      </c>
      <c r="AM168" s="1" t="n">
        <f aca="false">SQRT((C168*C168*$A168-C167*C167*$A167)/($A168-$A167))</f>
        <v>0.167106903869703</v>
      </c>
      <c r="AN168" s="1" t="n">
        <f aca="false">SQRT((D168*D168*$A168-D167*D167*$A167)/($A168-$A167))</f>
        <v>0.127009487249785</v>
      </c>
      <c r="AO168" s="1" t="n">
        <f aca="false">SQRT((E168*E168*$A168-E167*E167*$A167)/($A168-$A167))</f>
        <v>0.116104028372279</v>
      </c>
      <c r="AP168" s="1" t="n">
        <f aca="false">SQRT((F168*F168*$A168-F167*F167*$A167)/($A168-$A167))</f>
        <v>0.112817559137861</v>
      </c>
      <c r="AQ168" s="1" t="n">
        <f aca="false">SQRT((G168*G168*$A168-G167*G167*$A167)/($A168-$A167))</f>
        <v>0.113851866043184</v>
      </c>
      <c r="AR168" s="1" t="n">
        <f aca="false">SQRT((H168*H168*$A168-H167*H167*$A167)/($A168-$A167))</f>
        <v>0.154515829954943</v>
      </c>
      <c r="AS168" s="1" t="n">
        <f aca="false">SQRT((I168*I168*$A168-I167*I167*$A167)/($A168-$A167))</f>
        <v>0.188835029275297</v>
      </c>
      <c r="AT168" s="1" t="n">
        <f aca="false">SQRT((J168*J168*$A168-J167*J167*$A167)/($A168-$A167))</f>
        <v>0.205013637065075</v>
      </c>
      <c r="AU168" s="1" t="n">
        <f aca="false">SQRT((K168*K168*$A168-K167*K167*$A167)/($A168-$A167))</f>
        <v>0.16805590520493</v>
      </c>
      <c r="AV168" s="1" t="n">
        <f aca="false">SQRT((L168*L168*$A168-L167*L167*$A167)/($A168-$A167))</f>
        <v>0.102749041049449</v>
      </c>
      <c r="AW168" s="1" t="n">
        <f aca="false">SQRT((M168*M168*$A168-M167*M167*$A167)/($A168-$A167))</f>
        <v>0.125083887299135</v>
      </c>
    </row>
    <row r="169" customFormat="false" ht="12.75" hidden="false" customHeight="false" outlineLevel="0" collapsed="false">
      <c r="A169" s="1" t="n">
        <f aca="false">A168+1/12</f>
        <v>8.74999999999999</v>
      </c>
      <c r="B169" s="1" t="n">
        <f aca="false">B$18+B$19/POWER($A169+B$20,B$21)</f>
        <v>0.215124811859565</v>
      </c>
      <c r="C169" s="1" t="n">
        <f aca="false">C$18+C$19/POWER($A169+C$20,C$21)</f>
        <v>0.214322894654366</v>
      </c>
      <c r="D169" s="1" t="n">
        <f aca="false">D$18+D$19/POWER($A169+D$20,D$21)</f>
        <v>0.188584886253732</v>
      </c>
      <c r="E169" s="1" t="n">
        <f aca="false">E$18+E$19/POWER($A169+E$20,E$21)</f>
        <v>0.193351741682534</v>
      </c>
      <c r="F169" s="1" t="n">
        <f aca="false">F$18+F$19/POWER($A169+F$20,F$21)</f>
        <v>0.188698529517561</v>
      </c>
      <c r="G169" s="1" t="n">
        <f aca="false">G$18+G$19/POWER($A169+G$20,G$21)</f>
        <v>0.189230536020695</v>
      </c>
      <c r="H169" s="1" t="n">
        <f aca="false">H$18+H$19/POWER($A169+H$20,H$21)</f>
        <v>0.240695898446407</v>
      </c>
      <c r="I169" s="1" t="n">
        <f aca="false">I$18+I$19/POWER($A169+I$20,I$21)</f>
        <v>0.265024412554177</v>
      </c>
      <c r="J169" s="1" t="n">
        <f aca="false">J$18+J$19/POWER($A169+J$20,J$21)</f>
        <v>0.25290835803554</v>
      </c>
      <c r="K169" s="1" t="n">
        <f aca="false">K$18+K$19/POWER($A169+K$20,K$21)</f>
        <v>0.197873490957576</v>
      </c>
      <c r="L169" s="1" t="n">
        <f aca="false">L$18+L$19/POWER($A169+L$20,L$21)</f>
        <v>0.161852535605454</v>
      </c>
      <c r="M169" s="1" t="n">
        <f aca="false">M$18+M$19/POWER($A169+M$20,M$21)</f>
        <v>0.171092710983809</v>
      </c>
      <c r="O169" s="1" t="n">
        <f aca="false">SQRT((B169*B169*$A169-B168*B168*$A168)/($A169-$A168))</f>
        <v>0.170440741924359</v>
      </c>
      <c r="P169" s="1" t="n">
        <f aca="false">SQRT((G169*G169*$A169-G168*G168*$A168)/($A169-$A168))</f>
        <v>0.113168995214618</v>
      </c>
      <c r="Q169" s="1" t="n">
        <f aca="false">SQRT((M169*M169*$A169-M168*M168*$A168)/($A169-$A168))</f>
        <v>0.124705888389123</v>
      </c>
      <c r="AJ169" s="1" t="n">
        <v>106</v>
      </c>
      <c r="AK169" s="1" t="n">
        <v>0.127542974679933</v>
      </c>
      <c r="AL169" s="1" t="n">
        <f aca="false">SQRT((B169*B169*$A169-B168*B168*$A168)/($A169-$A168))</f>
        <v>0.170440741924359</v>
      </c>
      <c r="AM169" s="1" t="n">
        <f aca="false">SQRT((C169*C169*$A169-C168*C168*$A168)/($A169-$A168))</f>
        <v>0.166775727999575</v>
      </c>
      <c r="AN169" s="1" t="n">
        <f aca="false">SQRT((D169*D169*$A169-D168*D168*$A168)/($A169-$A168))</f>
        <v>0.126483258030416</v>
      </c>
      <c r="AO169" s="1" t="n">
        <f aca="false">SQRT((E169*E169*$A169-E168*E168*$A168)/($A169-$A168))</f>
        <v>0.11540854792471</v>
      </c>
      <c r="AP169" s="1" t="n">
        <f aca="false">SQRT((F169*F169*$A169-F168*F168*$A168)/($A169-$A168))</f>
        <v>0.11213391430134</v>
      </c>
      <c r="AQ169" s="1" t="n">
        <f aca="false">SQRT((G169*G169*$A169-G168*G168*$A168)/($A169-$A168))</f>
        <v>0.113168995214618</v>
      </c>
      <c r="AR169" s="1" t="n">
        <f aca="false">SQRT((H169*H169*$A169-H168*H168*$A168)/($A169-$A168))</f>
        <v>0.153833631952715</v>
      </c>
      <c r="AS169" s="1" t="n">
        <f aca="false">SQRT((I169*I169*$A169-I168*I168*$A168)/($A169-$A168))</f>
        <v>0.188297661691137</v>
      </c>
      <c r="AT169" s="1" t="n">
        <f aca="false">SQRT((J169*J169*$A169-J168*J168*$A168)/($A169-$A168))</f>
        <v>0.204630292604719</v>
      </c>
      <c r="AU169" s="1" t="n">
        <f aca="false">SQRT((K169*K169*$A169-K168*K168*$A168)/($A169-$A168))</f>
        <v>0.167802365126245</v>
      </c>
      <c r="AV169" s="1" t="n">
        <f aca="false">SQRT((L169*L169*$A169-L168*L168*$A168)/($A169-$A168))</f>
        <v>0.102175399357303</v>
      </c>
      <c r="AW169" s="1" t="n">
        <f aca="false">SQRT((M169*M169*$A169-M168*M168*$A168)/($A169-$A168))</f>
        <v>0.124705888389123</v>
      </c>
    </row>
    <row r="170" customFormat="false" ht="12.75" hidden="false" customHeight="false" outlineLevel="0" collapsed="false">
      <c r="A170" s="1" t="n">
        <f aca="false">A169+1/12</f>
        <v>8.83333333333333</v>
      </c>
      <c r="B170" s="1" t="n">
        <f aca="false">B$18+B$19/POWER($A170+B$20,B$21)</f>
        <v>0.214744359287163</v>
      </c>
      <c r="C170" s="1" t="n">
        <f aca="false">C$18+C$19/POWER($A170+C$20,C$21)</f>
        <v>0.213921323603248</v>
      </c>
      <c r="D170" s="1" t="n">
        <f aca="false">D$18+D$19/POWER($A170+D$20,D$21)</f>
        <v>0.188091562257714</v>
      </c>
      <c r="E170" s="1" t="n">
        <f aca="false">E$18+E$19/POWER($A170+E$20,E$21)</f>
        <v>0.192759875366739</v>
      </c>
      <c r="F170" s="1" t="n">
        <f aca="false">F$18+F$19/POWER($A170+F$20,F$21)</f>
        <v>0.188118094541728</v>
      </c>
      <c r="G170" s="1" t="n">
        <f aca="false">G$18+G$19/POWER($A170+G$20,G$21)</f>
        <v>0.188652510836584</v>
      </c>
      <c r="H170" s="1" t="n">
        <f aca="false">H$18+H$19/POWER($A170+H$20,H$21)</f>
        <v>0.240019304677046</v>
      </c>
      <c r="I170" s="1" t="n">
        <f aca="false">I$18+I$19/POWER($A170+I$20,I$21)</f>
        <v>0.264401075411987</v>
      </c>
      <c r="J170" s="1" t="n">
        <f aca="false">J$18+J$19/POWER($A170+J$20,J$21)</f>
        <v>0.25249314512405</v>
      </c>
      <c r="K170" s="1" t="n">
        <f aca="false">K$18+K$19/POWER($A170+K$20,K$21)</f>
        <v>0.197609176555485</v>
      </c>
      <c r="L170" s="1" t="n">
        <f aca="false">L$18+L$19/POWER($A170+L$20,L$21)</f>
        <v>0.161389305557384</v>
      </c>
      <c r="M170" s="1" t="n">
        <f aca="false">M$18+M$19/POWER($A170+M$20,M$21)</f>
        <v>0.170711438371356</v>
      </c>
      <c r="O170" s="1" t="n">
        <f aca="false">SQRT((B170*B170*$A170-B169*B169*$A169)/($A170-$A169))</f>
        <v>0.17012622516819</v>
      </c>
      <c r="P170" s="1" t="n">
        <f aca="false">SQRT((G170*G170*$A170-G169*G169*$A169)/($A170-$A169))</f>
        <v>0.112494659797994</v>
      </c>
      <c r="Q170" s="1" t="n">
        <f aca="false">SQRT((M170*M170*$A170-M169*M169*$A169)/($A170-$A169))</f>
        <v>0.124333166487376</v>
      </c>
      <c r="AJ170" s="1" t="n">
        <v>107</v>
      </c>
      <c r="AK170" s="1" t="n">
        <v>0.116808408775446</v>
      </c>
      <c r="AL170" s="1" t="n">
        <f aca="false">SQRT((B170*B170*$A170-B169*B169*$A169)/($A170-$A169))</f>
        <v>0.17012622516819</v>
      </c>
      <c r="AM170" s="1" t="n">
        <f aca="false">SQRT((C170*C170*$A170-C169*C169*$A169)/($A170-$A169))</f>
        <v>0.166449488439542</v>
      </c>
      <c r="AN170" s="1" t="n">
        <f aca="false">SQRT((D170*D170*$A170-D169*D169*$A169)/($A170-$A169))</f>
        <v>0.125964141961329</v>
      </c>
      <c r="AO170" s="1" t="n">
        <f aca="false">SQRT((E170*E170*$A170-E169*E169*$A169)/($A170-$A169))</f>
        <v>0.114721799250302</v>
      </c>
      <c r="AP170" s="1" t="n">
        <f aca="false">SQRT((F170*F170*$A170-F169*F169*$A169)/($A170-$A169))</f>
        <v>0.111458848664692</v>
      </c>
      <c r="AQ170" s="1" t="n">
        <f aca="false">SQRT((G170*G170*$A170-G169*G169*$A169)/($A170-$A169))</f>
        <v>0.112494659797994</v>
      </c>
      <c r="AR170" s="1" t="n">
        <f aca="false">SQRT((H170*H170*$A170-H169*H169*$A169)/($A170-$A169))</f>
        <v>0.153160474451627</v>
      </c>
      <c r="AS170" s="1" t="n">
        <f aca="false">SQRT((I170*I170*$A170-I169*I169*$A169)/($A170-$A169))</f>
        <v>0.187767991837063</v>
      </c>
      <c r="AT170" s="1" t="n">
        <f aca="false">SQRT((J170*J170*$A170-J169*J169*$A169)/($A170-$A169))</f>
        <v>0.204251362851734</v>
      </c>
      <c r="AU170" s="1" t="n">
        <f aca="false">SQRT((K170*K170*$A170-K169*K169*$A169)/($A170-$A169))</f>
        <v>0.167551637875665</v>
      </c>
      <c r="AV170" s="1" t="n">
        <f aca="false">SQRT((L170*L170*$A170-L169*L169*$A169)/($A170-$A169))</f>
        <v>0.101608552387047</v>
      </c>
      <c r="AW170" s="1" t="n">
        <f aca="false">SQRT((M170*M170*$A170-M169*M169*$A169)/($A170-$A169))</f>
        <v>0.124333166487376</v>
      </c>
    </row>
    <row r="171" customFormat="false" ht="12.75" hidden="false" customHeight="false" outlineLevel="0" collapsed="false">
      <c r="A171" s="1" t="n">
        <f aca="false">A170+1/12</f>
        <v>8.91666666666666</v>
      </c>
      <c r="B171" s="1" t="n">
        <f aca="false">B$18+B$19/POWER($A171+B$20,B$21)</f>
        <v>0.214368063505506</v>
      </c>
      <c r="C171" s="1" t="n">
        <f aca="false">C$18+C$19/POWER($A171+C$20,C$21)</f>
        <v>0.213524185008387</v>
      </c>
      <c r="D171" s="1" t="n">
        <f aca="false">D$18+D$19/POWER($A171+D$20,D$21)</f>
        <v>0.187602990972991</v>
      </c>
      <c r="E171" s="1" t="n">
        <f aca="false">E$18+E$19/POWER($A171+E$20,E$21)</f>
        <v>0.192173527486882</v>
      </c>
      <c r="F171" s="1" t="n">
        <f aca="false">F$18+F$19/POWER($A171+F$20,F$21)</f>
        <v>0.187543070847315</v>
      </c>
      <c r="G171" s="1" t="n">
        <f aca="false">G$18+G$19/POWER($A171+G$20,G$21)</f>
        <v>0.188079851350247</v>
      </c>
      <c r="H171" s="1" t="n">
        <f aca="false">H$18+H$19/POWER($A171+H$20,H$21)</f>
        <v>0.239349534083291</v>
      </c>
      <c r="I171" s="1" t="n">
        <f aca="false">I$18+I$19/POWER($A171+I$20,I$21)</f>
        <v>0.263784488762583</v>
      </c>
      <c r="J171" s="1" t="n">
        <f aca="false">J$18+J$19/POWER($A171+J$20,J$21)</f>
        <v>0.252082194263963</v>
      </c>
      <c r="K171" s="1" t="n">
        <f aca="false">K$18+K$19/POWER($A171+K$20,K$21)</f>
        <v>0.19734749234433</v>
      </c>
      <c r="L171" s="1" t="n">
        <f aca="false">L$18+L$19/POWER($A171+L$20,L$21)</f>
        <v>0.160930141505621</v>
      </c>
      <c r="M171" s="1" t="n">
        <f aca="false">M$18+M$19/POWER($A171+M$20,M$21)</f>
        <v>0.170333959030463</v>
      </c>
      <c r="O171" s="1" t="n">
        <f aca="false">SQRT((B171*B171*$A171-B170*B170*$A170)/($A171-$A170))</f>
        <v>0.169816100616015</v>
      </c>
      <c r="P171" s="1" t="n">
        <f aca="false">SQRT((G171*G171*$A171-G170*G170*$A170)/($A171-$A170))</f>
        <v>0.111828700324193</v>
      </c>
      <c r="Q171" s="1" t="n">
        <f aca="false">SQRT((M171*M171*$A171-M170*M170*$A170)/($A171-$A170))</f>
        <v>0.123965611624651</v>
      </c>
      <c r="AJ171" s="1" t="n">
        <v>108</v>
      </c>
      <c r="AK171" s="1" t="n">
        <v>0.11350994818704</v>
      </c>
      <c r="AL171" s="1" t="n">
        <f aca="false">SQRT((B171*B171*$A171-B170*B170*$A170)/($A171-$A170))</f>
        <v>0.169816100616015</v>
      </c>
      <c r="AM171" s="1" t="n">
        <f aca="false">SQRT((C171*C171*$A171-C170*C170*$A170)/($A171-$A170))</f>
        <v>0.166128071271879</v>
      </c>
      <c r="AN171" s="1" t="n">
        <f aca="false">SQRT((D171*D171*$A171-D170*D170*$A170)/($A171-$A170))</f>
        <v>0.125451997773151</v>
      </c>
      <c r="AO171" s="1" t="n">
        <f aca="false">SQRT((E171*E171*$A171-E170*E170*$A170)/($A171-$A170))</f>
        <v>0.11404361838299</v>
      </c>
      <c r="AP171" s="1" t="n">
        <f aca="false">SQRT((F171*F171*$A171-F170*F170*$A170)/($A171-$A170))</f>
        <v>0.110792201345185</v>
      </c>
      <c r="AQ171" s="1" t="n">
        <f aca="false">SQRT((G171*G171*$A171-G170*G170*$A170)/($A171-$A170))</f>
        <v>0.111828700324193</v>
      </c>
      <c r="AR171" s="1" t="n">
        <f aca="false">SQRT((H171*H171*$A171-H170*H170*$A170)/($A171-$A170))</f>
        <v>0.152496168407177</v>
      </c>
      <c r="AS171" s="1" t="n">
        <f aca="false">SQRT((I171*I171*$A171-I170*I170*$A170)/($A171-$A170))</f>
        <v>0.187245845829048</v>
      </c>
      <c r="AT171" s="1" t="n">
        <f aca="false">SQRT((J171*J171*$A171-J170*J170*$A170)/($A171-$A170))</f>
        <v>0.203876756097233</v>
      </c>
      <c r="AU171" s="1" t="n">
        <f aca="false">SQRT((K171*K171*$A171-K170*K170*$A170)/($A171-$A170))</f>
        <v>0.167303666290975</v>
      </c>
      <c r="AV171" s="1" t="n">
        <f aca="false">SQRT((L171*L171*$A171-L170*L170*$A170)/($A171-$A170))</f>
        <v>0.10104837998609</v>
      </c>
      <c r="AW171" s="1" t="n">
        <f aca="false">SQRT((M171*M171*$A171-M170*M170*$A170)/($A171-$A170))</f>
        <v>0.123965611624651</v>
      </c>
    </row>
    <row r="172" customFormat="false" ht="12.75" hidden="false" customHeight="false" outlineLevel="0" collapsed="false">
      <c r="A172" s="1" t="n">
        <f aca="false">A171+1/12</f>
        <v>9</v>
      </c>
      <c r="B172" s="1" t="n">
        <f aca="false">B$18+B$19/POWER($A172+B$20,B$21)</f>
        <v>0.213995847639346</v>
      </c>
      <c r="C172" s="1" t="n">
        <f aca="false">C$18+C$19/POWER($A172+C$20,C$21)</f>
        <v>0.213131397711054</v>
      </c>
      <c r="D172" s="1" t="n">
        <f aca="false">D$18+D$19/POWER($A172+D$20,D$21)</f>
        <v>0.187119096372987</v>
      </c>
      <c r="E172" s="1" t="n">
        <f aca="false">E$18+E$19/POWER($A172+E$20,E$21)</f>
        <v>0.191592612461301</v>
      </c>
      <c r="F172" s="1" t="n">
        <f aca="false">F$18+F$19/POWER($A172+F$20,F$21)</f>
        <v>0.186973374603626</v>
      </c>
      <c r="G172" s="1" t="n">
        <f aca="false">G$18+G$19/POWER($A172+G$20,G$21)</f>
        <v>0.187512474755675</v>
      </c>
      <c r="H172" s="1" t="n">
        <f aca="false">H$18+H$19/POWER($A172+H$20,H$21)</f>
        <v>0.238686468945557</v>
      </c>
      <c r="I172" s="1" t="n">
        <f aca="false">I$18+I$19/POWER($A172+I$20,I$21)</f>
        <v>0.26317452900916</v>
      </c>
      <c r="J172" s="1" t="n">
        <f aca="false">J$18+J$19/POWER($A172+J$20,J$21)</f>
        <v>0.251675425587375</v>
      </c>
      <c r="K172" s="1" t="n">
        <f aca="false">K$18+K$19/POWER($A172+K$20,K$21)</f>
        <v>0.197088389878809</v>
      </c>
      <c r="L172" s="1" t="n">
        <f aca="false">L$18+L$19/POWER($A172+L$20,L$21)</f>
        <v>0.160474984071401</v>
      </c>
      <c r="M172" s="1" t="n">
        <f aca="false">M$18+M$19/POWER($A172+M$20,M$21)</f>
        <v>0.169960210310285</v>
      </c>
      <c r="O172" s="1" t="n">
        <f aca="false">SQRT((B172*B172*$A172-B171*B171*$A171)/($A172-$A171))</f>
        <v>0.16951026952818</v>
      </c>
      <c r="P172" s="1" t="n">
        <f aca="false">SQRT((G172*G172*$A172-G171*G171*$A171)/($A172-$A171))</f>
        <v>0.111170961276377</v>
      </c>
      <c r="Q172" s="1" t="n">
        <f aca="false">SQRT((M172*M172*$A172-M171*M171*$A171)/($A172-$A171))</f>
        <v>0.123603116826651</v>
      </c>
      <c r="AJ172" s="1" t="n">
        <v>109</v>
      </c>
      <c r="AK172" s="1" t="n">
        <v>0.114543435831412</v>
      </c>
      <c r="AL172" s="1" t="n">
        <f aca="false">SQRT((B172*B172*$A172-B171*B171*$A171)/($A172-$A171))</f>
        <v>0.16951026952818</v>
      </c>
      <c r="AM172" s="1" t="n">
        <f aca="false">SQRT((C172*C172*$A172-C171*C171*$A171)/($A172-$A171))</f>
        <v>0.165811366060375</v>
      </c>
      <c r="AN172" s="1" t="n">
        <f aca="false">SQRT((D172*D172*$A172-D171*D171*$A171)/($A172-$A171))</f>
        <v>0.124946687865415</v>
      </c>
      <c r="AO172" s="1" t="n">
        <f aca="false">SQRT((E172*E172*$A172-E171*E171*$A171)/($A172-$A171))</f>
        <v>0.113373845441647</v>
      </c>
      <c r="AP172" s="1" t="n">
        <f aca="false">SQRT((F172*F172*$A172-F171*F171*$A171)/($A172-$A171))</f>
        <v>0.110133815461628</v>
      </c>
      <c r="AQ172" s="1" t="n">
        <f aca="false">SQRT((G172*G172*$A172-G171*G171*$A171)/($A172-$A171))</f>
        <v>0.111170961276377</v>
      </c>
      <c r="AR172" s="1" t="n">
        <f aca="false">SQRT((H172*H172*$A172-H171*H171*$A171)/($A172-$A171))</f>
        <v>0.151840530100971</v>
      </c>
      <c r="AS172" s="1" t="n">
        <f aca="false">SQRT((I172*I172*$A172-I171*I171*$A171)/($A172-$A171))</f>
        <v>0.186731055041705</v>
      </c>
      <c r="AT172" s="1" t="n">
        <f aca="false">SQRT((J172*J172*$A172-J171*J171*$A171)/($A172-$A171))</f>
        <v>0.203506383357735</v>
      </c>
      <c r="AU172" s="1" t="n">
        <f aca="false">SQRT((K172*K172*$A172-K171*K171*$A171)/($A172-$A171))</f>
        <v>0.167058394882235</v>
      </c>
      <c r="AV172" s="1" t="n">
        <f aca="false">SQRT((L172*L172*$A172-L171*L171*$A171)/($A172-$A171))</f>
        <v>0.100494764820527</v>
      </c>
      <c r="AW172" s="1" t="n">
        <f aca="false">SQRT((M172*M172*$A172-M171*M171*$A171)/($A172-$A171))</f>
        <v>0.123603116826651</v>
      </c>
    </row>
    <row r="173" customFormat="false" ht="12.75" hidden="false" customHeight="false" outlineLevel="0" collapsed="false">
      <c r="A173" s="1" t="n">
        <f aca="false">A172+1/12</f>
        <v>9.08333333333333</v>
      </c>
      <c r="B173" s="1" t="n">
        <f aca="false">B$18+B$19/POWER($A173+B$20,B$21)</f>
        <v>0.213627636808118</v>
      </c>
      <c r="C173" s="1" t="n">
        <f aca="false">C$18+C$19/POWER($A173+C$20,C$21)</f>
        <v>0.212742882620141</v>
      </c>
      <c r="D173" s="1" t="n">
        <f aca="false">D$18+D$19/POWER($A173+D$20,D$21)</f>
        <v>0.186639804124817</v>
      </c>
      <c r="E173" s="1" t="n">
        <f aca="false">E$18+E$19/POWER($A173+E$20,E$21)</f>
        <v>0.191017046558284</v>
      </c>
      <c r="F173" s="1" t="n">
        <f aca="false">F$18+F$19/POWER($A173+F$20,F$21)</f>
        <v>0.186408923789409</v>
      </c>
      <c r="G173" s="1" t="n">
        <f aca="false">G$18+G$19/POWER($A173+G$20,G$21)</f>
        <v>0.186950300027707</v>
      </c>
      <c r="H173" s="1" t="n">
        <f aca="false">H$18+H$19/POWER($A173+H$20,H$21)</f>
        <v>0.238029994406984</v>
      </c>
      <c r="I173" s="1" t="n">
        <f aca="false">I$18+I$19/POWER($A173+I$20,I$21)</f>
        <v>0.262571075728483</v>
      </c>
      <c r="J173" s="1" t="n">
        <f aca="false">J$18+J$19/POWER($A173+J$20,J$21)</f>
        <v>0.251272761388411</v>
      </c>
      <c r="K173" s="1" t="n">
        <f aca="false">K$18+K$19/POWER($A173+K$20,K$21)</f>
        <v>0.19683182200921</v>
      </c>
      <c r="L173" s="1" t="n">
        <f aca="false">L$18+L$19/POWER($A173+L$20,L$21)</f>
        <v>0.160023775085029</v>
      </c>
      <c r="M173" s="1" t="n">
        <f aca="false">M$18+M$19/POWER($A173+M$20,M$21)</f>
        <v>0.169590131000763</v>
      </c>
      <c r="O173" s="1" t="n">
        <f aca="false">SQRT((B173*B173*$A173-B172*B172*$A172)/($A173-$A172))</f>
        <v>0.169208636164964</v>
      </c>
      <c r="P173" s="1" t="n">
        <f aca="false">SQRT((G173*G173*$A173-G172*G172*$A172)/($A173-$A172))</f>
        <v>0.110521290968138</v>
      </c>
      <c r="Q173" s="1" t="n">
        <f aca="false">SQRT((M173*M173*$A173-M172*M172*$A172)/($A173-$A172))</f>
        <v>0.123245578013766</v>
      </c>
      <c r="AJ173" s="1" t="n">
        <v>110</v>
      </c>
      <c r="AK173" s="1" t="n">
        <v>0.155207263024882</v>
      </c>
      <c r="AL173" s="1" t="n">
        <f aca="false">SQRT((B173*B173*$A173-B172*B172*$A172)/($A173-$A172))</f>
        <v>0.169208636164964</v>
      </c>
      <c r="AM173" s="1" t="n">
        <f aca="false">SQRT((C173*C173*$A173-C172*C172*$A172)/($A173-$A172))</f>
        <v>0.165499265719114</v>
      </c>
      <c r="AN173" s="1" t="n">
        <f aca="false">SQRT((D173*D173*$A173-D172*D172*$A172)/($A173-$A172))</f>
        <v>0.124448078188892</v>
      </c>
      <c r="AO173" s="1" t="n">
        <f aca="false">SQRT((E173*E173*$A173-E172*E172*$A172)/($A173-$A172))</f>
        <v>0.112712324503543</v>
      </c>
      <c r="AP173" s="1" t="n">
        <f aca="false">SQRT((F173*F173*$A173-F172*F172*$A172)/($A173-$A172))</f>
        <v>0.109483538010725</v>
      </c>
      <c r="AQ173" s="1" t="n">
        <f aca="false">SQRT((G173*G173*$A173-G172*G172*$A172)/($A173-$A172))</f>
        <v>0.110521290968138</v>
      </c>
      <c r="AR173" s="1" t="n">
        <f aca="false">SQRT((H173*H173*$A173-H172*H172*$A172)/($A173-$A172))</f>
        <v>0.151193380953017</v>
      </c>
      <c r="AS173" s="1" t="n">
        <f aca="false">SQRT((I173*I173*$A173-I172*I172*$A172)/($A173-$A172))</f>
        <v>0.186223455910664</v>
      </c>
      <c r="AT173" s="1" t="n">
        <f aca="false">SQRT((J173*J173*$A173-J172*J172*$A172)/($A173-$A172))</f>
        <v>0.203140158270656</v>
      </c>
      <c r="AU173" s="1" t="n">
        <f aca="false">SQRT((K173*K173*$A173-K172*K172*$A172)/($A173-$A172))</f>
        <v>0.166815769768324</v>
      </c>
      <c r="AV173" s="1" t="n">
        <f aca="false">SQRT((L173*L173*$A173-L172*L172*$A172)/($A173-$A172))</f>
        <v>0.0999475922929911</v>
      </c>
      <c r="AW173" s="1" t="n">
        <f aca="false">SQRT((M173*M173*$A173-M172*M172*$A172)/($A173-$A172))</f>
        <v>0.123245578013766</v>
      </c>
    </row>
    <row r="174" customFormat="false" ht="12.75" hidden="false" customHeight="false" outlineLevel="0" collapsed="false">
      <c r="A174" s="1" t="n">
        <f aca="false">A173+1/12</f>
        <v>9.16666666666666</v>
      </c>
      <c r="B174" s="1" t="n">
        <f aca="false">B$18+B$19/POWER($A174+B$20,B$21)</f>
        <v>0.213263358059537</v>
      </c>
      <c r="C174" s="1" t="n">
        <f aca="false">C$18+C$19/POWER($A174+C$20,C$21)</f>
        <v>0.212358562644886</v>
      </c>
      <c r="D174" s="1" t="n">
        <f aca="false">D$18+D$19/POWER($A174+D$20,D$21)</f>
        <v>0.18616504154106</v>
      </c>
      <c r="E174" s="1" t="n">
        <f aca="false">E$18+E$19/POWER($A174+E$20,E$21)</f>
        <v>0.19044674784491</v>
      </c>
      <c r="F174" s="1" t="n">
        <f aca="false">F$18+F$19/POWER($A174+F$20,F$21)</f>
        <v>0.185849638142913</v>
      </c>
      <c r="G174" s="1" t="n">
        <f aca="false">G$18+G$19/POWER($A174+G$20,G$21)</f>
        <v>0.18639324787305</v>
      </c>
      <c r="H174" s="1" t="n">
        <f aca="false">H$18+H$19/POWER($A174+H$20,H$21)</f>
        <v>0.237379998383887</v>
      </c>
      <c r="I174" s="1" t="n">
        <f aca="false">I$18+I$19/POWER($A174+I$20,I$21)</f>
        <v>0.261974011566362</v>
      </c>
      <c r="J174" s="1" t="n">
        <f aca="false">J$18+J$19/POWER($A174+J$20,J$21)</f>
        <v>0.250874126046992</v>
      </c>
      <c r="K174" s="1" t="n">
        <f aca="false">K$18+K$19/POWER($A174+K$20,K$21)</f>
        <v>0.196577742836156</v>
      </c>
      <c r="L174" s="1" t="n">
        <f aca="false">L$18+L$19/POWER($A174+L$20,L$21)</f>
        <v>0.159576457554371</v>
      </c>
      <c r="M174" s="1" t="n">
        <f aca="false">M$18+M$19/POWER($A174+M$20,M$21)</f>
        <v>0.16922366129028</v>
      </c>
      <c r="O174" s="1" t="n">
        <f aca="false">SQRT((B174*B174*$A174-B173*B173*$A173)/($A174-$A173))</f>
        <v>0.168911107672719</v>
      </c>
      <c r="P174" s="1" t="n">
        <f aca="false">SQRT((G174*G174*$A174-G173*G173*$A173)/($A174-$A173))</f>
        <v>0.109879541426319</v>
      </c>
      <c r="Q174" s="1" t="n">
        <f aca="false">SQRT((M174*M174*$A174-M173*M173*$A173)/($A174-$A173))</f>
        <v>0.122892893904864</v>
      </c>
      <c r="AJ174" s="1" t="n">
        <v>111</v>
      </c>
      <c r="AK174" s="1" t="n">
        <v>0.189380273939209</v>
      </c>
      <c r="AL174" s="1" t="n">
        <f aca="false">SQRT((B174*B174*$A174-B173*B173*$A173)/($A174-$A173))</f>
        <v>0.168911107672719</v>
      </c>
      <c r="AM174" s="1" t="n">
        <f aca="false">SQRT((C174*C174*$A174-C173*C173*$A173)/($A174-$A173))</f>
        <v>0.165191666387165</v>
      </c>
      <c r="AN174" s="1" t="n">
        <f aca="false">SQRT((D174*D174*$A174-D173*D173*$A173)/($A174-$A173))</f>
        <v>0.123956038132624</v>
      </c>
      <c r="AO174" s="1" t="n">
        <f aca="false">SQRT((E174*E174*$A174-E173*E173*$A173)/($A174-$A173))</f>
        <v>0.112058903482563</v>
      </c>
      <c r="AP174" s="1" t="n">
        <f aca="false">SQRT((F174*F174*$A174-F173*F173*$A173)/($A174-$A173))</f>
        <v>0.108841219747858</v>
      </c>
      <c r="AQ174" s="1" t="n">
        <f aca="false">SQRT((G174*G174*$A174-G173*G173*$A173)/($A174-$A173))</f>
        <v>0.109879541426319</v>
      </c>
      <c r="AR174" s="1" t="n">
        <f aca="false">SQRT((H174*H174*$A174-H173*H173*$A173)/($A174-$A173))</f>
        <v>0.150554547342029</v>
      </c>
      <c r="AS174" s="1" t="n">
        <f aca="false">SQRT((I174*I174*$A174-I173*I173*$A173)/($A174-$A173))</f>
        <v>0.18572288974377</v>
      </c>
      <c r="AT174" s="1" t="n">
        <f aca="false">SQRT((J174*J174*$A174-J173*J173*$A173)/($A174-$A173))</f>
        <v>0.202777996994354</v>
      </c>
      <c r="AU174" s="1" t="n">
        <f aca="false">SQRT((K174*K174*$A174-K173*K173*$A173)/($A174-$A173))</f>
        <v>0.166575738616467</v>
      </c>
      <c r="AV174" s="1" t="n">
        <f aca="false">SQRT((L174*L174*$A174-L173*L173*$A173)/($A174-$A173))</f>
        <v>0.0994067504632215</v>
      </c>
      <c r="AW174" s="1" t="n">
        <f aca="false">SQRT((M174*M174*$A174-M173*M173*$A173)/($A174-$A173))</f>
        <v>0.122892893904864</v>
      </c>
    </row>
    <row r="175" customFormat="false" ht="12.75" hidden="false" customHeight="false" outlineLevel="0" collapsed="false">
      <c r="A175" s="1" t="n">
        <f aca="false">A174+1/12</f>
        <v>9.25</v>
      </c>
      <c r="B175" s="1" t="n">
        <f aca="false">B$18+B$19/POWER($A175+B$20,B$21)</f>
        <v>0.212902940305894</v>
      </c>
      <c r="C175" s="1" t="n">
        <f aca="false">C$18+C$19/POWER($A175+C$20,C$21)</f>
        <v>0.211978362630251</v>
      </c>
      <c r="D175" s="1" t="n">
        <f aca="false">D$18+D$19/POWER($A175+D$20,D$21)</f>
        <v>0.185694737533185</v>
      </c>
      <c r="E175" s="1" t="n">
        <f aca="false">E$18+E$19/POWER($A175+E$20,E$21)</f>
        <v>0.189881636137629</v>
      </c>
      <c r="F175" s="1" t="n">
        <f aca="false">F$18+F$19/POWER($A175+F$20,F$21)</f>
        <v>0.185295439113622</v>
      </c>
      <c r="G175" s="1" t="n">
        <f aca="false">G$18+G$19/POWER($A175+G$20,G$21)</f>
        <v>0.185841240682931</v>
      </c>
      <c r="H175" s="1" t="n">
        <f aca="false">H$18+H$19/POWER($A175+H$20,H$21)</f>
        <v>0.236736371479613</v>
      </c>
      <c r="I175" s="1" t="n">
        <f aca="false">I$18+I$19/POWER($A175+I$20,I$21)</f>
        <v>0.261383222137325</v>
      </c>
      <c r="J175" s="1" t="n">
        <f aca="false">J$18+J$19/POWER($A175+J$20,J$21)</f>
        <v>0.2504794459559</v>
      </c>
      <c r="K175" s="1" t="n">
        <f aca="false">K$18+K$19/POWER($A175+K$20,K$21)</f>
        <v>0.196326107667298</v>
      </c>
      <c r="L175" s="1" t="n">
        <f aca="false">L$18+L$19/POWER($A175+L$20,L$21)</f>
        <v>0.159132975634361</v>
      </c>
      <c r="M175" s="1" t="n">
        <f aca="false">M$18+M$19/POWER($A175+M$20,M$21)</f>
        <v>0.16886074272482</v>
      </c>
      <c r="O175" s="1" t="n">
        <f aca="false">SQRT((B175*B175*$A175-B174*B174*$A174)/($A175-$A174))</f>
        <v>0.168617593975322</v>
      </c>
      <c r="P175" s="1" t="n">
        <f aca="false">SQRT((G175*G175*$A175-G174*G174*$A174)/($A175-$A174))</f>
        <v>0.109245568277848</v>
      </c>
      <c r="Q175" s="1" t="n">
        <f aca="false">SQRT((M175*M175*$A175-M174*M174*$A174)/($A175-$A174))</f>
        <v>0.122544965924875</v>
      </c>
      <c r="AJ175" s="1" t="n">
        <v>112</v>
      </c>
      <c r="AK175" s="1" t="n">
        <v>0.205401490776995</v>
      </c>
      <c r="AL175" s="1" t="n">
        <f aca="false">SQRT((B175*B175*$A175-B174*B174*$A174)/($A175-$A174))</f>
        <v>0.168617593975322</v>
      </c>
      <c r="AM175" s="1" t="n">
        <f aca="false">SQRT((C175*C175*$A175-C174*C174*$A174)/($A175-$A174))</f>
        <v>0.164888467308806</v>
      </c>
      <c r="AN175" s="1" t="n">
        <f aca="false">SQRT((D175*D175*$A175-D174*D174*$A174)/($A175-$A174))</f>
        <v>0.123470440414986</v>
      </c>
      <c r="AO175" s="1" t="n">
        <f aca="false">SQRT((E175*E175*$A175-E174*E174*$A174)/($A175-$A174))</f>
        <v>0.111413434011756</v>
      </c>
      <c r="AP175" s="1" t="n">
        <f aca="false">SQRT((F175*F175*$A175-F174*F174*$A174)/($A175-$A174))</f>
        <v>0.108206715072299</v>
      </c>
      <c r="AQ175" s="1" t="n">
        <f aca="false">SQRT((G175*G175*$A175-G174*G174*$A174)/($A175-$A174))</f>
        <v>0.109245568277848</v>
      </c>
      <c r="AR175" s="1" t="n">
        <f aca="false">SQRT((H175*H175*$A175-H174*H174*$A174)/($A175-$A174))</f>
        <v>0.149923860433239</v>
      </c>
      <c r="AS175" s="1" t="n">
        <f aca="false">SQRT((I175*I175*$A175-I174*I174*$A174)/($A175-$A174))</f>
        <v>0.185229202540695</v>
      </c>
      <c r="AT175" s="1" t="n">
        <f aca="false">SQRT((J175*J175*$A175-J174*J174*$A174)/($A175-$A174))</f>
        <v>0.202419818113165</v>
      </c>
      <c r="AU175" s="1" t="n">
        <f aca="false">SQRT((K175*K175*$A175-K174*K174*$A174)/($A175-$A174))</f>
        <v>0.166338250584488</v>
      </c>
      <c r="AV175" s="1" t="n">
        <f aca="false">SQRT((L175*L175*$A175-L174*L174*$A174)/($A175-$A174))</f>
        <v>0.098872129971454</v>
      </c>
      <c r="AW175" s="1" t="n">
        <f aca="false">SQRT((M175*M175*$A175-M174*M174*$A174)/($A175-$A174))</f>
        <v>0.122544965924875</v>
      </c>
    </row>
    <row r="176" customFormat="false" ht="12.75" hidden="false" customHeight="false" outlineLevel="0" collapsed="false">
      <c r="A176" s="1" t="n">
        <f aca="false">A175+1/12</f>
        <v>9.33333333333333</v>
      </c>
      <c r="B176" s="1" t="n">
        <f aca="false">B$18+B$19/POWER($A176+B$20,B$21)</f>
        <v>0.212546314262908</v>
      </c>
      <c r="C176" s="1" t="n">
        <f aca="false">C$18+C$19/POWER($A176+C$20,C$21)</f>
        <v>0.211602209294838</v>
      </c>
      <c r="D176" s="1" t="n">
        <f aca="false">D$18+D$19/POWER($A176+D$20,D$21)</f>
        <v>0.185228822566594</v>
      </c>
      <c r="E176" s="1" t="n">
        <f aca="false">E$18+E$19/POWER($A176+E$20,E$21)</f>
        <v>0.189321632954474</v>
      </c>
      <c r="F176" s="1" t="n">
        <f aca="false">F$18+F$19/POWER($A176+F$20,F$21)</f>
        <v>0.184746249815593</v>
      </c>
      <c r="G176" s="1" t="n">
        <f aca="false">G$18+G$19/POWER($A176+G$20,G$21)</f>
        <v>0.185294202487327</v>
      </c>
      <c r="H176" s="1" t="n">
        <f aca="false">H$18+H$19/POWER($A176+H$20,H$21)</f>
        <v>0.236099006901669</v>
      </c>
      <c r="I176" s="1" t="n">
        <f aca="false">I$18+I$19/POWER($A176+I$20,I$21)</f>
        <v>0.260798595928279</v>
      </c>
      <c r="J176" s="1" t="n">
        <f aca="false">J$18+J$19/POWER($A176+J$20,J$21)</f>
        <v>0.250088649450982</v>
      </c>
      <c r="K176" s="1" t="n">
        <f aca="false">K$18+K$19/POWER($A176+K$20,K$21)</f>
        <v>0.196076872975857</v>
      </c>
      <c r="L176" s="1" t="n">
        <f aca="false">L$18+L$19/POWER($A176+L$20,L$21)</f>
        <v>0.158693274597452</v>
      </c>
      <c r="M176" s="1" t="n">
        <f aca="false">M$18+M$19/POWER($A176+M$20,M$21)</f>
        <v>0.168501318168582</v>
      </c>
      <c r="O176" s="1" t="n">
        <f aca="false">SQRT((B176*B176*$A176-B175*B175*$A175)/($A176-$A175))</f>
        <v>0.168328007670455</v>
      </c>
      <c r="P176" s="1" t="n">
        <f aca="false">SQRT((G176*G176*$A176-G175*G175*$A175)/($A176-$A175))</f>
        <v>0.108619230641023</v>
      </c>
      <c r="Q176" s="1" t="n">
        <f aca="false">SQRT((M176*M176*$A176-M175*M175*$A175)/($A176-$A175))</f>
        <v>0.122201698115902</v>
      </c>
      <c r="AJ176" s="1" t="n">
        <v>113</v>
      </c>
      <c r="AK176" s="1" t="n">
        <v>0.16831231701272</v>
      </c>
      <c r="AL176" s="1" t="n">
        <f aca="false">SQRT((B176*B176*$A176-B175*B175*$A175)/($A176-$A175))</f>
        <v>0.168328007670455</v>
      </c>
      <c r="AM176" s="1" t="n">
        <f aca="false">SQRT((C176*C176*$A176-C175*C175*$A175)/($A176-$A175))</f>
        <v>0.164589570718985</v>
      </c>
      <c r="AN176" s="1" t="n">
        <f aca="false">SQRT((D176*D176*$A176-D175*D175*$A175)/($A176-$A175))</f>
        <v>0.122991160979063</v>
      </c>
      <c r="AO176" s="1" t="n">
        <f aca="false">SQRT((E176*E176*$A176-E175*E175*$A175)/($A176-$A175))</f>
        <v>0.110775771330344</v>
      </c>
      <c r="AP176" s="1" t="n">
        <f aca="false">SQRT((F176*F176*$A176-F175*F175*$A175)/($A176-$A175))</f>
        <v>0.107579881916695</v>
      </c>
      <c r="AQ176" s="1" t="n">
        <f aca="false">SQRT((G176*G176*$A176-G175*G175*$A175)/($A176-$A175))</f>
        <v>0.108619230641023</v>
      </c>
      <c r="AR176" s="1" t="n">
        <f aca="false">SQRT((H176*H176*$A176-H175*H175*$A175)/($A176-$A175))</f>
        <v>0.149301156013297</v>
      </c>
      <c r="AS176" s="1" t="n">
        <f aca="false">SQRT((I176*I176*$A176-I175*I175*$A175)/($A176-$A175))</f>
        <v>0.184742244820445</v>
      </c>
      <c r="AT176" s="1" t="n">
        <f aca="false">SQRT((J176*J176*$A176-J175*J175*$A175)/($A176-$A175))</f>
        <v>0.202065542546577</v>
      </c>
      <c r="AU176" s="1" t="n">
        <f aca="false">SQRT((K176*K176*$A176-K175*K175*$A175)/($A176-$A175))</f>
        <v>0.166103256265751</v>
      </c>
      <c r="AV176" s="1" t="n">
        <f aca="false">SQRT((L176*L176*$A176-L175*L175*$A175)/($A176-$A175))</f>
        <v>0.0983436239644934</v>
      </c>
      <c r="AW176" s="1" t="n">
        <f aca="false">SQRT((M176*M176*$A176-M175*M175*$A175)/($A176-$A175))</f>
        <v>0.122201698115902</v>
      </c>
    </row>
    <row r="177" customFormat="false" ht="12.75" hidden="false" customHeight="false" outlineLevel="0" collapsed="false">
      <c r="A177" s="1" t="n">
        <f aca="false">A176+1/12</f>
        <v>9.41666666666666</v>
      </c>
      <c r="B177" s="1" t="n">
        <f aca="false">B$18+B$19/POWER($A177+B$20,B$21)</f>
        <v>0.212193412391022</v>
      </c>
      <c r="C177" s="1" t="n">
        <f aca="false">C$18+C$19/POWER($A177+C$20,C$21)</f>
        <v>0.211230031171217</v>
      </c>
      <c r="D177" s="1" t="n">
        <f aca="false">D$18+D$19/POWER($A177+D$20,D$21)</f>
        <v>0.184767228617185</v>
      </c>
      <c r="E177" s="1" t="n">
        <f aca="false">E$18+E$19/POWER($A177+E$20,E$21)</f>
        <v>0.188766661468878</v>
      </c>
      <c r="F177" s="1" t="n">
        <f aca="false">F$18+F$19/POWER($A177+F$20,F$21)</f>
        <v>0.184201994982338</v>
      </c>
      <c r="G177" s="1" t="n">
        <f aca="false">G$18+G$19/POWER($A177+G$20,G$21)</f>
        <v>0.184752058910702</v>
      </c>
      <c r="H177" s="1" t="n">
        <f aca="false">H$18+H$19/POWER($A177+H$20,H$21)</f>
        <v>0.235467800381968</v>
      </c>
      <c r="I177" s="1" t="n">
        <f aca="false">I$18+I$19/POWER($A177+I$20,I$21)</f>
        <v>0.260220024205976</v>
      </c>
      <c r="J177" s="1" t="n">
        <f aca="false">J$18+J$19/POWER($A177+J$20,J$21)</f>
        <v>0.249701666744322</v>
      </c>
      <c r="K177" s="1" t="n">
        <f aca="false">K$18+K$19/POWER($A177+K$20,K$21)</f>
        <v>0.195829996360913</v>
      </c>
      <c r="L177" s="1" t="n">
        <f aca="false">L$18+L$19/POWER($A177+L$20,L$21)</f>
        <v>0.158257300805005</v>
      </c>
      <c r="M177" s="1" t="n">
        <f aca="false">M$18+M$19/POWER($A177+M$20,M$21)</f>
        <v>0.168145331765977</v>
      </c>
      <c r="O177" s="1" t="n">
        <f aca="false">SQRT((B177*B177*$A177-B176*B176*$A176)/($A177-$A176))</f>
        <v>0.168042263930449</v>
      </c>
      <c r="P177" s="1" t="n">
        <f aca="false">SQRT((G177*G177*$A177-G176*G176*$A176)/($A177-$A176))</f>
        <v>0.108000391020401</v>
      </c>
      <c r="Q177" s="1" t="n">
        <f aca="false">SQRT((M177*M177*$A177-M176*M176*$A176)/($A177-$A176))</f>
        <v>0.121862997051921</v>
      </c>
      <c r="AJ177" s="1" t="n">
        <v>114</v>
      </c>
      <c r="AK177" s="1" t="n">
        <v>0.103329600520005</v>
      </c>
      <c r="AL177" s="1" t="n">
        <f aca="false">SQRT((B177*B177*$A177-B176*B176*$A176)/($A177-$A176))</f>
        <v>0.168042263930449</v>
      </c>
      <c r="AM177" s="1" t="n">
        <f aca="false">SQRT((C177*C177*$A177-C176*C176*$A176)/($A177-$A176))</f>
        <v>0.16429488173379</v>
      </c>
      <c r="AN177" s="1" t="n">
        <f aca="false">SQRT((D177*D177*$A177-D176*D176*$A176)/($A177-$A176))</f>
        <v>0.122518078891804</v>
      </c>
      <c r="AO177" s="1" t="n">
        <f aca="false">SQRT((E177*E177*$A177-E176*E176*$A176)/($A177-$A176))</f>
        <v>0.110145774174669</v>
      </c>
      <c r="AP177" s="1" t="n">
        <f aca="false">SQRT((F177*F177*$A177-F176*F176*$A176)/($A177-$A176))</f>
        <v>0.106960581640372</v>
      </c>
      <c r="AQ177" s="1" t="n">
        <f aca="false">SQRT((G177*G177*$A177-G176*G176*$A176)/($A177-$A176))</f>
        <v>0.108000391020401</v>
      </c>
      <c r="AR177" s="1" t="n">
        <f aca="false">SQRT((H177*H177*$A177-H176*H176*$A176)/($A177-$A176))</f>
        <v>0.148686274331987</v>
      </c>
      <c r="AS177" s="1" t="n">
        <f aca="false">SQRT((I177*I177*$A177-I176*I176*$A176)/($A177-$A176))</f>
        <v>0.184261871456474</v>
      </c>
      <c r="AT177" s="1" t="n">
        <f aca="false">SQRT((J177*J177*$A177-J176*J176*$A176)/($A177-$A176))</f>
        <v>0.201715093462669</v>
      </c>
      <c r="AU177" s="1" t="n">
        <f aca="false">SQRT((K177*K177*$A177-K176*K176*$A176)/($A177-$A176))</f>
        <v>0.165870707636593</v>
      </c>
      <c r="AV177" s="1" t="n">
        <f aca="false">SQRT((L177*L177*$A177-L176*L176*$A176)/($A177-$A176))</f>
        <v>0.0978211280241764</v>
      </c>
      <c r="AW177" s="1" t="n">
        <f aca="false">SQRT((M177*M177*$A177-M176*M176*$A176)/($A177-$A176))</f>
        <v>0.121862997051921</v>
      </c>
    </row>
    <row r="178" customFormat="false" ht="12.75" hidden="false" customHeight="false" outlineLevel="0" collapsed="false">
      <c r="A178" s="1" t="n">
        <f aca="false">A177+1/12</f>
        <v>9.5</v>
      </c>
      <c r="B178" s="1" t="n">
        <f aca="false">B$18+B$19/POWER($A178+B$20,B$21)</f>
        <v>0.211844168839023</v>
      </c>
      <c r="C178" s="1" t="n">
        <f aca="false">C$18+C$19/POWER($A178+C$20,C$21)</f>
        <v>0.210861758548568</v>
      </c>
      <c r="D178" s="1" t="n">
        <f aca="false">D$18+D$19/POWER($A178+D$20,D$21)</f>
        <v>0.184309889129407</v>
      </c>
      <c r="E178" s="1" t="n">
        <f aca="false">E$18+E$19/POWER($A178+E$20,E$21)</f>
        <v>0.188216646465</v>
      </c>
      <c r="F178" s="1" t="n">
        <f aca="false">F$18+F$19/POWER($A178+F$20,F$21)</f>
        <v>0.183662600923205</v>
      </c>
      <c r="G178" s="1" t="n">
        <f aca="false">G$18+G$19/POWER($A178+G$20,G$21)</f>
        <v>0.184214737129198</v>
      </c>
      <c r="H178" s="1" t="n">
        <f aca="false">H$18+H$19/POWER($A178+H$20,H$21)</f>
        <v>0.234842650100046</v>
      </c>
      <c r="I178" s="1" t="n">
        <f aca="false">I$18+I$19/POWER($A178+I$20,I$21)</f>
        <v>0.259647400928112</v>
      </c>
      <c r="J178" s="1" t="n">
        <f aca="false">J$18+J$19/POWER($A178+J$20,J$21)</f>
        <v>0.249318429860239</v>
      </c>
      <c r="K178" s="1" t="n">
        <f aca="false">K$18+K$19/POWER($A178+K$20,K$21)</f>
        <v>0.195585436509357</v>
      </c>
      <c r="L178" s="1" t="n">
        <f aca="false">L$18+L$19/POWER($A178+L$20,L$21)</f>
        <v>0.15782500167956</v>
      </c>
      <c r="M178" s="1" t="n">
        <f aca="false">M$18+M$19/POWER($A178+M$20,M$21)</f>
        <v>0.167792728904964</v>
      </c>
      <c r="O178" s="1" t="n">
        <f aca="false">SQRT((B178*B178*$A178-B177*B177*$A177)/($A178-$A177))</f>
        <v>0.167760280407637</v>
      </c>
      <c r="P178" s="1" t="n">
        <f aca="false">SQRT((G178*G178*$A178-G177*G177*$A177)/($A178-$A177))</f>
        <v>0.107388915205673</v>
      </c>
      <c r="Q178" s="1" t="n">
        <f aca="false">SQRT((M178*M178*$A178-M177*M177*$A177)/($A178-$A177))</f>
        <v>0.121528771756635</v>
      </c>
      <c r="AJ178" s="1" t="n">
        <v>115</v>
      </c>
      <c r="AK178" s="1" t="n">
        <v>0.125467276285905</v>
      </c>
      <c r="AL178" s="1" t="n">
        <f aca="false">SQRT((B178*B178*$A178-B177*B177*$A177)/($A178-$A177))</f>
        <v>0.167760280407637</v>
      </c>
      <c r="AM178" s="1" t="n">
        <f aca="false">SQRT((C178*C178*$A178-C177*C177*$A177)/($A178-$A177))</f>
        <v>0.164004308245713</v>
      </c>
      <c r="AN178" s="1" t="n">
        <f aca="false">SQRT((D178*D178*$A178-D177*D177*$A177)/($A178-$A177))</f>
        <v>0.122051076246981</v>
      </c>
      <c r="AO178" s="1" t="n">
        <f aca="false">SQRT((E178*E178*$A178-E177*E177*$A177)/($A178-$A177))</f>
        <v>0.109523304673176</v>
      </c>
      <c r="AP178" s="1" t="n">
        <f aca="false">SQRT((F178*F178*$A178-F177*F177*$A177)/($A178-$A177))</f>
        <v>0.106348678926629</v>
      </c>
      <c r="AQ178" s="1" t="n">
        <f aca="false">SQRT((G178*G178*$A178-G177*G177*$A177)/($A178-$A177))</f>
        <v>0.107388915205673</v>
      </c>
      <c r="AR178" s="1" t="n">
        <f aca="false">SQRT((H178*H178*$A178-H177*H177*$A177)/($A178-$A177))</f>
        <v>0.148079059950592</v>
      </c>
      <c r="AS178" s="1" t="n">
        <f aca="false">SQRT((I178*I178*$A178-I177*I177*$A177)/($A178-$A177))</f>
        <v>0.183787941518956</v>
      </c>
      <c r="AT178" s="1" t="n">
        <f aca="false">SQRT((J178*J178*$A178-J177*J177*$A177)/($A178-$A177))</f>
        <v>0.201368396195377</v>
      </c>
      <c r="AU178" s="1" t="n">
        <f aca="false">SQRT((K178*K178*$A178-K177*K177*$A177)/($A178-$A177))</f>
        <v>0.16564055800603</v>
      </c>
      <c r="AV178" s="1" t="n">
        <f aca="false">SQRT((L178*L178*$A178-L177*L177*$A177)/($A178-$A177))</f>
        <v>0.0973045400984478</v>
      </c>
      <c r="AW178" s="1" t="n">
        <f aca="false">SQRT((M178*M178*$A178-M177*M177*$A177)/($A178-$A177))</f>
        <v>0.121528771756635</v>
      </c>
    </row>
    <row r="179" customFormat="false" ht="12.75" hidden="false" customHeight="false" outlineLevel="0" collapsed="false">
      <c r="A179" s="1" t="n">
        <f aca="false">A178+1/12</f>
        <v>9.58333333333333</v>
      </c>
      <c r="B179" s="1" t="n">
        <f aca="false">B$18+B$19/POWER($A179+B$20,B$21)</f>
        <v>0.211498519389883</v>
      </c>
      <c r="C179" s="1" t="n">
        <f aca="false">C$18+C$19/POWER($A179+C$20,C$21)</f>
        <v>0.210497323417522</v>
      </c>
      <c r="D179" s="1" t="n">
        <f aca="false">D$18+D$19/POWER($A179+D$20,D$21)</f>
        <v>0.183856738975716</v>
      </c>
      <c r="E179" s="1" t="n">
        <f aca="false">E$18+E$19/POWER($A179+E$20,E$21)</f>
        <v>0.187671514294525</v>
      </c>
      <c r="F179" s="1" t="n">
        <f aca="false">F$18+F$19/POWER($A179+F$20,F$21)</f>
        <v>0.183127995481173</v>
      </c>
      <c r="G179" s="1" t="n">
        <f aca="false">G$18+G$19/POWER($A179+G$20,G$21)</f>
        <v>0.183682165829229</v>
      </c>
      <c r="H179" s="1" t="n">
        <f aca="false">H$18+H$19/POWER($A179+H$20,H$21)</f>
        <v>0.234223456609138</v>
      </c>
      <c r="I179" s="1" t="n">
        <f aca="false">I$18+I$19/POWER($A179+I$20,I$21)</f>
        <v>0.259080622657882</v>
      </c>
      <c r="J179" s="1" t="n">
        <f aca="false">J$18+J$19/POWER($A179+J$20,J$21)</f>
        <v>0.248938872573968</v>
      </c>
      <c r="K179" s="1" t="n">
        <f aca="false">K$18+K$19/POWER($A179+K$20,K$21)</f>
        <v>0.195343153159437</v>
      </c>
      <c r="L179" s="1" t="n">
        <f aca="false">L$18+L$19/POWER($A179+L$20,L$21)</f>
        <v>0.157396325677973</v>
      </c>
      <c r="M179" s="1" t="n">
        <f aca="false">M$18+M$19/POWER($A179+M$20,M$21)</f>
        <v>0.16744345618165</v>
      </c>
      <c r="O179" s="1" t="n">
        <f aca="false">SQRT((B179*B179*$A179-B178*B178*$A178)/($A179-$A178))</f>
        <v>0.167481977143696</v>
      </c>
      <c r="P179" s="1" t="n">
        <f aca="false">SQRT((G179*G179*$A179-G178*G178*$A178)/($A179-$A178))</f>
        <v>0.106784672174028</v>
      </c>
      <c r="Q179" s="1" t="n">
        <f aca="false">SQRT((M179*M179*$A179-M178*M178*$A178)/($A179-$A178))</f>
        <v>0.121198933624587</v>
      </c>
      <c r="AJ179" s="1" t="n">
        <v>116</v>
      </c>
      <c r="AK179" s="1" t="n">
        <f aca="false" t="array" ref="AK179:AK179">TRANSPOSE(AL179:AW179)</f>
        <v>0.167481977143696</v>
      </c>
      <c r="AL179" s="1" t="n">
        <f aca="false">SQRT((B179*B179*$A179-B178*B178*$A178)/($A179-$A178))</f>
        <v>0.167481977143696</v>
      </c>
      <c r="AM179" s="1" t="n">
        <f aca="false">SQRT((C179*C179*$A179-C178*C178*$A178)/($A179-$A178))</f>
        <v>0.163717760823335</v>
      </c>
      <c r="AN179" s="1" t="n">
        <f aca="false">SQRT((D179*D179*$A179-D178*D178*$A178)/($A179-$A178))</f>
        <v>0.121590038071738</v>
      </c>
      <c r="AO179" s="1" t="n">
        <f aca="false">SQRT((E179*E179*$A179-E178*E178*$A178)/($A179-$A178))</f>
        <v>0.108908228245107</v>
      </c>
      <c r="AP179" s="1" t="n">
        <f aca="false">SQRT((F179*F179*$A179-F178*F178*$A178)/($A179-$A178))</f>
        <v>0.105744041683664</v>
      </c>
      <c r="AQ179" s="1" t="n">
        <f aca="false">SQRT((G179*G179*$A179-G178*G178*$A178)/($A179-$A178))</f>
        <v>0.106784672174028</v>
      </c>
      <c r="AR179" s="1" t="n">
        <f aca="false">SQRT((H179*H179*$A179-H178*H178*$A178)/($A179-$A178))</f>
        <v>0.147479361596163</v>
      </c>
      <c r="AS179" s="1" t="n">
        <f aca="false">SQRT((I179*I179*$A179-I178*I178*$A178)/($A179-$A178))</f>
        <v>0.183320318123786</v>
      </c>
      <c r="AT179" s="1" t="n">
        <f aca="false">SQRT((J179*J179*$A179-J178*J178*$A178)/($A179-$A178))</f>
        <v>0.201025378165631</v>
      </c>
      <c r="AU179" s="1" t="n">
        <f aca="false">SQRT((K179*K179*$A179-K178*K178*$A178)/($A179-$A178))</f>
        <v>0.165412761967814</v>
      </c>
      <c r="AV179" s="1" t="n">
        <f aca="false">SQRT((L179*L179*$A179-L178*L178*$A178)/($A179-$A178))</f>
        <v>0.0967937604345926</v>
      </c>
      <c r="AW179" s="1" t="n">
        <f aca="false">SQRT((M179*M179*$A179-M178*M178*$A178)/($A179-$A178))</f>
        <v>0.121198933624587</v>
      </c>
    </row>
    <row r="180" customFormat="false" ht="12.75" hidden="false" customHeight="false" outlineLevel="0" collapsed="false">
      <c r="A180" s="1" t="n">
        <f aca="false">A179+1/12</f>
        <v>9.66666666666667</v>
      </c>
      <c r="B180" s="1" t="n">
        <f aca="false">B$18+B$19/POWER($A180+B$20,B$21)</f>
        <v>0.211156401408714</v>
      </c>
      <c r="C180" s="1" t="n">
        <f aca="false">C$18+C$19/POWER($A180+C$20,C$21)</f>
        <v>0.210136659417103</v>
      </c>
      <c r="D180" s="1" t="n">
        <f aca="false">D$18+D$19/POWER($A180+D$20,D$21)</f>
        <v>0.183407714417402</v>
      </c>
      <c r="E180" s="1" t="n">
        <f aca="false">E$18+E$19/POWER($A180+E$20,E$21)</f>
        <v>0.187131192834869</v>
      </c>
      <c r="F180" s="1" t="n">
        <f aca="false">F$18+F$19/POWER($A180+F$20,F$21)</f>
        <v>0.182598107992026</v>
      </c>
      <c r="G180" s="1" t="n">
        <f aca="false">G$18+G$19/POWER($A180+G$20,G$21)</f>
        <v>0.18315427516741</v>
      </c>
      <c r="H180" s="1" t="n">
        <f aca="false">H$18+H$19/POWER($A180+H$20,H$21)</f>
        <v>0.233610122764966</v>
      </c>
      <c r="I180" s="1" t="n">
        <f aca="false">I$18+I$19/POWER($A180+I$20,I$21)</f>
        <v>0.258519588481841</v>
      </c>
      <c r="J180" s="1" t="n">
        <f aca="false">J$18+J$19/POWER($A180+J$20,J$21)</f>
        <v>0.248562930352888</v>
      </c>
      <c r="K180" s="1" t="n">
        <f aca="false">K$18+K$19/POWER($A180+K$20,K$21)</f>
        <v>0.195103107065793</v>
      </c>
      <c r="L180" s="1" t="n">
        <f aca="false">L$18+L$19/POWER($A180+L$20,L$21)</f>
        <v>0.15697122226537</v>
      </c>
      <c r="M180" s="1" t="n">
        <f aca="false">M$18+M$19/POWER($A180+M$20,M$21)</f>
        <v>0.167097461366126</v>
      </c>
      <c r="O180" s="1" t="n">
        <f aca="false">SQRT((B180*B180*$A180-B179*B179*$A179)/($A180-$A179))</f>
        <v>0.167207276483078</v>
      </c>
      <c r="P180" s="1" t="n">
        <f aca="false">SQRT((G180*G180*$A180-G179*G179*$A179)/($A180-$A179))</f>
        <v>0.106187533996064</v>
      </c>
      <c r="Q180" s="1" t="n">
        <f aca="false">SQRT((M180*M180*$A180-M179*M179*$A179)/($A180-$A179))</f>
        <v>0.120873396345208</v>
      </c>
      <c r="AJ180" s="1" t="n">
        <v>117</v>
      </c>
      <c r="AK180" s="1" t="n">
        <f aca="false" t="array" ref="AK180:AK191">TRANSPOSE(AL180:AW180)</f>
        <v>0.167207276483078</v>
      </c>
      <c r="AL180" s="1" t="n">
        <f aca="false">SQRT((B180*B180*$A180-B179*B179*$A179)/($A180-$A179))</f>
        <v>0.167207276483078</v>
      </c>
      <c r="AM180" s="1" t="n">
        <f aca="false">SQRT((C180*C180*$A180-C179*C179*$A179)/($A180-$A179))</f>
        <v>0.163435152615369</v>
      </c>
      <c r="AN180" s="1" t="n">
        <f aca="false">SQRT((D180*D180*$A180-D179*D179*$A179)/($A180-$A179))</f>
        <v>0.121134852236498</v>
      </c>
      <c r="AO180" s="1" t="n">
        <f aca="false">SQRT((E180*E180*$A180-E179*E179*$A179)/($A180-$A179))</f>
        <v>0.10830041350286</v>
      </c>
      <c r="AP180" s="1" t="n">
        <f aca="false">SQRT((F180*F180*$A180-F179*F179*$A179)/($A180-$A179))</f>
        <v>0.105146540948973</v>
      </c>
      <c r="AQ180" s="1" t="n">
        <f aca="false">SQRT((G180*G180*$A180-G179*G179*$A179)/($A180-$A179))</f>
        <v>0.106187533996064</v>
      </c>
      <c r="AR180" s="1" t="n">
        <f aca="false">SQRT((H180*H180*$A180-H179*H179*$A179)/($A180-$A179))</f>
        <v>0.146887032021902</v>
      </c>
      <c r="AS180" s="1" t="n">
        <f aca="false">SQRT((I180*I180*$A180-I179*I179*$A179)/($A180-$A179))</f>
        <v>0.182858868288188</v>
      </c>
      <c r="AT180" s="1" t="n">
        <f aca="false">SQRT((J180*J180*$A180-J179*J179*$A179)/($A180-$A179))</f>
        <v>0.200685968805765</v>
      </c>
      <c r="AU180" s="1" t="n">
        <f aca="false">SQRT((K180*K180*$A180-K179*K179*$A179)/($A180-$A179))</f>
        <v>0.165187275354531</v>
      </c>
      <c r="AV180" s="1" t="n">
        <f aca="false">SQRT((L180*L180*$A180-L179*L179*$A179)/($A180-$A179))</f>
        <v>0.0962886915148832</v>
      </c>
      <c r="AW180" s="1" t="n">
        <f aca="false">SQRT((M180*M180*$A180-M179*M179*$A179)/($A180-$A179))</f>
        <v>0.120873396345208</v>
      </c>
    </row>
    <row r="181" customFormat="false" ht="12.75" hidden="false" customHeight="false" outlineLevel="0" collapsed="false">
      <c r="A181" s="1" t="n">
        <f aca="false">A180+1/12</f>
        <v>9.75</v>
      </c>
      <c r="B181" s="1" t="n">
        <f aca="false">B$18+B$19/POWER($A181+B$20,B$21)</f>
        <v>0.210817753792741</v>
      </c>
      <c r="C181" s="1" t="n">
        <f aca="false">C$18+C$19/POWER($A181+C$20,C$21)</f>
        <v>0.209779701783682</v>
      </c>
      <c r="D181" s="1" t="n">
        <f aca="false">D$18+D$19/POWER($A181+D$20,D$21)</f>
        <v>0.182962753066715</v>
      </c>
      <c r="E181" s="1" t="n">
        <f aca="false">E$18+E$19/POWER($A181+E$20,E$21)</f>
        <v>0.186595611448741</v>
      </c>
      <c r="F181" s="1" t="n">
        <f aca="false">F$18+F$19/POWER($A181+F$20,F$21)</f>
        <v>0.182072869244856</v>
      </c>
      <c r="G181" s="1" t="n">
        <f aca="false">G$18+G$19/POWER($A181+G$20,G$21)</f>
        <v>0.182630996731786</v>
      </c>
      <c r="H181" s="1" t="n">
        <f aca="false">H$18+H$19/POWER($A181+H$20,H$21)</f>
        <v>0.233002553657145</v>
      </c>
      <c r="I181" s="1" t="n">
        <f aca="false">I$18+I$19/POWER($A181+I$20,I$21)</f>
        <v>0.257964199930917</v>
      </c>
      <c r="J181" s="1" t="n">
        <f aca="false">J$18+J$19/POWER($A181+J$20,J$21)</f>
        <v>0.24819054030018</v>
      </c>
      <c r="K181" s="1" t="n">
        <f aca="false">K$18+K$19/POWER($A181+K$20,K$21)</f>
        <v>0.194865259965935</v>
      </c>
      <c r="L181" s="1" t="n">
        <f aca="false">L$18+L$19/POWER($A181+L$20,L$21)</f>
        <v>0.156549641889915</v>
      </c>
      <c r="M181" s="1" t="n">
        <f aca="false">M$18+M$19/POWER($A181+M$20,M$21)</f>
        <v>0.166754693369472</v>
      </c>
      <c r="O181" s="1" t="n">
        <f aca="false">SQRT((B181*B181*$A181-B180*B180*$A180)/($A181-$A180))</f>
        <v>0.166936102990121</v>
      </c>
      <c r="P181" s="1" t="n">
        <f aca="false">SQRT((G181*G181*$A181-G180*G180*$A180)/($A181-$A180))</f>
        <v>0.105597375744923</v>
      </c>
      <c r="Q181" s="1" t="n">
        <f aca="false">SQRT((M181*M181*$A181-M180*M180*$A180)/($A181-$A180))</f>
        <v>0.120552075829819</v>
      </c>
      <c r="AJ181" s="1" t="n">
        <v>118</v>
      </c>
      <c r="AK181" s="1" t="n">
        <v>0.163435152615369</v>
      </c>
      <c r="AL181" s="1" t="n">
        <f aca="false">SQRT((B181*B181*$A181-B180*B180*$A180)/($A181-$A180))</f>
        <v>0.166936102990121</v>
      </c>
      <c r="AM181" s="1" t="n">
        <f aca="false">SQRT((C181*C181*$A181-C180*C180*$A180)/($A181-$A180))</f>
        <v>0.16315639925875</v>
      </c>
      <c r="AN181" s="1" t="n">
        <f aca="false">SQRT((D181*D181*$A181-D180*D180*$A180)/($A181-$A180))</f>
        <v>0.120685409368296</v>
      </c>
      <c r="AO181" s="1" t="n">
        <f aca="false">SQRT((E181*E181*$A181-E180*E180*$A180)/($A181-$A180))</f>
        <v>0.107699732157765</v>
      </c>
      <c r="AP181" s="1" t="n">
        <f aca="false">SQRT((F181*F181*$A181-F180*F180*$A180)/($A181-$A180))</f>
        <v>0.104556050797244</v>
      </c>
      <c r="AQ181" s="1" t="n">
        <f aca="false">SQRT((G181*G181*$A181-G180*G180*$A180)/($A181-$A180))</f>
        <v>0.105597375744923</v>
      </c>
      <c r="AR181" s="1" t="n">
        <f aca="false">SQRT((H181*H181*$A181-H180*H180*$A180)/($A181-$A180))</f>
        <v>0.146301927873024</v>
      </c>
      <c r="AS181" s="1" t="n">
        <f aca="false">SQRT((I181*I181*$A181-I180*I180*$A180)/($A181-$A180))</f>
        <v>0.182403462792246</v>
      </c>
      <c r="AT181" s="1" t="n">
        <f aca="false">SQRT((J181*J181*$A181-J180*J180*$A180)/($A181-$A180))</f>
        <v>0.200350099487524</v>
      </c>
      <c r="AU181" s="1" t="n">
        <f aca="false">SQRT((K181*K181*$A181-K180*K180*$A180)/($A181-$A180))</f>
        <v>0.1649640551937</v>
      </c>
      <c r="AV181" s="1" t="n">
        <f aca="false">SQRT((L181*L181*$A181-L180*L180*$A180)/($A181-$A180))</f>
        <v>0.095789237994209</v>
      </c>
      <c r="AW181" s="1" t="n">
        <f aca="false">SQRT((M181*M181*$A181-M180*M180*$A180)/($A181-$A180))</f>
        <v>0.120552075829819</v>
      </c>
    </row>
    <row r="182" customFormat="false" ht="12.75" hidden="false" customHeight="false" outlineLevel="0" collapsed="false">
      <c r="A182" s="1" t="n">
        <f aca="false">A181+1/12</f>
        <v>9.83333333333333</v>
      </c>
      <c r="B182" s="1" t="n">
        <f aca="false">B$18+B$19/POWER($A182+B$20,B$21)</f>
        <v>0.210482516923201</v>
      </c>
      <c r="C182" s="1" t="n">
        <f aca="false">C$18+C$19/POWER($A182+C$20,C$21)</f>
        <v>0.20942638730185</v>
      </c>
      <c r="D182" s="1" t="n">
        <f aca="false">D$18+D$19/POWER($A182+D$20,D$21)</f>
        <v>0.18252179385025</v>
      </c>
      <c r="E182" s="1" t="n">
        <f aca="false">E$18+E$19/POWER($A182+E$20,E$21)</f>
        <v>0.186064700945007</v>
      </c>
      <c r="F182" s="1" t="n">
        <f aca="false">F$18+F$19/POWER($A182+F$20,F$21)</f>
        <v>0.181552211443821</v>
      </c>
      <c r="G182" s="1" t="n">
        <f aca="false">G$18+G$19/POWER($A182+G$20,G$21)</f>
        <v>0.182112263504297</v>
      </c>
      <c r="H182" s="1" t="n">
        <f aca="false">H$18+H$19/POWER($A182+H$20,H$21)</f>
        <v>0.23240065654307</v>
      </c>
      <c r="I182" s="1" t="n">
        <f aca="false">I$18+I$19/POWER($A182+I$20,I$21)</f>
        <v>0.257414360904434</v>
      </c>
      <c r="J182" s="1" t="n">
        <f aca="false">J$18+J$19/POWER($A182+J$20,J$21)</f>
        <v>0.247821641100785</v>
      </c>
      <c r="K182" s="1" t="n">
        <f aca="false">K$18+K$19/POWER($A182+K$20,K$21)</f>
        <v>0.194629574548075</v>
      </c>
      <c r="L182" s="1" t="n">
        <f aca="false">L$18+L$19/POWER($A182+L$20,L$21)</f>
        <v>0.156131535958326</v>
      </c>
      <c r="M182" s="1" t="n">
        <f aca="false">M$18+M$19/POWER($A182+M$20,M$21)</f>
        <v>0.166415102211884</v>
      </c>
      <c r="O182" s="1" t="n">
        <f aca="false">SQRT((B182*B182*$A182-B181*B181*$A181)/($A182-$A181))</f>
        <v>0.166668383369734</v>
      </c>
      <c r="P182" s="1" t="n">
        <f aca="false">SQRT((G182*G182*$A182-G181*G181*$A181)/($A182-$A181))</f>
        <v>0.105014075408708</v>
      </c>
      <c r="Q182" s="1" t="n">
        <f aca="false">SQRT((M182*M182*$A182-M181*M181*$A181)/($A182-$A181))</f>
        <v>0.120234890141314</v>
      </c>
      <c r="AJ182" s="1" t="n">
        <v>119</v>
      </c>
      <c r="AK182" s="1" t="n">
        <v>0.121134852236498</v>
      </c>
      <c r="AL182" s="1" t="n">
        <f aca="false">SQRT((B182*B182*$A182-B181*B181*$A181)/($A182-$A181))</f>
        <v>0.166668383369734</v>
      </c>
      <c r="AM182" s="1" t="n">
        <f aca="false">SQRT((C182*C182*$A182-C181*C181*$A181)/($A182-$A181))</f>
        <v>0.162881418790623</v>
      </c>
      <c r="AN182" s="1" t="n">
        <f aca="false">SQRT((D182*D182*$A182-D181*D181*$A181)/($A182-$A181))</f>
        <v>0.120241602767109</v>
      </c>
      <c r="AO182" s="1" t="n">
        <f aca="false">SQRT((E182*E182*$A182-E181*E181*$A181)/($A182-$A181))</f>
        <v>0.107106058929137</v>
      </c>
      <c r="AP182" s="1" t="n">
        <f aca="false">SQRT((F182*F182*$A182-F181*F181*$A181)/($A182-$A181))</f>
        <v>0.103972448251305</v>
      </c>
      <c r="AQ182" s="1" t="n">
        <f aca="false">SQRT((G182*G182*$A182-G181*G181*$A181)/($A182-$A181))</f>
        <v>0.105014075408708</v>
      </c>
      <c r="AR182" s="1" t="n">
        <f aca="false">SQRT((H182*H182*$A182-H181*H181*$A181)/($A182-$A181))</f>
        <v>0.145723909558055</v>
      </c>
      <c r="AS182" s="1" t="n">
        <f aca="false">SQRT((I182*I182*$A182-I181*I181*$A181)/($A182-$A181))</f>
        <v>0.181953976046583</v>
      </c>
      <c r="AT182" s="1" t="n">
        <f aca="false">SQRT((J182*J182*$A182-J181*J181*$A181)/($A182-$A181))</f>
        <v>0.200017703453024</v>
      </c>
      <c r="AU182" s="1" t="n">
        <f aca="false">SQRT((K182*K182*$A182-K181*K181*$A181)/($A182-$A181))</f>
        <v>0.164743059665833</v>
      </c>
      <c r="AV182" s="1" t="n">
        <f aca="false">SQRT((L182*L182*$A182-L181*L181*$A181)/($A182-$A181))</f>
        <v>0.0952953066399462</v>
      </c>
      <c r="AW182" s="1" t="n">
        <f aca="false">SQRT((M182*M182*$A182-M181*M181*$A181)/($A182-$A181))</f>
        <v>0.120234890141314</v>
      </c>
    </row>
    <row r="183" customFormat="false" ht="12.75" hidden="false" customHeight="false" outlineLevel="0" collapsed="false">
      <c r="A183" s="1" t="n">
        <f aca="false">A182+1/12</f>
        <v>9.91666666666667</v>
      </c>
      <c r="B183" s="1" t="n">
        <f aca="false">B$18+B$19/POWER($A183+B$20,B$21)</f>
        <v>0.210150632619083</v>
      </c>
      <c r="C183" s="1" t="n">
        <f aca="false">C$18+C$19/POWER($A183+C$20,C$21)</f>
        <v>0.209076654257128</v>
      </c>
      <c r="D183" s="1" t="n">
        <f aca="false">D$18+D$19/POWER($A183+D$20,D$21)</f>
        <v>0.182084776973536</v>
      </c>
      <c r="E183" s="1" t="n">
        <f aca="false">E$18+E$19/POWER($A183+E$20,E$21)</f>
        <v>0.185538393540808</v>
      </c>
      <c r="F183" s="1" t="n">
        <f aca="false">F$18+F$19/POWER($A183+F$20,F$21)</f>
        <v>0.18103606817114</v>
      </c>
      <c r="G183" s="1" t="n">
        <f aca="false">G$18+G$19/POWER($A183+G$20,G$21)</f>
        <v>0.181598009824444</v>
      </c>
      <c r="H183" s="1" t="n">
        <f aca="false">H$18+H$19/POWER($A183+H$20,H$21)</f>
        <v>0.231804340784202</v>
      </c>
      <c r="I183" s="1" t="n">
        <f aca="false">I$18+I$19/POWER($A183+I$20,I$21)</f>
        <v>0.256869977597013</v>
      </c>
      <c r="J183" s="1" t="n">
        <f aca="false">J$18+J$19/POWER($A183+J$20,J$21)</f>
        <v>0.247456172969557</v>
      </c>
      <c r="K183" s="1" t="n">
        <f aca="false">K$18+K$19/POWER($A183+K$20,K$21)</f>
        <v>0.19439601442026</v>
      </c>
      <c r="L183" s="1" t="n">
        <f aca="false">L$18+L$19/POWER($A183+L$20,L$21)</f>
        <v>0.155716856812147</v>
      </c>
      <c r="M183" s="1" t="n">
        <f aca="false">M$18+M$19/POWER($A183+M$20,M$21)</f>
        <v>0.166078638991894</v>
      </c>
      <c r="O183" s="1" t="n">
        <f aca="false">SQRT((B183*B183*$A183-B182*B182*$A182)/($A183-$A182))</f>
        <v>0.16640404639146</v>
      </c>
      <c r="P183" s="1" t="n">
        <f aca="false">SQRT((G183*G183*$A183-G182*G182*$A182)/($A183-$A182))</f>
        <v>0.10443751380585</v>
      </c>
      <c r="Q183" s="1" t="n">
        <f aca="false">SQRT((M183*M183*$A183-M182*M182*$A182)/($A183-$A182))</f>
        <v>0.119921759426475</v>
      </c>
      <c r="AJ183" s="1" t="n">
        <v>120</v>
      </c>
      <c r="AK183" s="1" t="n">
        <v>0.10830041350286</v>
      </c>
      <c r="AL183" s="1" t="n">
        <f aca="false">SQRT((B183*B183*$A183-B182*B182*$A182)/($A183-$A182))</f>
        <v>0.16640404639146</v>
      </c>
      <c r="AM183" s="1" t="n">
        <f aca="false">SQRT((C183*C183*$A183-C182*C182*$A182)/($A183-$A182))</f>
        <v>0.162610131563968</v>
      </c>
      <c r="AN183" s="1" t="n">
        <f aca="false">SQRT((D183*D183*$A183-D182*D182*$A182)/($A183-$A182))</f>
        <v>0.119803328325288</v>
      </c>
      <c r="AO183" s="1" t="n">
        <f aca="false">SQRT((E183*E183*$A183-E182*E182*$A182)/($A183-$A182))</f>
        <v>0.106519271456642</v>
      </c>
      <c r="AP183" s="1" t="n">
        <f aca="false">SQRT((F183*F183*$A183-F182*F182*$A182)/($A183-$A182))</f>
        <v>0.103395613196467</v>
      </c>
      <c r="AQ183" s="1" t="n">
        <f aca="false">SQRT((G183*G183*$A183-G182*G182*$A182)/($A183-$A182))</f>
        <v>0.10443751380585</v>
      </c>
      <c r="AR183" s="1" t="n">
        <f aca="false">SQRT((H183*H183*$A183-H182*H182*$A182)/($A183-$A182))</f>
        <v>0.145152841125135</v>
      </c>
      <c r="AS183" s="1" t="n">
        <f aca="false">SQRT((I183*I183*$A183-I182*I182*$A182)/($A183-$A182))</f>
        <v>0.181510285965296</v>
      </c>
      <c r="AT183" s="1" t="n">
        <f aca="false">SQRT((J183*J183*$A183-J182*J182*$A182)/($A183-$A182))</f>
        <v>0.199688715748818</v>
      </c>
      <c r="AU183" s="1" t="n">
        <f aca="false">SQRT((K183*K183*$A183-K182*K182*$A182)/($A183-$A182))</f>
        <v>0.164524248064253</v>
      </c>
      <c r="AV183" s="1" t="n">
        <f aca="false">SQRT((L183*L183*$A183-L182*L182*$A182)/($A183-$A182))</f>
        <v>0.0948068062736636</v>
      </c>
      <c r="AW183" s="1" t="n">
        <f aca="false">SQRT((M183*M183*$A183-M182*M182*$A182)/($A183-$A182))</f>
        <v>0.119921759426475</v>
      </c>
    </row>
    <row r="184" customFormat="false" ht="12.75" hidden="false" customHeight="false" outlineLevel="0" collapsed="false">
      <c r="A184" s="1" t="n">
        <f aca="false">A183+1/12</f>
        <v>10</v>
      </c>
      <c r="B184" s="1" t="n">
        <f aca="false">B$18+B$19/POWER($A184+B$20,B$21)</f>
        <v>0.209822044092619</v>
      </c>
      <c r="C184" s="1" t="n">
        <f aca="false">C$18+C$19/POWER($A184+C$20,C$21)</f>
        <v>0.208730442390423</v>
      </c>
      <c r="D184" s="1" t="n">
        <f aca="false">D$18+D$19/POWER($A184+D$20,D$21)</f>
        <v>0.181651643886786</v>
      </c>
      <c r="E184" s="1" t="n">
        <f aca="false">E$18+E$19/POWER($A184+E$20,E$21)</f>
        <v>0.185016622824882</v>
      </c>
      <c r="F184" s="1" t="n">
        <f aca="false">F$18+F$19/POWER($A184+F$20,F$21)</f>
        <v>0.180524374351258</v>
      </c>
      <c r="G184" s="1" t="n">
        <f aca="false">G$18+G$19/POWER($A184+G$20,G$21)</f>
        <v>0.181088171354106</v>
      </c>
      <c r="H184" s="1" t="n">
        <f aca="false">H$18+H$19/POWER($A184+H$20,H$21)</f>
        <v>0.231213517784627</v>
      </c>
      <c r="I184" s="1" t="n">
        <f aca="false">I$18+I$19/POWER($A184+I$20,I$21)</f>
        <v>0.256330958428215</v>
      </c>
      <c r="J184" s="1" t="n">
        <f aca="false">J$18+J$19/POWER($A184+J$20,J$21)</f>
        <v>0.24709407760151</v>
      </c>
      <c r="K184" s="1" t="n">
        <f aca="false">K$18+K$19/POWER($A184+K$20,K$21)</f>
        <v>0.194164544080732</v>
      </c>
      <c r="L184" s="1" t="n">
        <f aca="false">L$18+L$19/POWER($A184+L$20,L$21)</f>
        <v>0.155305557704732</v>
      </c>
      <c r="M184" s="1" t="n">
        <f aca="false">M$18+M$19/POWER($A184+M$20,M$21)</f>
        <v>0.165745255856617</v>
      </c>
      <c r="O184" s="1" t="n">
        <f aca="false">SQRT((B184*B184*$A184-B183*B183*$A183)/($A184-$A183))</f>
        <v>0.166143022816738</v>
      </c>
      <c r="P184" s="1" t="n">
        <f aca="false">SQRT((G184*G184*$A184-G183*G183*$A183)/($A184-$A183))</f>
        <v>0.103867574503527</v>
      </c>
      <c r="Q184" s="1" t="n">
        <f aca="false">SQRT((M184*M184*$A184-M183*M183*$A183)/($A184-$A183))</f>
        <v>0.119612605850912</v>
      </c>
      <c r="AJ184" s="1" t="n">
        <v>121</v>
      </c>
      <c r="AK184" s="1" t="n">
        <v>0.105146540948973</v>
      </c>
      <c r="AL184" s="1" t="n">
        <f aca="false">SQRT((B184*B184*$A184-B183*B183*$A183)/($A184-$A183))</f>
        <v>0.166143022816738</v>
      </c>
      <c r="AM184" s="1" t="n">
        <f aca="false">SQRT((C184*C184*$A184-C183*C183*$A183)/($A184-$A183))</f>
        <v>0.162342460166792</v>
      </c>
      <c r="AN184" s="1" t="n">
        <f aca="false">SQRT((D184*D184*$A184-D183*D183*$A183)/($A184-$A183))</f>
        <v>0.119370484449893</v>
      </c>
      <c r="AO184" s="1" t="n">
        <f aca="false">SQRT((E184*E184*$A184-E183*E183*$A183)/($A184-$A183))</f>
        <v>0.105939250215567</v>
      </c>
      <c r="AP184" s="1" t="n">
        <f aca="false">SQRT((F184*F184*$A184-F183*F183*$A183)/($A184-$A183))</f>
        <v>0.102825428297481</v>
      </c>
      <c r="AQ184" s="1" t="n">
        <f aca="false">SQRT((G184*G184*$A184-G183*G183*$A183)/($A184-$A183))</f>
        <v>0.103867574503527</v>
      </c>
      <c r="AR184" s="1" t="n">
        <f aca="false">SQRT((H184*H184*$A184-H183*H183*$A183)/($A184-$A183))</f>
        <v>0.144588590143201</v>
      </c>
      <c r="AS184" s="1" t="n">
        <f aca="false">SQRT((I184*I184*$A184-I183*I183*$A183)/($A184-$A183))</f>
        <v>0.181072273844349</v>
      </c>
      <c r="AT184" s="1" t="n">
        <f aca="false">SQRT((J184*J184*$A184-J183*J183*$A183)/($A184-$A183))</f>
        <v>0.199363073162755</v>
      </c>
      <c r="AU184" s="1" t="n">
        <f aca="false">SQRT((K184*K184*$A184-K183*K183*$A183)/($A184-$A183))</f>
        <v>0.164307580756605</v>
      </c>
      <c r="AV184" s="1" t="n">
        <f aca="false">SQRT((L184*L184*$A184-L183*L183*$A183)/($A184-$A183))</f>
        <v>0.094323647714898</v>
      </c>
      <c r="AW184" s="1" t="n">
        <f aca="false">SQRT((M184*M184*$A184-M183*M183*$A183)/($A184-$A183))</f>
        <v>0.119612605850912</v>
      </c>
    </row>
    <row r="185" customFormat="false" ht="12.75" hidden="false" customHeight="false" outlineLevel="0" collapsed="false">
      <c r="A185" s="1" t="n">
        <f aca="false">A184+1/12</f>
        <v>10.0833333333333</v>
      </c>
      <c r="B185" s="1" t="n">
        <f aca="false">B$18+B$19/POWER($A185+B$20,B$21)</f>
        <v>0.209496695906459</v>
      </c>
      <c r="C185" s="1" t="n">
        <f aca="false">C$18+C$19/POWER($A185+C$20,C$21)</f>
        <v>0.208387692854174</v>
      </c>
      <c r="D185" s="1" t="n">
        <f aca="false">D$18+D$19/POWER($A185+D$20,D$21)</f>
        <v>0.18122233725176</v>
      </c>
      <c r="E185" s="1" t="n">
        <f aca="false">E$18+E$19/POWER($A185+E$20,E$21)</f>
        <v>0.184499323722055</v>
      </c>
      <c r="F185" s="1" t="n">
        <f aca="false">F$18+F$19/POWER($A185+F$20,F$21)</f>
        <v>0.180017066216144</v>
      </c>
      <c r="G185" s="1" t="n">
        <f aca="false">G$18+G$19/POWER($A185+G$20,G$21)</f>
        <v>0.180582685043467</v>
      </c>
      <c r="H185" s="1" t="n">
        <f aca="false">H$18+H$19/POWER($A185+H$20,H$21)</f>
        <v>0.230628100931811</v>
      </c>
      <c r="I185" s="1" t="n">
        <f aca="false">I$18+I$19/POWER($A185+I$20,I$21)</f>
        <v>0.255797213974815</v>
      </c>
      <c r="J185" s="1" t="n">
        <f aca="false">J$18+J$19/POWER($A185+J$20,J$21)</f>
        <v>0.246735298124044</v>
      </c>
      <c r="K185" s="1" t="n">
        <f aca="false">K$18+K$19/POWER($A185+K$20,K$21)</f>
        <v>0.193935128889473</v>
      </c>
      <c r="L185" s="1" t="n">
        <f aca="false">L$18+L$19/POWER($A185+L$20,L$21)</f>
        <v>0.154897592778914</v>
      </c>
      <c r="M185" s="1" t="n">
        <f aca="false">M$18+M$19/POWER($A185+M$20,M$21)</f>
        <v>0.165414905973001</v>
      </c>
      <c r="O185" s="1" t="n">
        <f aca="false">SQRT((B185*B185*$A185-B184*B184*$A184)/($A185-$A184))</f>
        <v>0.165885245329293</v>
      </c>
      <c r="P185" s="1" t="n">
        <f aca="false">SQRT((G185*G185*$A185-G184*G184*$A184)/($A185-$A184))</f>
        <v>0.103304143738724</v>
      </c>
      <c r="Q185" s="1" t="n">
        <f aca="false">SQRT((M185*M185*$A185-M184*M184*$A184)/($A185-$A184))</f>
        <v>0.119307353536275</v>
      </c>
      <c r="AJ185" s="1" t="n">
        <v>122</v>
      </c>
      <c r="AK185" s="1" t="n">
        <v>0.106187533996064</v>
      </c>
      <c r="AL185" s="1" t="n">
        <f aca="false">SQRT((B185*B185*$A185-B184*B184*$A184)/($A185-$A184))</f>
        <v>0.165885245329293</v>
      </c>
      <c r="AM185" s="1" t="n">
        <f aca="false">SQRT((C185*C185*$A185-C184*C184*$A184)/($A185-$A184))</f>
        <v>0.162078329344655</v>
      </c>
      <c r="AN185" s="1" t="n">
        <f aca="false">SQRT((D185*D185*$A185-D184*D184*$A184)/($A185-$A184))</f>
        <v>0.118942971987687</v>
      </c>
      <c r="AO185" s="1" t="n">
        <f aca="false">SQRT((E185*E185*$A185-E184*E184*$A184)/($A185-$A184))</f>
        <v>0.105365878435144</v>
      </c>
      <c r="AP185" s="1" t="n">
        <f aca="false">SQRT((F185*F185*$A185-F184*F184*$A184)/($A185-$A184))</f>
        <v>0.102261778918732</v>
      </c>
      <c r="AQ185" s="1" t="n">
        <f aca="false">SQRT((G185*G185*$A185-G184*G184*$A184)/($A185-$A184))</f>
        <v>0.103304143738724</v>
      </c>
      <c r="AR185" s="1" t="n">
        <f aca="false">SQRT((H185*H185*$A185-H184*H184*$A184)/($A185-$A184))</f>
        <v>0.144031027587959</v>
      </c>
      <c r="AS185" s="1" t="n">
        <f aca="false">SQRT((I185*I185*$A185-I184*I184*$A184)/($A185-$A184))</f>
        <v>0.180639824244983</v>
      </c>
      <c r="AT185" s="1" t="n">
        <f aca="false">SQRT((J185*J185*$A185-J184*J184*$A184)/($A185-$A184))</f>
        <v>0.199040714163604</v>
      </c>
      <c r="AU185" s="1" t="n">
        <f aca="false">SQRT((K185*K185*$A185-K184*K184*$A184)/($A185-$A184))</f>
        <v>0.164093019148091</v>
      </c>
      <c r="AV185" s="1" t="n">
        <f aca="false">SQRT((L185*L185*$A185-L184*L184*$A184)/($A185-$A184))</f>
        <v>0.0938457437266412</v>
      </c>
      <c r="AW185" s="1" t="n">
        <f aca="false">SQRT((M185*M185*$A185-M184*M184*$A184)/($A185-$A184))</f>
        <v>0.119307353536275</v>
      </c>
    </row>
    <row r="186" customFormat="false" ht="12.75" hidden="false" customHeight="false" outlineLevel="0" collapsed="false">
      <c r="A186" s="1" t="n">
        <f aca="false">A185+1/12</f>
        <v>10.1666666666667</v>
      </c>
      <c r="B186" s="1" t="n">
        <f aca="false">B$18+B$19/POWER($A186+B$20,B$21)</f>
        <v>0.209174533932448</v>
      </c>
      <c r="C186" s="1" t="n">
        <f aca="false">C$18+C$19/POWER($A186+C$20,C$21)</f>
        <v>0.208048348170094</v>
      </c>
      <c r="D186" s="1" t="n">
        <f aca="false">D$18+D$19/POWER($A186+D$20,D$21)</f>
        <v>0.180796800909704</v>
      </c>
      <c r="E186" s="1" t="n">
        <f aca="false">E$18+E$19/POWER($A186+E$20,E$21)</f>
        <v>0.18398643245884</v>
      </c>
      <c r="F186" s="1" t="n">
        <f aca="false">F$18+F$19/POWER($A186+F$20,F$21)</f>
        <v>0.179514081271684</v>
      </c>
      <c r="G186" s="1" t="n">
        <f aca="false">G$18+G$19/POWER($A186+G$20,G$21)</f>
        <v>0.180081489098006</v>
      </c>
      <c r="H186" s="1" t="n">
        <f aca="false">H$18+H$19/POWER($A186+H$20,H$21)</f>
        <v>0.230048005539454</v>
      </c>
      <c r="I186" s="1" t="n">
        <f aca="false">I$18+I$19/POWER($A186+I$20,I$21)</f>
        <v>0.255268656905584</v>
      </c>
      <c r="J186" s="1" t="n">
        <f aca="false">J$18+J$19/POWER($A186+J$20,J$21)</f>
        <v>0.246379779051079</v>
      </c>
      <c r="K186" s="1" t="n">
        <f aca="false">K$18+K$19/POWER($A186+K$20,K$21)</f>
        <v>0.193707735040862</v>
      </c>
      <c r="L186" s="1" t="n">
        <f aca="false">L$18+L$19/POWER($A186+L$20,L$21)</f>
        <v>0.154492917045338</v>
      </c>
      <c r="M186" s="1" t="n">
        <f aca="false">M$18+M$19/POWER($A186+M$20,M$21)</f>
        <v>0.165087543500038</v>
      </c>
      <c r="O186" s="1" t="n">
        <f aca="false">SQRT((B186*B186*$A186-B185*B185*$A185)/($A186-$A185))</f>
        <v>0.165630648468298</v>
      </c>
      <c r="P186" s="1" t="n">
        <f aca="false">SQRT((G186*G186*$A186-G185*G185*$A185)/($A186-$A185))</f>
        <v>0.102747110342221</v>
      </c>
      <c r="Q186" s="1" t="n">
        <f aca="false">SQRT((M186*M186*$A186-M185*M185*$A185)/($A186-$A185))</f>
        <v>0.119005928499832</v>
      </c>
      <c r="AJ186" s="1" t="n">
        <v>123</v>
      </c>
      <c r="AK186" s="1" t="n">
        <v>0.146887032021902</v>
      </c>
      <c r="AL186" s="1" t="n">
        <f aca="false">SQRT((B186*B186*$A186-B185*B185*$A185)/($A186-$A185))</f>
        <v>0.165630648468298</v>
      </c>
      <c r="AM186" s="1" t="n">
        <f aca="false">SQRT((C186*C186*$A186-C185*C185*$A185)/($A186-$A185))</f>
        <v>0.161817665926297</v>
      </c>
      <c r="AN186" s="1" t="n">
        <f aca="false">SQRT((D186*D186*$A186-D185*D185*$A185)/($A186-$A185))</f>
        <v>0.118520694152936</v>
      </c>
      <c r="AO186" s="1" t="n">
        <f aca="false">SQRT((E186*E186*$A186-E185*E185*$A185)/($A186-$A185))</f>
        <v>0.104799042019596</v>
      </c>
      <c r="AP186" s="1" t="n">
        <f aca="false">SQRT((F186*F186*$A186-F185*F185*$A185)/($A186-$A185))</f>
        <v>0.101704553046852</v>
      </c>
      <c r="AQ186" s="1" t="n">
        <f aca="false">SQRT((G186*G186*$A186-G185*G185*$A185)/($A186-$A185))</f>
        <v>0.102747110342221</v>
      </c>
      <c r="AR186" s="1" t="n">
        <f aca="false">SQRT((H186*H186*$A186-H185*H185*$A185)/($A186-$A185))</f>
        <v>0.143480027732063</v>
      </c>
      <c r="AS186" s="1" t="n">
        <f aca="false">SQRT((I186*I186*$A186-I185*I185*$A185)/($A186-$A185))</f>
        <v>0.180212824881853</v>
      </c>
      <c r="AT186" s="1" t="n">
        <f aca="false">SQRT((J186*J186*$A186-J185*J185*$A185)/($A186-$A185))</f>
        <v>0.198721578843093</v>
      </c>
      <c r="AU186" s="1" t="n">
        <f aca="false">SQRT((K186*K186*$A186-K185*K185*$A185)/($A186-$A185))</f>
        <v>0.163880525646121</v>
      </c>
      <c r="AV186" s="1" t="n">
        <f aca="false">SQRT((L186*L186*$A186-L185*L185*$A185)/($A186-$A185))</f>
        <v>0.0933730089626276</v>
      </c>
      <c r="AW186" s="1" t="n">
        <f aca="false">SQRT((M186*M186*$A186-M185*M185*$A185)/($A186-$A185))</f>
        <v>0.119005928499832</v>
      </c>
    </row>
    <row r="187" customFormat="false" ht="12.75" hidden="false" customHeight="false" outlineLevel="0" collapsed="false">
      <c r="A187" s="1" t="n">
        <f aca="false">A186+1/12</f>
        <v>10.25</v>
      </c>
      <c r="B187" s="1" t="n">
        <f aca="false">B$18+B$19/POWER($A187+B$20,B$21)</f>
        <v>0.208855505311933</v>
      </c>
      <c r="C187" s="1" t="n">
        <f aca="false">C$18+C$19/POWER($A187+C$20,C$21)</f>
        <v>0.207712352188454</v>
      </c>
      <c r="D187" s="1" t="n">
        <f aca="false">D$18+D$19/POWER($A187+D$20,D$21)</f>
        <v>0.180374979850317</v>
      </c>
      <c r="E187" s="1" t="n">
        <f aca="false">E$18+E$19/POWER($A187+E$20,E$21)</f>
        <v>0.183477886530119</v>
      </c>
      <c r="F187" s="1" t="n">
        <f aca="false">F$18+F$19/POWER($A187+F$20,F$21)</f>
        <v>0.179015358265117</v>
      </c>
      <c r="G187" s="1" t="n">
        <f aca="false">G$18+G$19/POWER($A187+G$20,G$21)</f>
        <v>0.17958452294652</v>
      </c>
      <c r="H187" s="1" t="n">
        <f aca="false">H$18+H$19/POWER($A187+H$20,H$21)</f>
        <v>0.229473148792343</v>
      </c>
      <c r="I187" s="1" t="n">
        <f aca="false">I$18+I$19/POWER($A187+I$20,I$21)</f>
        <v>0.254745201918474</v>
      </c>
      <c r="J187" s="1" t="n">
        <f aca="false">J$18+J$19/POWER($A187+J$20,J$21)</f>
        <v>0.246027466238984</v>
      </c>
      <c r="K187" s="1" t="n">
        <f aca="false">K$18+K$19/POWER($A187+K$20,K$21)</f>
        <v>0.193482329537404</v>
      </c>
      <c r="L187" s="1" t="n">
        <f aca="false">L$18+L$19/POWER($A187+L$20,L$21)</f>
        <v>0.154091486361449</v>
      </c>
      <c r="M187" s="1" t="n">
        <f aca="false">M$18+M$19/POWER($A187+M$20,M$21)</f>
        <v>0.164763123561886</v>
      </c>
      <c r="O187" s="1" t="n">
        <f aca="false">SQRT((B187*B187*$A187-B186*B186*$A186)/($A187-$A186))</f>
        <v>0.165379168564484</v>
      </c>
      <c r="P187" s="1" t="n">
        <f aca="false">SQRT((G187*G187*$A187-G186*G186*$A186)/($A187-$A186))</f>
        <v>0.102196365664905</v>
      </c>
      <c r="Q187" s="1" t="n">
        <f aca="false">SQRT((M187*M187*$A187-M186*M186*$A186)/($A187-$A186))</f>
        <v>0.118708258596299</v>
      </c>
      <c r="AJ187" s="1" t="n">
        <v>124</v>
      </c>
      <c r="AK187" s="1" t="n">
        <v>0.182858868288188</v>
      </c>
      <c r="AL187" s="1" t="n">
        <f aca="false">SQRT((B187*B187*$A187-B186*B186*$A186)/($A187-$A186))</f>
        <v>0.165379168564484</v>
      </c>
      <c r="AM187" s="1" t="n">
        <f aca="false">SQRT((C187*C187*$A187-C186*C186*$A186)/($A187-$A186))</f>
        <v>0.161560398752447</v>
      </c>
      <c r="AN187" s="1" t="n">
        <f aca="false">SQRT((D187*D187*$A187-D186*D186*$A186)/($A187-$A186))</f>
        <v>0.118103556457636</v>
      </c>
      <c r="AO187" s="1" t="n">
        <f aca="false">SQRT((E187*E187*$A187-E186*E186*$A186)/($A187-$A186))</f>
        <v>0.104238629471879</v>
      </c>
      <c r="AP187" s="1" t="n">
        <f aca="false">SQRT((F187*F187*$A187-F186*F186*$A186)/($A187-$A186))</f>
        <v>0.101153641216247</v>
      </c>
      <c r="AQ187" s="1" t="n">
        <f aca="false">SQRT((G187*G187*$A187-G186*G186*$A186)/($A187-$A186))</f>
        <v>0.102196365664905</v>
      </c>
      <c r="AR187" s="1" t="n">
        <f aca="false">SQRT((H187*H187*$A187-H186*H186*$A186)/($A187-$A186))</f>
        <v>0.142935468039602</v>
      </c>
      <c r="AS187" s="1" t="n">
        <f aca="false">SQRT((I187*I187*$A187-I186*I186*$A186)/($A187-$A186))</f>
        <v>0.179791166515791</v>
      </c>
      <c r="AT187" s="1" t="n">
        <f aca="false">SQRT((J187*J187*$A187-J186*J186*$A186)/($A187-$A186))</f>
        <v>0.19840560886057</v>
      </c>
      <c r="AU187" s="1" t="n">
        <f aca="false">SQRT((K187*K187*$A187-K186*K186*$A186)/($A187-$A186))</f>
        <v>0.163670063626547</v>
      </c>
      <c r="AV187" s="1" t="n">
        <f aca="false">SQRT((L187*L187*$A187-L186*L186*$A186)/($A187-$A186))</f>
        <v>0.092905359916469</v>
      </c>
      <c r="AW187" s="1" t="n">
        <f aca="false">SQRT((M187*M187*$A187-M186*M186*$A186)/($A187-$A186))</f>
        <v>0.118708258596299</v>
      </c>
    </row>
    <row r="188" customFormat="false" ht="12.75" hidden="false" customHeight="false" outlineLevel="0" collapsed="false">
      <c r="A188" s="1" t="n">
        <f aca="false">A187+1/12</f>
        <v>10.3333333333333</v>
      </c>
      <c r="B188" s="1" t="n">
        <f aca="false">B$18+B$19/POWER($A188+B$20,B$21)</f>
        <v>0.208539558417534</v>
      </c>
      <c r="C188" s="1" t="n">
        <f aca="false">C$18+C$19/POWER($A188+C$20,C$21)</f>
        <v>0.207379650048833</v>
      </c>
      <c r="D188" s="1" t="n">
        <f aca="false">D$18+D$19/POWER($A188+D$20,D$21)</f>
        <v>0.179956820181711</v>
      </c>
      <c r="E188" s="1" t="n">
        <f aca="false">E$18+E$19/POWER($A188+E$20,E$21)</f>
        <v>0.182973624666863</v>
      </c>
      <c r="F188" s="1" t="n">
        <f aca="false">F$18+F$19/POWER($A188+F$20,F$21)</f>
        <v>0.178520837153491</v>
      </c>
      <c r="G188" s="1" t="n">
        <f aca="false">G$18+G$19/POWER($A188+G$20,G$21)</f>
        <v>0.179091727210133</v>
      </c>
      <c r="H188" s="1" t="n">
        <f aca="false">H$18+H$19/POWER($A188+H$20,H$21)</f>
        <v>0.228903449693141</v>
      </c>
      <c r="I188" s="1" t="n">
        <f aca="false">I$18+I$19/POWER($A188+I$20,I$21)</f>
        <v>0.2542267656801</v>
      </c>
      <c r="J188" s="1" t="n">
        <f aca="false">J$18+J$19/POWER($A188+J$20,J$21)</f>
        <v>0.245678306844234</v>
      </c>
      <c r="K188" s="1" t="n">
        <f aca="false">K$18+K$19/POWER($A188+K$20,K$21)</f>
        <v>0.193258880164478</v>
      </c>
      <c r="L188" s="1" t="n">
        <f aca="false">L$18+L$19/POWER($A188+L$20,L$21)</f>
        <v>0.153693257411077</v>
      </c>
      <c r="M188" s="1" t="n">
        <f aca="false">M$18+M$19/POWER($A188+M$20,M$21)</f>
        <v>0.164441602221888</v>
      </c>
      <c r="O188" s="1" t="n">
        <f aca="false">SQRT((B188*B188*$A188-B187*B187*$A187)/($A188-$A187))</f>
        <v>0.165130743678721</v>
      </c>
      <c r="P188" s="1" t="n">
        <f aca="false">SQRT((G188*G188*$A188-G187*G187*$A187)/($A188-$A187))</f>
        <v>0.101651803506853</v>
      </c>
      <c r="Q188" s="1" t="n">
        <f aca="false">SQRT((M188*M188*$A188-M187*M187*$A187)/($A188-$A187))</f>
        <v>0.118414273461714</v>
      </c>
      <c r="AJ188" s="1" t="n">
        <v>125</v>
      </c>
      <c r="AK188" s="1" t="n">
        <v>0.200685968805765</v>
      </c>
      <c r="AL188" s="1" t="n">
        <f aca="false">SQRT((B188*B188*$A188-B187*B187*$A187)/($A188-$A187))</f>
        <v>0.165130743678721</v>
      </c>
      <c r="AM188" s="1" t="n">
        <f aca="false">SQRT((C188*C188*$A188-C187*C187*$A187)/($A188-$A187))</f>
        <v>0.161306458607386</v>
      </c>
      <c r="AN188" s="1" t="n">
        <f aca="false">SQRT((D188*D188*$A188-D187*D187*$A187)/($A188-$A187))</f>
        <v>0.117691466644251</v>
      </c>
      <c r="AO188" s="1" t="n">
        <f aca="false">SQRT((E188*E188*$A188-E187*E187*$A187)/($A188-$A187))</f>
        <v>0.103684531820203</v>
      </c>
      <c r="AP188" s="1" t="n">
        <f aca="false">SQRT((F188*F188*$A188-F187*F187*$A187)/($A188-$A187))</f>
        <v>0.100608936436917</v>
      </c>
      <c r="AQ188" s="1" t="n">
        <f aca="false">SQRT((G188*G188*$A188-G187*G187*$A187)/($A188-$A187))</f>
        <v>0.101651803506853</v>
      </c>
      <c r="AR188" s="1" t="n">
        <f aca="false">SQRT((H188*H188*$A188-H187*H187*$A187)/($A188-$A187))</f>
        <v>0.142397229064816</v>
      </c>
      <c r="AS188" s="1" t="n">
        <f aca="false">SQRT((I188*I188*$A188-I187*I187*$A187)/($A188-$A187))</f>
        <v>0.17937474285088</v>
      </c>
      <c r="AT188" s="1" t="n">
        <f aca="false">SQRT((J188*J188*$A188-J187*J187*$A187)/($A188-$A187))</f>
        <v>0.198092747389874</v>
      </c>
      <c r="AU188" s="1" t="n">
        <f aca="false">SQRT((K188*K188*$A188-K187*K187*$A187)/($A188-$A187))</f>
        <v>0.163461597401215</v>
      </c>
      <c r="AV188" s="1" t="n">
        <f aca="false">SQRT((L188*L188*$A188-L187*L187*$A187)/($A188-$A187))</f>
        <v>0.0924427148721659</v>
      </c>
      <c r="AW188" s="1" t="n">
        <f aca="false">SQRT((M188*M188*$A188-M187*M187*$A187)/($A188-$A187))</f>
        <v>0.118414273461714</v>
      </c>
    </row>
    <row r="189" customFormat="false" ht="12.75" hidden="false" customHeight="false" outlineLevel="0" collapsed="false">
      <c r="A189" s="1" t="n">
        <f aca="false">A188+1/12</f>
        <v>10.4166666666667</v>
      </c>
      <c r="B189" s="1" t="n">
        <f aca="false">B$18+B$19/POWER($A189+B$20,B$21)</f>
        <v>0.208226642816327</v>
      </c>
      <c r="C189" s="1" t="n">
        <f aca="false">C$18+C$19/POWER($A189+C$20,C$21)</f>
        <v>0.207050188142281</v>
      </c>
      <c r="D189" s="1" t="n">
        <f aca="false">D$18+D$19/POWER($A189+D$20,D$21)</f>
        <v>0.179542269101325</v>
      </c>
      <c r="E189" s="1" t="n">
        <f aca="false">E$18+E$19/POWER($A189+E$20,E$21)</f>
        <v>0.182473586804849</v>
      </c>
      <c r="F189" s="1" t="n">
        <f aca="false">F$18+F$19/POWER($A189+F$20,F$21)</f>
        <v>0.178030459073088</v>
      </c>
      <c r="G189" s="1" t="n">
        <f aca="false">G$18+G$19/POWER($A189+G$20,G$21)</f>
        <v>0.178603043672267</v>
      </c>
      <c r="H189" s="1" t="n">
        <f aca="false">H$18+H$19/POWER($A189+H$20,H$21)</f>
        <v>0.228338829011017</v>
      </c>
      <c r="I189" s="1" t="n">
        <f aca="false">I$18+I$19/POWER($A189+I$20,I$21)</f>
        <v>0.253713266767416</v>
      </c>
      <c r="J189" s="1" t="n">
        <f aca="false">J$18+J$19/POWER($A189+J$20,J$21)</f>
        <v>0.245332249282704</v>
      </c>
      <c r="K189" s="1" t="n">
        <f aca="false">K$18+K$19/POWER($A189+K$20,K$21)</f>
        <v>0.193037355466056</v>
      </c>
      <c r="L189" s="1" t="n">
        <f aca="false">L$18+L$19/POWER($A189+L$20,L$21)</f>
        <v>0.153298187684646</v>
      </c>
      <c r="M189" s="1" t="n">
        <f aca="false">M$18+M$19/POWER($A189+M$20,M$21)</f>
        <v>0.164122936457428</v>
      </c>
      <c r="O189" s="1" t="n">
        <f aca="false">SQRT((B189*B189*$A189-B188*B188*$A188)/($A189-$A188))</f>
        <v>0.164885313543201</v>
      </c>
      <c r="P189" s="1" t="n">
        <f aca="false">SQRT((G189*G189*$A189-G188*G188*$A188)/($A189-$A188))</f>
        <v>0.101113320048534</v>
      </c>
      <c r="Q189" s="1" t="n">
        <f aca="false">SQRT((M189*M189*$A189-M188*M188*$A188)/($A189-$A188))</f>
        <v>0.118123904459377</v>
      </c>
      <c r="AJ189" s="1" t="n">
        <v>126</v>
      </c>
      <c r="AK189" s="1" t="n">
        <v>0.165187275354531</v>
      </c>
      <c r="AL189" s="1" t="n">
        <f aca="false">SQRT((B189*B189*$A189-B188*B188*$A188)/($A189-$A188))</f>
        <v>0.164885313543201</v>
      </c>
      <c r="AM189" s="1" t="n">
        <f aca="false">SQRT((C189*C189*$A189-C188*C188*$A188)/($A189-$A188))</f>
        <v>0.161055778153306</v>
      </c>
      <c r="AN189" s="1" t="n">
        <f aca="false">SQRT((D189*D189*$A189-D188*D188*$A188)/($A189-$A188))</f>
        <v>0.117284334620723</v>
      </c>
      <c r="AO189" s="1" t="n">
        <f aca="false">SQRT((E189*E189*$A189-E188*E188*$A188)/($A189-$A188))</f>
        <v>0.103136642546677</v>
      </c>
      <c r="AP189" s="1" t="n">
        <f aca="false">SQRT((F189*F189*$A189-F188*F188*$A188)/($A189-$A188))</f>
        <v>0.100070334124934</v>
      </c>
      <c r="AQ189" s="1" t="n">
        <f aca="false">SQRT((G189*G189*$A189-G188*G188*$A188)/($A189-$A188))</f>
        <v>0.101113320048534</v>
      </c>
      <c r="AR189" s="1" t="n">
        <f aca="false">SQRT((H189*H189*$A189-H188*H188*$A188)/($A189-$A188))</f>
        <v>0.141865194354318</v>
      </c>
      <c r="AS189" s="1" t="n">
        <f aca="false">SQRT((I189*I189*$A189-I188*I188*$A188)/($A189-$A188))</f>
        <v>0.178963450435675</v>
      </c>
      <c r="AT189" s="1" t="n">
        <f aca="false">SQRT((J189*J189*$A189-J188*J188*$A188)/($A189-$A188))</f>
        <v>0.197782939068366</v>
      </c>
      <c r="AU189" s="1" t="n">
        <f aca="false">SQRT((K189*K189*$A189-K188*K188*$A188)/($A189-$A188))</f>
        <v>0.163255092186901</v>
      </c>
      <c r="AV189" s="1" t="n">
        <f aca="false">SQRT((L189*L189*$A189-L188*L188*$A188)/($A189-$A188))</f>
        <v>0.0919849938564449</v>
      </c>
      <c r="AW189" s="1" t="n">
        <f aca="false">SQRT((M189*M189*$A189-M188*M188*$A188)/($A189-$A188))</f>
        <v>0.118123904459377</v>
      </c>
    </row>
    <row r="190" customFormat="false" ht="12.75" hidden="false" customHeight="false" outlineLevel="0" collapsed="false">
      <c r="A190" s="1" t="n">
        <f aca="false">A189+1/12</f>
        <v>10.5</v>
      </c>
      <c r="B190" s="1" t="n">
        <f aca="false">B$18+B$19/POWER($A190+B$20,B$21)</f>
        <v>0.207916709234356</v>
      </c>
      <c r="C190" s="1" t="n">
        <f aca="false">C$18+C$19/POWER($A190+C$20,C$21)</f>
        <v>0.206723914074828</v>
      </c>
      <c r="D190" s="1" t="n">
        <f aca="false">D$18+D$19/POWER($A190+D$20,D$21)</f>
        <v>0.179131274867765</v>
      </c>
      <c r="E190" s="1" t="n">
        <f aca="false">E$18+E$19/POWER($A190+E$20,E$21)</f>
        <v>0.181977714054336</v>
      </c>
      <c r="F190" s="1" t="n">
        <f aca="false">F$18+F$19/POWER($A190+F$20,F$21)</f>
        <v>0.177544166309791</v>
      </c>
      <c r="G190" s="1" t="n">
        <f aca="false">G$18+G$19/POWER($A190+G$20,G$21)</f>
        <v>0.178118415249525</v>
      </c>
      <c r="H190" s="1" t="n">
        <f aca="false">H$18+H$19/POWER($A190+H$20,H$21)</f>
        <v>0.227779209232052</v>
      </c>
      <c r="I190" s="1" t="n">
        <f aca="false">I$18+I$19/POWER($A190+I$20,I$21)</f>
        <v>0.253204625611502</v>
      </c>
      <c r="J190" s="1" t="n">
        <f aca="false">J$18+J$19/POWER($A190+J$20,J$21)</f>
        <v>0.244989243190539</v>
      </c>
      <c r="K190" s="1" t="n">
        <f aca="false">K$18+K$19/POWER($A190+K$20,K$21)</f>
        <v>0.192817724721346</v>
      </c>
      <c r="L190" s="1" t="n">
        <f aca="false">L$18+L$19/POWER($A190+L$20,L$21)</f>
        <v>0.152906235459934</v>
      </c>
      <c r="M190" s="1" t="n">
        <f aca="false">M$18+M$19/POWER($A190+M$20,M$21)</f>
        <v>0.163807084135618</v>
      </c>
      <c r="O190" s="1" t="n">
        <f aca="false">SQRT((B190*B190*$A190-B189*B189*$A189)/($A190-$A189))</f>
        <v>0.164642819504994</v>
      </c>
      <c r="P190" s="1" t="n">
        <f aca="false">SQRT((G190*G190*$A190-G189*G189*$A189)/($A190-$A189))</f>
        <v>0.100580813784531</v>
      </c>
      <c r="Q190" s="1" t="n">
        <f aca="false">SQRT((M190*M190*$A190-M189*M189*$A189)/($A190-$A189))</f>
        <v>0.117837084627746</v>
      </c>
      <c r="AJ190" s="1" t="n">
        <v>127</v>
      </c>
      <c r="AK190" s="1" t="n">
        <v>0.0962886915148832</v>
      </c>
      <c r="AL190" s="1" t="n">
        <f aca="false">SQRT((B190*B190*$A190-B189*B189*$A189)/($A190-$A189))</f>
        <v>0.164642819504994</v>
      </c>
      <c r="AM190" s="1" t="n">
        <f aca="false">SQRT((C190*C190*$A190-C189*C189*$A189)/($A190-$A189))</f>
        <v>0.160808291867335</v>
      </c>
      <c r="AN190" s="1" t="n">
        <f aca="false">SQRT((D190*D190*$A190-D189*D189*$A189)/($A190-$A189))</f>
        <v>0.116882072397843</v>
      </c>
      <c r="AO190" s="1" t="n">
        <f aca="false">SQRT((E190*E190*$A190-E189*E189*$A189)/($A190-$A189))</f>
        <v>0.10259485751875</v>
      </c>
      <c r="AP190" s="1" t="n">
        <f aca="false">SQRT((F190*F190*$A190-F189*F189*$A189)/($A190-$A189))</f>
        <v>0.0995377320350386</v>
      </c>
      <c r="AQ190" s="1" t="n">
        <f aca="false">SQRT((G190*G190*$A190-G189*G189*$A189)/($A190-$A189))</f>
        <v>0.100580813784531</v>
      </c>
      <c r="AR190" s="1" t="n">
        <f aca="false">SQRT((H190*H190*$A190-H189*H189*$A189)/($A190-$A189))</f>
        <v>0.141339250353368</v>
      </c>
      <c r="AS190" s="1" t="n">
        <f aca="false">SQRT((I190*I190*$A190-I189*I189*$A189)/($A190-$A189))</f>
        <v>0.178557188568409</v>
      </c>
      <c r="AT190" s="1" t="n">
        <f aca="false">SQRT((J190*J190*$A190-J189*J189*$A189)/($A190-$A189))</f>
        <v>0.197476129948186</v>
      </c>
      <c r="AU190" s="1" t="n">
        <f aca="false">SQRT((K190*K190*$A190-K189*K189*$A189)/($A190-$A189))</f>
        <v>0.16305051407549</v>
      </c>
      <c r="AV190" s="1" t="n">
        <f aca="false">SQRT((L190*L190*$A190-L189*L189*$A189)/($A190-$A189))</f>
        <v>0.0915321185924939</v>
      </c>
      <c r="AW190" s="1" t="n">
        <f aca="false">SQRT((M190*M190*$A190-M189*M189*$A189)/($A190-$A189))</f>
        <v>0.117837084627746</v>
      </c>
    </row>
    <row r="191" customFormat="false" ht="12.75" hidden="false" customHeight="false" outlineLevel="0" collapsed="false">
      <c r="A191" s="1" t="n">
        <f aca="false">A190+1/12</f>
        <v>10.5833333333333</v>
      </c>
      <c r="B191" s="1" t="n">
        <f aca="false">B$18+B$19/POWER($A191+B$20,B$21)</f>
        <v>0.207609709522439</v>
      </c>
      <c r="C191" s="1" t="n">
        <f aca="false">C$18+C$19/POWER($A191+C$20,C$21)</f>
        <v>0.206400776632288</v>
      </c>
      <c r="D191" s="1" t="n">
        <f aca="false">D$18+D$19/POWER($A191+D$20,D$21)</f>
        <v>0.178723786773519</v>
      </c>
      <c r="E191" s="1" t="n">
        <f aca="false">E$18+E$19/POWER($A191+E$20,E$21)</f>
        <v>0.181485948670676</v>
      </c>
      <c r="F191" s="1" t="n">
        <f aca="false">F$18+F$19/POWER($A191+F$20,F$21)</f>
        <v>0.177061902270357</v>
      </c>
      <c r="G191" s="1" t="n">
        <f aca="false">G$18+G$19/POWER($A191+G$20,G$21)</f>
        <v>0.177637785963464</v>
      </c>
      <c r="H191" s="1" t="n">
        <f aca="false">H$18+H$19/POWER($A191+H$20,H$21)</f>
        <v>0.22722451451134</v>
      </c>
      <c r="I191" s="1" t="n">
        <f aca="false">I$18+I$19/POWER($A191+I$20,I$21)</f>
        <v>0.252700764443364</v>
      </c>
      <c r="J191" s="1" t="n">
        <f aca="false">J$18+J$19/POWER($A191+J$20,J$21)</f>
        <v>0.244649239386506</v>
      </c>
      <c r="K191" s="1" t="n">
        <f aca="false">K$18+K$19/POWER($A191+K$20,K$21)</f>
        <v>0.19259995792233</v>
      </c>
      <c r="L191" s="1" t="n">
        <f aca="false">L$18+L$19/POWER($A191+L$20,L$21)</f>
        <v>0.152517359783415</v>
      </c>
      <c r="M191" s="1" t="n">
        <f aca="false">M$18+M$19/POWER($A191+M$20,M$21)</f>
        <v>0.163494003989761</v>
      </c>
      <c r="O191" s="1" t="n">
        <f aca="false">SQRT((B191*B191*$A191-B190*B190*$A190)/($A191-$A190))</f>
        <v>0.164403204471855</v>
      </c>
      <c r="P191" s="1" t="n">
        <f aca="false">SQRT((G191*G191*$A191-G190*G190*$A190)/($A191-$A190))</f>
        <v>0.10005418545936</v>
      </c>
      <c r="Q191" s="1" t="n">
        <f aca="false">SQRT((M191*M191*$A191-M190*M190*$A190)/($A191-$A190))</f>
        <v>0.117553748630122</v>
      </c>
      <c r="AJ191" s="1" t="n">
        <v>128</v>
      </c>
      <c r="AK191" s="1" t="n">
        <v>0.120873396345208</v>
      </c>
      <c r="AL191" s="1" t="n">
        <f aca="false">SQRT((B191*B191*$A191-B190*B190*$A190)/($A191-$A190))</f>
        <v>0.164403204471855</v>
      </c>
      <c r="AM191" s="1" t="n">
        <f aca="false">SQRT((C191*C191*$A191-C190*C190*$A190)/($A191-$A190))</f>
        <v>0.160563935981032</v>
      </c>
      <c r="AN191" s="1" t="n">
        <f aca="false">SQRT((D191*D191*$A191-D190*D190*$A190)/($A191-$A190))</f>
        <v>0.116484594028649</v>
      </c>
      <c r="AO191" s="1" t="n">
        <f aca="false">SQRT((E191*E191*$A191-E190*E190*$A190)/($A191-$A190))</f>
        <v>0.102059074922682</v>
      </c>
      <c r="AP191" s="1" t="n">
        <f aca="false">SQRT((F191*F191*$A191-F190*F190*$A190)/($A191-$A190))</f>
        <v>0.0990110301956951</v>
      </c>
      <c r="AQ191" s="1" t="n">
        <f aca="false">SQRT((G191*G191*$A191-G190*G190*$A190)/($A191-$A190))</f>
        <v>0.10005418545936</v>
      </c>
      <c r="AR191" s="1" t="n">
        <f aca="false">SQRT((H191*H191*$A191-H190*H190*$A190)/($A191-$A190))</f>
        <v>0.14081928631539</v>
      </c>
      <c r="AS191" s="1" t="n">
        <f aca="false">SQRT((I191*I191*$A191-I190*I190*$A190)/($A191-$A190))</f>
        <v>0.178155859205917</v>
      </c>
      <c r="AT191" s="1" t="n">
        <f aca="false">SQRT((J191*J191*$A191-J190*J190*$A190)/($A191-$A190))</f>
        <v>0.197172267449328</v>
      </c>
      <c r="AU191" s="1" t="n">
        <f aca="false">SQRT((K191*K191*$A191-K190*K190*$A190)/($A191-$A190))</f>
        <v>0.162847830005334</v>
      </c>
      <c r="AV191" s="1" t="n">
        <f aca="false">SQRT((L191*L191*$A191-L190*L190*$A190)/($A191-$A190))</f>
        <v>0.0910840124551805</v>
      </c>
      <c r="AW191" s="1" t="n">
        <f aca="false">SQRT((M191*M191*$A191-M190*M190*$A190)/($A191-$A190))</f>
        <v>0.117553748630122</v>
      </c>
    </row>
    <row r="192" customFormat="false" ht="12.75" hidden="false" customHeight="false" outlineLevel="0" collapsed="false">
      <c r="A192" s="1" t="n">
        <f aca="false">A191+1/12</f>
        <v>10.6666666666667</v>
      </c>
      <c r="B192" s="1" t="n">
        <f aca="false">B$18+B$19/POWER($A192+B$20,B$21)</f>
        <v>0.207305596623197</v>
      </c>
      <c r="C192" s="1" t="n">
        <f aca="false">C$18+C$19/POWER($A192+C$20,C$21)</f>
        <v>0.206080725746296</v>
      </c>
      <c r="D192" s="1" t="n">
        <f aca="false">D$18+D$19/POWER($A192+D$20,D$21)</f>
        <v>0.178319755118533</v>
      </c>
      <c r="E192" s="1" t="n">
        <f aca="false">E$18+E$19/POWER($A192+E$20,E$21)</f>
        <v>0.180998234025819</v>
      </c>
      <c r="F192" s="1" t="n">
        <f aca="false">F$18+F$19/POWER($A192+F$20,F$21)</f>
        <v>0.176583611454562</v>
      </c>
      <c r="G192" s="1" t="n">
        <f aca="false">G$18+G$19/POWER($A192+G$20,G$21)</f>
        <v>0.177161100913227</v>
      </c>
      <c r="H192" s="1" t="n">
        <f aca="false">H$18+H$19/POWER($A192+H$20,H$21)</f>
        <v>0.226674670626722</v>
      </c>
      <c r="I192" s="1" t="n">
        <f aca="false">I$18+I$19/POWER($A192+I$20,I$21)</f>
        <v>0.252201607241658</v>
      </c>
      <c r="J192" s="1" t="n">
        <f aca="false">J$18+J$19/POWER($A192+J$20,J$21)</f>
        <v>0.24431218983579</v>
      </c>
      <c r="K192" s="1" t="n">
        <f aca="false">K$18+K$19/POWER($A192+K$20,K$21)</f>
        <v>0.192384025752134</v>
      </c>
      <c r="L192" s="1" t="n">
        <f aca="false">L$18+L$19/POWER($A192+L$20,L$21)</f>
        <v>0.152131520452121</v>
      </c>
      <c r="M192" s="1" t="n">
        <f aca="false">M$18+M$19/POWER($A192+M$20,M$21)</f>
        <v>0.163183655596576</v>
      </c>
      <c r="O192" s="1" t="n">
        <f aca="false">SQRT((B192*B192*$A192-B191*B191*$A191)/($A192-$A191))</f>
        <v>0.164166412860246</v>
      </c>
      <c r="P192" s="1" t="n">
        <f aca="false">SQRT((G192*G192*$A192-G191*G191*$A191)/($A192-$A191))</f>
        <v>0.099533338005421</v>
      </c>
      <c r="Q192" s="1" t="n">
        <f aca="false">SQRT((M192*M192*$A192-M191*M191*$A191)/($A192-$A191))</f>
        <v>0.117273832706253</v>
      </c>
      <c r="AJ192" s="1" t="n">
        <v>129</v>
      </c>
      <c r="AK192" s="1" t="n">
        <f aca="false" t="array" ref="AK192:AK192">TRANSPOSE(AL192:AW192)</f>
        <v>0.164166412860246</v>
      </c>
      <c r="AL192" s="1" t="n">
        <f aca="false">SQRT((B192*B192*$A192-B191*B191*$A191)/($A192-$A191))</f>
        <v>0.164166412860246</v>
      </c>
      <c r="AM192" s="1" t="n">
        <f aca="false">SQRT((C192*C192*$A192-C191*C191*$A191)/($A192-$A191))</f>
        <v>0.160322648422245</v>
      </c>
      <c r="AN192" s="1" t="n">
        <f aca="false">SQRT((D192*D192*$A192-D191*D191*$A191)/($A192-$A191))</f>
        <v>0.116091815549986</v>
      </c>
      <c r="AO192" s="1" t="n">
        <f aca="false">SQRT((E192*E192*$A192-E191*E191*$A191)/($A192-$A191))</f>
        <v>0.101529195199333</v>
      </c>
      <c r="AP192" s="1" t="n">
        <f aca="false">SQRT((F192*F192*$A192-F191*F191*$A191)/($A192-$A191))</f>
        <v>0.0984901308461187</v>
      </c>
      <c r="AQ192" s="1" t="n">
        <f aca="false">SQRT((G192*G192*$A192-G191*G191*$A191)/($A192-$A191))</f>
        <v>0.099533338005421</v>
      </c>
      <c r="AR192" s="1" t="n">
        <f aca="false">SQRT((H192*H192*$A192-H191*H191*$A191)/($A192-$A191))</f>
        <v>0.140305194215021</v>
      </c>
      <c r="AS192" s="1" t="n">
        <f aca="false">SQRT((I192*I192*$A192-I191*I191*$A191)/($A192-$A191))</f>
        <v>0.177759366876179</v>
      </c>
      <c r="AT192" s="1" t="n">
        <f aca="false">SQRT((J192*J192*$A192-J191*J191*$A191)/($A192-$A191))</f>
        <v>0.196871300314819</v>
      </c>
      <c r="AU192" s="1" t="n">
        <f aca="false">SQRT((K192*K192*$A192-K191*K191*$A191)/($A192-$A191))</f>
        <v>0.162647007733814</v>
      </c>
      <c r="AV192" s="1" t="n">
        <f aca="false">SQRT((L192*L192*$A192-L191*L191*$A191)/($A192-$A191))</f>
        <v>0.0906406004277089</v>
      </c>
      <c r="AW192" s="1" t="n">
        <f aca="false">SQRT((M192*M192*$A192-M191*M191*$A191)/($A192-$A191))</f>
        <v>0.117273832706253</v>
      </c>
    </row>
    <row r="193" customFormat="false" ht="12.75" hidden="false" customHeight="false" outlineLevel="0" collapsed="false">
      <c r="A193" s="1" t="n">
        <f aca="false">A192+1/12</f>
        <v>10.75</v>
      </c>
      <c r="B193" s="1" t="n">
        <f aca="false">B$18+B$19/POWER($A193+B$20,B$21)</f>
        <v>0.207004324539261</v>
      </c>
      <c r="C193" s="1" t="n">
        <f aca="false">C$18+C$19/POWER($A193+C$20,C$21)</f>
        <v>0.205763712461544</v>
      </c>
      <c r="D193" s="1" t="n">
        <f aca="false">D$18+D$19/POWER($A193+D$20,D$21)</f>
        <v>0.177919131184606</v>
      </c>
      <c r="E193" s="1" t="n">
        <f aca="false">E$18+E$19/POWER($A193+E$20,E$21)</f>
        <v>0.180514514580672</v>
      </c>
      <c r="F193" s="1" t="n">
        <f aca="false">F$18+F$19/POWER($A193+F$20,F$21)</f>
        <v>0.176109239428186</v>
      </c>
      <c r="G193" s="1" t="n">
        <f aca="false">G$18+G$19/POWER($A193+G$20,G$21)</f>
        <v>0.176688306248991</v>
      </c>
      <c r="H193" s="1" t="n">
        <f aca="false">H$18+H$19/POWER($A193+H$20,H$21)</f>
        <v>0.226129604934084</v>
      </c>
      <c r="I193" s="1" t="n">
        <f aca="false">I$18+I$19/POWER($A193+I$20,I$21)</f>
        <v>0.251707079682275</v>
      </c>
      <c r="J193" s="1" t="n">
        <f aca="false">J$18+J$19/POWER($A193+J$20,J$21)</f>
        <v>0.243978047615136</v>
      </c>
      <c r="K193" s="1" t="n">
        <f aca="false">K$18+K$19/POWER($A193+K$20,K$21)</f>
        <v>0.192169899564221</v>
      </c>
      <c r="L193" s="1" t="n">
        <f aca="false">L$18+L$19/POWER($A193+L$20,L$21)</f>
        <v>0.151748677996032</v>
      </c>
      <c r="M193" s="1" t="n">
        <f aca="false">M$18+M$19/POWER($A193+M$20,M$21)</f>
        <v>0.16287599935415</v>
      </c>
      <c r="O193" s="1" t="n">
        <f aca="false">SQRT((B193*B193*$A193-B192*B192*$A192)/($A193-$A192))</f>
        <v>0.163932390545392</v>
      </c>
      <c r="P193" s="1" t="n">
        <f aca="false">SQRT((G193*G193*$A193-G192*G192*$A192)/($A193-$A192))</f>
        <v>0.0990181764829728</v>
      </c>
      <c r="Q193" s="1" t="n">
        <f aca="false">SQRT((M193*M193*$A193-M192*M192*$A192)/($A193-$A192))</f>
        <v>0.11699727462549</v>
      </c>
      <c r="AJ193" s="1" t="n">
        <v>130</v>
      </c>
      <c r="AK193" s="1" t="n">
        <f aca="false" t="array" ref="AK193:AK204">TRANSPOSE(AL193:AW193)</f>
        <v>0.163932390545392</v>
      </c>
      <c r="AL193" s="1" t="n">
        <f aca="false">SQRT((B193*B193*$A193-B192*B192*$A192)/($A193-$A192))</f>
        <v>0.163932390545392</v>
      </c>
      <c r="AM193" s="1" t="n">
        <f aca="false">SQRT((C193*C193*$A193-C192*C192*$A192)/($A193-$A192))</f>
        <v>0.160084368759315</v>
      </c>
      <c r="AN193" s="1" t="n">
        <f aca="false">SQRT((D193*D193*$A193-D192*D192*$A192)/($A193-$A192))</f>
        <v>0.115703654926033</v>
      </c>
      <c r="AO193" s="1" t="n">
        <f aca="false">SQRT((E193*E193*$A193-E192*E192*$A192)/($A193-$A192))</f>
        <v>0.101005120982019</v>
      </c>
      <c r="AP193" s="1" t="n">
        <f aca="false">SQRT((F193*F193*$A193-F192*F192*$A192)/($A193-$A192))</f>
        <v>0.0979749383755134</v>
      </c>
      <c r="AQ193" s="1" t="n">
        <f aca="false">SQRT((G193*G193*$A193-G192*G192*$A192)/($A193-$A192))</f>
        <v>0.0990181764829728</v>
      </c>
      <c r="AR193" s="1" t="n">
        <f aca="false">SQRT((H193*H193*$A193-H192*H192*$A192)/($A193-$A192))</f>
        <v>0.139796868664423</v>
      </c>
      <c r="AS193" s="1" t="n">
        <f aca="false">SQRT((I193*I193*$A193-I192*I192*$A192)/($A193-$A192))</f>
        <v>0.17736761859433</v>
      </c>
      <c r="AT193" s="1" t="n">
        <f aca="false">SQRT((J193*J193*$A193-J192*J192*$A192)/($A193-$A192))</f>
        <v>0.196573178567466</v>
      </c>
      <c r="AU193" s="1" t="n">
        <f aca="false">SQRT((K193*K193*$A193-K192*K192*$A192)/($A193-$A192))</f>
        <v>0.162448015810926</v>
      </c>
      <c r="AV193" s="1" t="n">
        <f aca="false">SQRT((L193*L193*$A193-L192*L192*$A192)/($A193-$A192))</f>
        <v>0.0902018090595619</v>
      </c>
      <c r="AW193" s="1" t="n">
        <f aca="false">SQRT((M193*M193*$A193-M192*M192*$A192)/($A193-$A192))</f>
        <v>0.11699727462549</v>
      </c>
    </row>
    <row r="194" customFormat="false" ht="12.75" hidden="false" customHeight="false" outlineLevel="0" collapsed="false">
      <c r="A194" s="1" t="n">
        <f aca="false">A193+1/12</f>
        <v>10.8333333333333</v>
      </c>
      <c r="B194" s="1" t="n">
        <f aca="false">B$18+B$19/POWER($A194+B$20,B$21)</f>
        <v>0.206705848302612</v>
      </c>
      <c r="C194" s="1" t="n">
        <f aca="false">C$18+C$19/POWER($A194+C$20,C$21)</f>
        <v>0.205449688904142</v>
      </c>
      <c r="D194" s="1" t="n">
        <f aca="false">D$18+D$19/POWER($A194+D$20,D$21)</f>
        <v>0.177521867210571</v>
      </c>
      <c r="E194" s="1" t="n">
        <f aca="false">E$18+E$19/POWER($A194+E$20,E$21)</f>
        <v>0.1800347358583</v>
      </c>
      <c r="F194" s="1" t="n">
        <f aca="false">F$18+F$19/POWER($A194+F$20,F$21)</f>
        <v>0.175638732796814</v>
      </c>
      <c r="G194" s="1" t="n">
        <f aca="false">G$18+G$19/POWER($A194+G$20,G$21)</f>
        <v>0.176219349146218</v>
      </c>
      <c r="H194" s="1" t="n">
        <f aca="false">H$18+H$19/POWER($A194+H$20,H$21)</f>
        <v>0.225589246324159</v>
      </c>
      <c r="I194" s="1" t="n">
        <f aca="false">I$18+I$19/POWER($A194+I$20,I$21)</f>
        <v>0.251217109089685</v>
      </c>
      <c r="J194" s="1" t="n">
        <f aca="false">J$18+J$19/POWER($A194+J$20,J$21)</f>
        <v>0.24364676687931</v>
      </c>
      <c r="K194" s="1" t="n">
        <f aca="false">K$18+K$19/POWER($A194+K$20,K$21)</f>
        <v>0.191957551362342</v>
      </c>
      <c r="L194" s="1" t="n">
        <f aca="false">L$18+L$19/POWER($A194+L$20,L$21)</f>
        <v>0.151368793660972</v>
      </c>
      <c r="M194" s="1" t="n">
        <f aca="false">M$18+M$19/POWER($A194+M$20,M$21)</f>
        <v>0.162570996460593</v>
      </c>
      <c r="O194" s="1" t="n">
        <f aca="false">SQRT((B194*B194*$A194-B193*B193*$A193)/($A194-$A193))</f>
        <v>0.163701084813312</v>
      </c>
      <c r="P194" s="1" t="n">
        <f aca="false">SQRT((G194*G194*$A194-G193*G193*$A193)/($A194-$A193))</f>
        <v>0.0985086080222131</v>
      </c>
      <c r="Q194" s="1" t="n">
        <f aca="false">SQRT((M194*M194*$A194-M193*M193*$A193)/($A194-$A193))</f>
        <v>0.116724013641714</v>
      </c>
      <c r="AJ194" s="1" t="n">
        <v>131</v>
      </c>
      <c r="AK194" s="1" t="n">
        <v>0.160084368759315</v>
      </c>
      <c r="AL194" s="1" t="n">
        <f aca="false">SQRT((B194*B194*$A194-B193*B193*$A193)/($A194-$A193))</f>
        <v>0.163701084813312</v>
      </c>
      <c r="AM194" s="1" t="n">
        <f aca="false">SQRT((C194*C194*$A194-C193*C193*$A193)/($A194-$A193))</f>
        <v>0.159849038147435</v>
      </c>
      <c r="AN194" s="1" t="n">
        <f aca="false">SQRT((D194*D194*$A194-D193*D193*$A193)/($A194-$A193))</f>
        <v>0.115320031993745</v>
      </c>
      <c r="AO194" s="1" t="n">
        <f aca="false">SQRT((E194*E194*$A194-E193*E193*$A193)/($A194-$A193))</f>
        <v>0.100486757036484</v>
      </c>
      <c r="AP194" s="1" t="n">
        <f aca="false">SQRT((F194*F194*$A194-F193*F193*$A193)/($A194-$A193))</f>
        <v>0.0974653592642191</v>
      </c>
      <c r="AQ194" s="1" t="n">
        <f aca="false">SQRT((G194*G194*$A194-G193*G193*$A193)/($A194-$A193))</f>
        <v>0.0985086080222131</v>
      </c>
      <c r="AR194" s="1" t="n">
        <f aca="false">SQRT((H194*H194*$A194-H193*H193*$A193)/($A194-$A193))</f>
        <v>0.139294206832453</v>
      </c>
      <c r="AS194" s="1" t="n">
        <f aca="false">SQRT((I194*I194*$A194-I193*I193*$A193)/($A194-$A193))</f>
        <v>0.176980523781829</v>
      </c>
      <c r="AT194" s="1" t="n">
        <f aca="false">SQRT((J194*J194*$A194-J193*J193*$A193)/($A194-$A193))</f>
        <v>0.19627785346855</v>
      </c>
      <c r="AU194" s="1" t="n">
        <f aca="false">SQRT((K194*K194*$A194-K193*K193*$A193)/($A194-$A193))</f>
        <v>0.162250823553994</v>
      </c>
      <c r="AV194" s="1" t="n">
        <f aca="false">SQRT((L194*L194*$A194-L193*L193*$A193)/($A194-$A193))</f>
        <v>0.0897675664259134</v>
      </c>
      <c r="AW194" s="1" t="n">
        <f aca="false">SQRT((M194*M194*$A194-M193*M193*$A193)/($A194-$A193))</f>
        <v>0.116724013641714</v>
      </c>
    </row>
    <row r="195" customFormat="false" ht="12.75" hidden="false" customHeight="false" outlineLevel="0" collapsed="false">
      <c r="A195" s="1" t="n">
        <f aca="false">A194+1/12</f>
        <v>10.9166666666667</v>
      </c>
      <c r="B195" s="1" t="n">
        <f aca="false">B$18+B$19/POWER($A195+B$20,B$21)</f>
        <v>0.206410123944997</v>
      </c>
      <c r="C195" s="1" t="n">
        <f aca="false">C$18+C$19/POWER($A195+C$20,C$21)</f>
        <v>0.20513860825108</v>
      </c>
      <c r="D195" s="1" t="n">
        <f aca="false">D$18+D$19/POWER($A195+D$20,D$21)</f>
        <v>0.17712791636825</v>
      </c>
      <c r="E195" s="1" t="n">
        <f aca="false">E$18+E$19/POWER($A195+E$20,E$21)</f>
        <v>0.179558844417927</v>
      </c>
      <c r="F195" s="1" t="n">
        <f aca="false">F$18+F$19/POWER($A195+F$20,F$21)</f>
        <v>0.175172039180417</v>
      </c>
      <c r="G195" s="1" t="n">
        <f aca="false">G$18+G$19/POWER($A195+G$20,G$21)</f>
        <v>0.175754177780672</v>
      </c>
      <c r="H195" s="1" t="n">
        <f aca="false">H$18+H$19/POWER($A195+H$20,H$21)</f>
        <v>0.225053525180773</v>
      </c>
      <c r="I195" s="1" t="n">
        <f aca="false">I$18+I$19/POWER($A195+I$20,I$21)</f>
        <v>0.250731624389989</v>
      </c>
      <c r="J195" s="1" t="n">
        <f aca="false">J$18+J$19/POWER($A195+J$20,J$21)</f>
        <v>0.243318302828793</v>
      </c>
      <c r="K195" s="1" t="n">
        <f aca="false">K$18+K$19/POWER($A195+K$20,K$21)</f>
        <v>0.191746953781235</v>
      </c>
      <c r="L195" s="1" t="n">
        <f aca="false">L$18+L$19/POWER($A195+L$20,L$21)</f>
        <v>0.150991829391983</v>
      </c>
      <c r="M195" s="1" t="n">
        <f aca="false">M$18+M$19/POWER($A195+M$20,M$21)</f>
        <v>0.16226860889336</v>
      </c>
      <c r="O195" s="1" t="n">
        <f aca="false">SQRT((B195*B195*$A195-B194*B194*$A194)/($A195-$A194))</f>
        <v>0.163472444314787</v>
      </c>
      <c r="P195" s="1" t="n">
        <f aca="false">SQRT((G195*G195*$A195-G194*G194*$A194)/($A195-$A194))</f>
        <v>0.0980045417670031</v>
      </c>
      <c r="Q195" s="1" t="n">
        <f aca="false">SQRT((M195*M195*$A195-M194*M194*$A194)/($A195-$A194))</f>
        <v>0.116453990449789</v>
      </c>
      <c r="AJ195" s="1" t="n">
        <v>132</v>
      </c>
      <c r="AK195" s="1" t="n">
        <v>0.115703654926033</v>
      </c>
      <c r="AL195" s="1" t="n">
        <f aca="false">SQRT((B195*B195*$A195-B194*B194*$A194)/($A195-$A194))</f>
        <v>0.163472444314787</v>
      </c>
      <c r="AM195" s="1" t="n">
        <f aca="false">SQRT((C195*C195*$A195-C194*C194*$A194)/($A195-$A194))</f>
        <v>0.159616599277024</v>
      </c>
      <c r="AN195" s="1" t="n">
        <f aca="false">SQRT((D195*D195*$A195-D194*D194*$A194)/($A195-$A194))</f>
        <v>0.114940868410095</v>
      </c>
      <c r="AO195" s="1" t="n">
        <f aca="false">SQRT((E195*E195*$A195-E194*E194*$A194)/($A195-$A194))</f>
        <v>0.0999740102027671</v>
      </c>
      <c r="AP195" s="1" t="n">
        <f aca="false">SQRT((F195*F195*$A195-F194*F194*$A194)/($A195-$A194))</f>
        <v>0.0969613020269118</v>
      </c>
      <c r="AQ195" s="1" t="n">
        <f aca="false">SQRT((G195*G195*$A195-G194*G194*$A194)/($A195-$A194))</f>
        <v>0.0980045417670031</v>
      </c>
      <c r="AR195" s="1" t="n">
        <f aca="false">SQRT((H195*H195*$A195-H194*H194*$A194)/($A195-$A194))</f>
        <v>0.138797108367084</v>
      </c>
      <c r="AS195" s="1" t="n">
        <f aca="false">SQRT((I195*I195*$A195-I194*I194*$A194)/($A195-$A194))</f>
        <v>0.176597994188903</v>
      </c>
      <c r="AT195" s="1" t="n">
        <f aca="false">SQRT((J195*J195*$A195-J194*J194*$A194)/($A195-$A194))</f>
        <v>0.195985277477992</v>
      </c>
      <c r="AU195" s="1" t="n">
        <f aca="false">SQRT((K195*K195*$A195-K194*K194*$A194)/($A195-$A194))</f>
        <v>0.162055401023273</v>
      </c>
      <c r="AV195" s="1" t="n">
        <f aca="false">SQRT((L195*L195*$A195-L194*L194*$A194)/($A195-$A194))</f>
        <v>0.089337802088082</v>
      </c>
      <c r="AW195" s="1" t="n">
        <f aca="false">SQRT((M195*M195*$A195-M194*M194*$A194)/($A195-$A194))</f>
        <v>0.116453990449789</v>
      </c>
    </row>
    <row r="196" customFormat="false" ht="12.75" hidden="false" customHeight="false" outlineLevel="0" collapsed="false">
      <c r="A196" s="1" t="n">
        <f aca="false">A195+1/12</f>
        <v>11</v>
      </c>
      <c r="B196" s="1" t="n">
        <f aca="false">B$18+B$19/POWER($A196+B$20,B$21)</f>
        <v>0.206117108469381</v>
      </c>
      <c r="C196" s="1" t="n">
        <f aca="false">C$18+C$19/POWER($A196+C$20,C$21)</f>
        <v>0.204830424700737</v>
      </c>
      <c r="D196" s="1" t="n">
        <f aca="false">D$18+D$19/POWER($A196+D$20,D$21)</f>
        <v>0.17673723273913</v>
      </c>
      <c r="E196" s="1" t="n">
        <f aca="false">E$18+E$19/POWER($A196+E$20,E$21)</f>
        <v>0.179086787829703</v>
      </c>
      <c r="F196" s="1" t="n">
        <f aca="false">F$18+F$19/POWER($A196+F$20,F$21)</f>
        <v>0.174709107188689</v>
      </c>
      <c r="G196" s="1" t="n">
        <f aca="false">G$18+G$19/POWER($A196+G$20,G$21)</f>
        <v>0.17529274130417</v>
      </c>
      <c r="H196" s="1" t="n">
        <f aca="false">H$18+H$19/POWER($A196+H$20,H$21)</f>
        <v>0.224522373340474</v>
      </c>
      <c r="I196" s="1" t="n">
        <f aca="false">I$18+I$19/POWER($A196+I$20,I$21)</f>
        <v>0.250250556065598</v>
      </c>
      <c r="J196" s="1" t="n">
        <f aca="false">J$18+J$19/POWER($A196+J$20,J$21)</f>
        <v>0.242992611678673</v>
      </c>
      <c r="K196" s="1" t="n">
        <f aca="false">K$18+K$19/POWER($A196+K$20,K$21)</f>
        <v>0.191538080068029</v>
      </c>
      <c r="L196" s="1" t="n">
        <f aca="false">L$18+L$19/POWER($A196+L$20,L$21)</f>
        <v>0.150617747817176</v>
      </c>
      <c r="M196" s="1" t="n">
        <f aca="false">M$18+M$19/POWER($A196+M$20,M$21)</f>
        <v>0.161968799389231</v>
      </c>
      <c r="O196" s="1" t="n">
        <f aca="false">SQRT((B196*B196*$A196-B195*B195*$A195)/($A196-$A195))</f>
        <v>0.163246419021036</v>
      </c>
      <c r="P196" s="1" t="n">
        <f aca="false">SQRT((G196*G196*$A196-G195*G195*$A195)/($A196-$A195))</f>
        <v>0.0975058888206677</v>
      </c>
      <c r="Q196" s="1" t="n">
        <f aca="false">SQRT((M196*M196*$A196-M195*M195*$A195)/($A196-$A195))</f>
        <v>0.116187147143497</v>
      </c>
      <c r="AJ196" s="1" t="n">
        <v>133</v>
      </c>
      <c r="AK196" s="1" t="n">
        <v>0.101005120982019</v>
      </c>
      <c r="AL196" s="1" t="n">
        <f aca="false">SQRT((B196*B196*$A196-B195*B195*$A195)/($A196-$A195))</f>
        <v>0.163246419021036</v>
      </c>
      <c r="AM196" s="1" t="n">
        <f aca="false">SQRT((C196*C196*$A196-C195*C195*$A195)/($A196-$A195))</f>
        <v>0.159386996324205</v>
      </c>
      <c r="AN196" s="1" t="n">
        <f aca="false">SQRT((D196*D196*$A196-D195*D195*$A195)/($A196-$A195))</f>
        <v>0.114566087601109</v>
      </c>
      <c r="AO196" s="1" t="n">
        <f aca="false">SQRT((E196*E196*$A196-E195*E195*$A195)/($A196-$A195))</f>
        <v>0.0994667893390246</v>
      </c>
      <c r="AP196" s="1" t="n">
        <f aca="false">SQRT((F196*F196*$A196-F195*F195*$A195)/($A196-$A195))</f>
        <v>0.0964626771573757</v>
      </c>
      <c r="AQ196" s="1" t="n">
        <f aca="false">SQRT((G196*G196*$A196-G195*G195*$A195)/($A196-$A195))</f>
        <v>0.0975058888206677</v>
      </c>
      <c r="AR196" s="1" t="n">
        <f aca="false">SQRT((H196*H196*$A196-H195*H195*$A195)/($A196-$A195))</f>
        <v>0.138305475320503</v>
      </c>
      <c r="AS196" s="1" t="n">
        <f aca="false">SQRT((I196*I196*$A196-I195*I195*$A195)/($A196-$A195))</f>
        <v>0.176219943819887</v>
      </c>
      <c r="AT196" s="1" t="n">
        <f aca="false">SQRT((J196*J196*$A196-J195*J195*$A195)/($A196-$A195))</f>
        <v>0.195695404216161</v>
      </c>
      <c r="AU196" s="1" t="n">
        <f aca="false">SQRT((K196*K196*$A196-K195*K195*$A195)/($A196-$A195))</f>
        <v>0.161861718998591</v>
      </c>
      <c r="AV196" s="1" t="n">
        <f aca="false">SQRT((L196*L196*$A196-L195*L195*$A195)/($A196-$A195))</f>
        <v>0.0889124470553929</v>
      </c>
      <c r="AW196" s="1" t="n">
        <f aca="false">SQRT((M196*M196*$A196-M195*M195*$A195)/($A196-$A195))</f>
        <v>0.116187147143497</v>
      </c>
    </row>
    <row r="197" customFormat="false" ht="12.75" hidden="false" customHeight="false" outlineLevel="0" collapsed="false">
      <c r="A197" s="1" t="n">
        <f aca="false">A196+1/12</f>
        <v>11.0833333333333</v>
      </c>
      <c r="B197" s="1" t="n">
        <f aca="false">B$18+B$19/POWER($A197+B$20,B$21)</f>
        <v>0.205826759822393</v>
      </c>
      <c r="C197" s="1" t="n">
        <f aca="false">C$18+C$19/POWER($A197+C$20,C$21)</f>
        <v>0.204525093444395</v>
      </c>
      <c r="D197" s="1" t="n">
        <f aca="false">D$18+D$19/POWER($A197+D$20,D$21)</f>
        <v>0.176349771291761</v>
      </c>
      <c r="E197" s="1" t="n">
        <f aca="false">E$18+E$19/POWER($A197+E$20,E$21)</f>
        <v>0.178618514650233</v>
      </c>
      <c r="F197" s="1" t="n">
        <f aca="false">F$18+F$19/POWER($A197+F$20,F$21)</f>
        <v>0.174249886397118</v>
      </c>
      <c r="G197" s="1" t="n">
        <f aca="false">G$18+G$19/POWER($A197+G$20,G$21)</f>
        <v>0.174834989821061</v>
      </c>
      <c r="H197" s="1" t="n">
        <f aca="false">H$18+H$19/POWER($A197+H$20,H$21)</f>
        <v>0.2239957240535</v>
      </c>
      <c r="I197" s="1" t="n">
        <f aca="false">I$18+I$19/POWER($A197+I$20,I$21)</f>
        <v>0.249773836111475</v>
      </c>
      <c r="J197" s="1" t="n">
        <f aca="false">J$18+J$19/POWER($A197+J$20,J$21)</f>
        <v>0.242669650628671</v>
      </c>
      <c r="K197" s="1" t="n">
        <f aca="false">K$18+K$19/POWER($A197+K$20,K$21)</f>
        <v>0.191330904064317</v>
      </c>
      <c r="L197" s="1" t="n">
        <f aca="false">L$18+L$19/POWER($A197+L$20,L$21)</f>
        <v>0.150246512232028</v>
      </c>
      <c r="M197" s="1" t="n">
        <f aca="false">M$18+M$19/POWER($A197+M$20,M$21)</f>
        <v>0.161671531424912</v>
      </c>
      <c r="O197" s="1" t="n">
        <f aca="false">SQRT((B197*B197*$A197-B196*B196*$A196)/($A197-$A196))</f>
        <v>0.163022960181201</v>
      </c>
      <c r="P197" s="1" t="n">
        <f aca="false">SQRT((G197*G197*$A197-G196*G196*$A196)/($A197-$A196))</f>
        <v>0.0970125621933091</v>
      </c>
      <c r="Q197" s="1" t="n">
        <f aca="false">SQRT((M197*M197*$A197-M196*M196*$A196)/($A197-$A196))</f>
        <v>0.115923427174979</v>
      </c>
      <c r="AJ197" s="1" t="n">
        <v>134</v>
      </c>
      <c r="AK197" s="1" t="n">
        <v>0.0979749383755134</v>
      </c>
      <c r="AL197" s="1" t="n">
        <f aca="false">SQRT((B197*B197*$A197-B196*B196*$A196)/($A197-$A196))</f>
        <v>0.163022960181201</v>
      </c>
      <c r="AM197" s="1" t="n">
        <f aca="false">SQRT((C197*C197*$A197-C196*C196*$A196)/($A197-$A196))</f>
        <v>0.159160174903098</v>
      </c>
      <c r="AN197" s="1" t="n">
        <f aca="false">SQRT((D197*D197*$A197-D196*D196*$A196)/($A197-$A196))</f>
        <v>0.114195614712673</v>
      </c>
      <c r="AO197" s="1" t="n">
        <f aca="false">SQRT((E197*E197*$A197-E196*E196*$A196)/($A197-$A196))</f>
        <v>0.0989650052671211</v>
      </c>
      <c r="AP197" s="1" t="n">
        <f aca="false">SQRT((F197*F197*$A197-F196*F196*$A196)/($A197-$A196))</f>
        <v>0.0959693970754636</v>
      </c>
      <c r="AQ197" s="1" t="n">
        <f aca="false">SQRT((G197*G197*$A197-G196*G196*$A196)/($A197-$A196))</f>
        <v>0.0970125621933091</v>
      </c>
      <c r="AR197" s="1" t="n">
        <f aca="false">SQRT((H197*H197*$A197-H196*H196*$A196)/($A197-$A196))</f>
        <v>0.13781921207681</v>
      </c>
      <c r="AS197" s="1" t="n">
        <f aca="false">SQRT((I197*I197*$A197-I196*I196*$A196)/($A197-$A196))</f>
        <v>0.175846288861407</v>
      </c>
      <c r="AT197" s="1" t="n">
        <f aca="false">SQRT((J197*J197*$A197-J196*J196*$A196)/($A197-$A196))</f>
        <v>0.195408188427161</v>
      </c>
      <c r="AU197" s="1" t="n">
        <f aca="false">SQRT((K197*K197*$A197-K196*K196*$A196)/($A197-$A196))</f>
        <v>0.161669748956835</v>
      </c>
      <c r="AV197" s="1" t="n">
        <f aca="false">SQRT((L197*L197*$A197-L196*L196*$A196)/($A197-$A196))</f>
        <v>0.0884914337480844</v>
      </c>
      <c r="AW197" s="1" t="n">
        <f aca="false">SQRT((M197*M197*$A197-M196*M196*$A196)/($A197-$A196))</f>
        <v>0.115923427174979</v>
      </c>
    </row>
    <row r="198" customFormat="false" ht="12.75" hidden="false" customHeight="false" outlineLevel="0" collapsed="false">
      <c r="A198" s="1" t="n">
        <f aca="false">A197+1/12</f>
        <v>11.1666666666667</v>
      </c>
      <c r="B198" s="1" t="n">
        <f aca="false">B$18+B$19/POWER($A198+B$20,B$21)</f>
        <v>0.205539036867727</v>
      </c>
      <c r="C198" s="1" t="n">
        <f aca="false">C$18+C$19/POWER($A198+C$20,C$21)</f>
        <v>0.204222570638715</v>
      </c>
      <c r="D198" s="1" t="n">
        <f aca="false">D$18+D$19/POWER($A198+D$20,D$21)</f>
        <v>0.175965487859824</v>
      </c>
      <c r="E198" s="1" t="n">
        <f aca="false">E$18+E$19/POWER($A198+E$20,E$21)</f>
        <v>0.178153974398813</v>
      </c>
      <c r="F198" s="1" t="n">
        <f aca="false">F$18+F$19/POWER($A198+F$20,F$21)</f>
        <v>0.17379432732375</v>
      </c>
      <c r="G198" s="1" t="n">
        <f aca="false">G$18+G$19/POWER($A198+G$20,G$21)</f>
        <v>0.17438087436538</v>
      </c>
      <c r="H198" s="1" t="n">
        <f aca="false">H$18+H$19/POWER($A198+H$20,H$21)</f>
        <v>0.223473511946017</v>
      </c>
      <c r="I198" s="1" t="n">
        <f aca="false">I$18+I$19/POWER($A198+I$20,I$21)</f>
        <v>0.249301397992869</v>
      </c>
      <c r="J198" s="1" t="n">
        <f aca="false">J$18+J$19/POWER($A198+J$20,J$21)</f>
        <v>0.242349377834261</v>
      </c>
      <c r="K198" s="1" t="n">
        <f aca="false">K$18+K$19/POWER($A198+K$20,K$21)</f>
        <v>0.19112540018888</v>
      </c>
      <c r="L198" s="1" t="n">
        <f aca="false">L$18+L$19/POWER($A198+L$20,L$21)</f>
        <v>0.149878086584126</v>
      </c>
      <c r="M198" s="1" t="n">
        <f aca="false">M$18+M$19/POWER($A198+M$20,M$21)</f>
        <v>0.161376769198239</v>
      </c>
      <c r="O198" s="1" t="n">
        <f aca="false">SQRT((B198*B198*$A198-B197*B197*$A197)/($A198-$A197))</f>
        <v>0.162802020281412</v>
      </c>
      <c r="P198" s="1" t="n">
        <f aca="false">SQRT((G198*G198*$A198-G197*G197*$A197)/($A198-$A197))</f>
        <v>0.0965244767510062</v>
      </c>
      <c r="Q198" s="1" t="n">
        <f aca="false">SQRT((M198*M198*$A198-M197*M197*$A197)/($A198-$A197))</f>
        <v>0.115662775315571</v>
      </c>
      <c r="AJ198" s="1" t="n">
        <v>135</v>
      </c>
      <c r="AK198" s="1" t="n">
        <v>0.0990181764829728</v>
      </c>
      <c r="AL198" s="1" t="n">
        <f aca="false">SQRT((B198*B198*$A198-B197*B197*$A197)/($A198-$A197))</f>
        <v>0.162802020281412</v>
      </c>
      <c r="AM198" s="1" t="n">
        <f aca="false">SQRT((C198*C198*$A198-C197*C197*$A197)/($A198-$A197))</f>
        <v>0.15893608201993</v>
      </c>
      <c r="AN198" s="1" t="n">
        <f aca="false">SQRT((D198*D198*$A198-D197*D197*$A197)/($A198-$A197))</f>
        <v>0.113829376562766</v>
      </c>
      <c r="AO198" s="1" t="n">
        <f aca="false">SQRT((E198*E198*$A198-E197*E197*$A197)/($A198-$A197))</f>
        <v>0.0984685707199486</v>
      </c>
      <c r="AP198" s="1" t="n">
        <f aca="false">SQRT((F198*F198*$A198-F197*F197*$A197)/($A198-$A197))</f>
        <v>0.0954813760753519</v>
      </c>
      <c r="AQ198" s="1" t="n">
        <f aca="false">SQRT((G198*G198*$A198-G197*G197*$A197)/($A198-$A197))</f>
        <v>0.0965244767510062</v>
      </c>
      <c r="AR198" s="1" t="n">
        <f aca="false">SQRT((H198*H198*$A198-H197*H197*$A197)/($A198-$A197))</f>
        <v>0.137338225282589</v>
      </c>
      <c r="AS198" s="1" t="n">
        <f aca="false">SQRT((I198*I198*$A198-I197*I197*$A197)/($A198-$A197))</f>
        <v>0.175476947613313</v>
      </c>
      <c r="AT198" s="1" t="n">
        <f aca="false">SQRT((J198*J198*$A198-J197*J197*$A197)/($A198-$A197))</f>
        <v>0.195123585943541</v>
      </c>
      <c r="AU198" s="1" t="n">
        <f aca="false">SQRT((K198*K198*$A198-K197*K197*$A197)/($A198-$A197))</f>
        <v>0.161479463050334</v>
      </c>
      <c r="AV198" s="1" t="n">
        <f aca="false">SQRT((L198*L198*$A198-L197*L197*$A197)/($A198-$A197))</f>
        <v>0.0880746959614964</v>
      </c>
      <c r="AW198" s="1" t="n">
        <f aca="false">SQRT((M198*M198*$A198-M197*M197*$A197)/($A198-$A197))</f>
        <v>0.115662775315571</v>
      </c>
    </row>
    <row r="199" customFormat="false" ht="12.75" hidden="false" customHeight="false" outlineLevel="0" collapsed="false">
      <c r="A199" s="1" t="n">
        <f aca="false">A198+1/12</f>
        <v>11.25</v>
      </c>
      <c r="B199" s="1" t="n">
        <f aca="false">B$18+B$19/POWER($A199+B$20,B$21)</f>
        <v>0.205253899360453</v>
      </c>
      <c r="C199" s="1" t="n">
        <f aca="false">C$18+C$19/POWER($A199+C$20,C$21)</f>
        <v>0.203922813379145</v>
      </c>
      <c r="D199" s="1" t="n">
        <f aca="false">D$18+D$19/POWER($A199+D$20,D$21)</f>
        <v>0.175584339120873</v>
      </c>
      <c r="E199" s="1" t="n">
        <f aca="false">E$18+E$19/POWER($A199+E$20,E$21)</f>
        <v>0.177693117534367</v>
      </c>
      <c r="F199" s="1" t="n">
        <f aca="false">F$18+F$19/POWER($A199+F$20,F$21)</f>
        <v>0.173342381406645</v>
      </c>
      <c r="G199" s="1" t="n">
        <f aca="false">G$18+G$19/POWER($A199+G$20,G$21)</f>
        <v>0.173930346878678</v>
      </c>
      <c r="H199" s="1" t="n">
        <f aca="false">H$18+H$19/POWER($A199+H$20,H$21)</f>
        <v>0.222955672983602</v>
      </c>
      <c r="I199" s="1" t="n">
        <f aca="false">I$18+I$19/POWER($A199+I$20,I$21)</f>
        <v>0.248833176604501</v>
      </c>
      <c r="J199" s="1" t="n">
        <f aca="false">J$18+J$19/POWER($A199+J$20,J$21)</f>
        <v>0.242031752378825</v>
      </c>
      <c r="K199" s="1" t="n">
        <f aca="false">K$18+K$19/POWER($A199+K$20,K$21)</f>
        <v>0.190921543421033</v>
      </c>
      <c r="L199" s="1" t="n">
        <f aca="false">L$18+L$19/POWER($A199+L$20,L$21)</f>
        <v>0.149512435458333</v>
      </c>
      <c r="M199" s="1" t="n">
        <f aca="false">M$18+M$19/POWER($A199+M$20,M$21)</f>
        <v>0.161084477609962</v>
      </c>
      <c r="O199" s="1" t="n">
        <f aca="false">SQRT((B199*B199*$A199-B198*B198*$A198)/($A199-$A198))</f>
        <v>0.162583553005432</v>
      </c>
      <c r="P199" s="1" t="n">
        <f aca="false">SQRT((G199*G199*$A199-G198*G198*$A198)/($A199-$A198))</f>
        <v>0.0960415491665431</v>
      </c>
      <c r="Q199" s="1" t="n">
        <f aca="false">SQRT((M199*M199*$A199-M198*M198*$A198)/($A199-$A198))</f>
        <v>0.11540513761789</v>
      </c>
      <c r="AJ199" s="1" t="n">
        <v>136</v>
      </c>
      <c r="AK199" s="1" t="n">
        <v>0.139796868664423</v>
      </c>
      <c r="AL199" s="1" t="n">
        <f aca="false">SQRT((B199*B199*$A199-B198*B198*$A198)/($A199-$A198))</f>
        <v>0.162583553005432</v>
      </c>
      <c r="AM199" s="1" t="n">
        <f aca="false">SQRT((C199*C199*$A199-C198*C198*$A198)/($A199-$A198))</f>
        <v>0.158714666028938</v>
      </c>
      <c r="AN199" s="1" t="n">
        <f aca="false">SQRT((D199*D199*$A199-D198*D198*$A198)/($A199-$A198))</f>
        <v>0.113467301595533</v>
      </c>
      <c r="AO199" s="1" t="n">
        <f aca="false">SQRT((E199*E199*$A199-E198*E198*$A198)/($A199-$A198))</f>
        <v>0.0979774002905323</v>
      </c>
      <c r="AP199" s="1" t="n">
        <f aca="false">SQRT((F199*F199*$A199-F198*F198*$A198)/($A199-$A198))</f>
        <v>0.0949985302757487</v>
      </c>
      <c r="AQ199" s="1" t="n">
        <f aca="false">SQRT((G199*G199*$A199-G198*G198*$A198)/($A199-$A198))</f>
        <v>0.0960415491665431</v>
      </c>
      <c r="AR199" s="1" t="n">
        <f aca="false">SQRT((H199*H199*$A199-H198*H198*$A198)/($A199-$A198))</f>
        <v>0.136862423779738</v>
      </c>
      <c r="AS199" s="1" t="n">
        <f aca="false">SQRT((I199*I199*$A199-I198*I198*$A198)/($A199-$A198))</f>
        <v>0.175111840422328</v>
      </c>
      <c r="AT199" s="1" t="n">
        <f aca="false">SQRT((J199*J199*$A199-J198*J198*$A198)/($A199-$A198))</f>
        <v>0.194841553652306</v>
      </c>
      <c r="AU199" s="1" t="n">
        <f aca="false">SQRT((K199*K199*$A199-K198*K198*$A198)/($A199-$A198))</f>
        <v>0.161290834086041</v>
      </c>
      <c r="AV199" s="1" t="n">
        <f aca="false">SQRT((L199*L199*$A199-L198*L198*$A198)/($A199-$A198))</f>
        <v>0.0876621688311354</v>
      </c>
      <c r="AW199" s="1" t="n">
        <f aca="false">SQRT((M199*M199*$A199-M198*M198*$A198)/($A199-$A198))</f>
        <v>0.11540513761789</v>
      </c>
    </row>
    <row r="200" customFormat="false" ht="12.75" hidden="false" customHeight="false" outlineLevel="0" collapsed="false">
      <c r="A200" s="1" t="n">
        <f aca="false">A199+1/12</f>
        <v>11.3333333333333</v>
      </c>
      <c r="B200" s="1" t="n">
        <f aca="false">B$18+B$19/POWER($A200+B$20,B$21)</f>
        <v>0.204971307922208</v>
      </c>
      <c r="C200" s="1" t="n">
        <f aca="false">C$18+C$19/POWER($A200+C$20,C$21)</f>
        <v>0.203625779674217</v>
      </c>
      <c r="D200" s="1" t="n">
        <f aca="false">D$18+D$19/POWER($A200+D$20,D$21)</f>
        <v>0.175206282575695</v>
      </c>
      <c r="E200" s="1" t="n">
        <f aca="false">E$18+E$19/POWER($A200+E$20,E$21)</f>
        <v>0.177235895433063</v>
      </c>
      <c r="F200" s="1" t="n">
        <f aca="false">F$18+F$19/POWER($A200+F$20,F$21)</f>
        <v>0.172894000981982</v>
      </c>
      <c r="G200" s="1" t="n">
        <f aca="false">G$18+G$19/POWER($A200+G$20,G$21)</f>
        <v>0.173483360188492</v>
      </c>
      <c r="H200" s="1" t="n">
        <f aca="false">H$18+H$19/POWER($A200+H$20,H$21)</f>
        <v>0.222442144435895</v>
      </c>
      <c r="I200" s="1" t="n">
        <f aca="false">I$18+I$19/POWER($A200+I$20,I$21)</f>
        <v>0.24836910823112</v>
      </c>
      <c r="J200" s="1" t="n">
        <f aca="false">J$18+J$19/POWER($A200+J$20,J$21)</f>
        <v>0.24171673424681</v>
      </c>
      <c r="K200" s="1" t="n">
        <f aca="false">K$18+K$19/POWER($A200+K$20,K$21)</f>
        <v>0.190719309284554</v>
      </c>
      <c r="L200" s="1" t="n">
        <f aca="false">L$18+L$19/POWER($A200+L$20,L$21)</f>
        <v>0.14914952406236</v>
      </c>
      <c r="M200" s="1" t="n">
        <f aca="false">M$18+M$19/POWER($A200+M$20,M$21)</f>
        <v>0.160794622246094</v>
      </c>
      <c r="O200" s="1" t="n">
        <f aca="false">SQRT((B200*B200*$A200-B199*B199*$A199)/($A200-$A199))</f>
        <v>0.162367513196818</v>
      </c>
      <c r="P200" s="1" t="n">
        <f aca="false">SQRT((G200*G200*$A200-G199*G199*$A199)/($A200-$A199))</f>
        <v>0.0955636978716578</v>
      </c>
      <c r="Q200" s="1" t="n">
        <f aca="false">SQRT((M200*M200*$A200-M199*M199*$A199)/($A200-$A199))</f>
        <v>0.115150461379328</v>
      </c>
      <c r="AJ200" s="1" t="n">
        <v>137</v>
      </c>
      <c r="AK200" s="1" t="n">
        <v>0.17736761859433</v>
      </c>
      <c r="AL200" s="1" t="n">
        <f aca="false">SQRT((B200*B200*$A200-B199*B199*$A199)/($A200-$A199))</f>
        <v>0.162367513196818</v>
      </c>
      <c r="AM200" s="1" t="n">
        <f aca="false">SQRT((C200*C200*$A200-C199*C199*$A199)/($A200-$A199))</f>
        <v>0.158495876589899</v>
      </c>
      <c r="AN200" s="1" t="n">
        <f aca="false">SQRT((D200*D200*$A200-D199*D199*$A199)/($A200-$A199))</f>
        <v>0.113109319836622</v>
      </c>
      <c r="AO200" s="1" t="n">
        <f aca="false">SQRT((E200*E200*$A200-E199*E199*$A199)/($A200-$A199))</f>
        <v>0.0974914103826743</v>
      </c>
      <c r="AP200" s="1" t="n">
        <f aca="false">SQRT((F200*F200*$A200-F199*F199*$A199)/($A200-$A199))</f>
        <v>0.0945207775714995</v>
      </c>
      <c r="AQ200" s="1" t="n">
        <f aca="false">SQRT((G200*G200*$A200-G199*G199*$A199)/($A200-$A199))</f>
        <v>0.0955636978716578</v>
      </c>
      <c r="AR200" s="1" t="n">
        <f aca="false">SQRT((H200*H200*$A200-H199*H199*$A199)/($A200-$A199))</f>
        <v>0.136391718540778</v>
      </c>
      <c r="AS200" s="1" t="n">
        <f aca="false">SQRT((I200*I200*$A200-I199*I199*$A199)/($A200-$A199))</f>
        <v>0.174750889617915</v>
      </c>
      <c r="AT200" s="1" t="n">
        <f aca="false">SQRT((J200*J200*$A200-J199*J199*$A199)/($A200-$A199))</f>
        <v>0.194562049462373</v>
      </c>
      <c r="AU200" s="1" t="n">
        <f aca="false">SQRT((K200*K200*$A200-K199*K199*$A199)/($A200-$A199))</f>
        <v>0.16110383550551</v>
      </c>
      <c r="AV200" s="1" t="n">
        <f aca="false">SQRT((L200*L200*$A200-L199*L199*$A199)/($A200-$A199))</f>
        <v>0.0872537887989568</v>
      </c>
      <c r="AW200" s="1" t="n">
        <f aca="false">SQRT((M200*M200*$A200-M199*M199*$A199)/($A200-$A199))</f>
        <v>0.115150461379328</v>
      </c>
    </row>
    <row r="201" customFormat="false" ht="12.75" hidden="false" customHeight="false" outlineLevel="0" collapsed="false">
      <c r="A201" s="1" t="n">
        <f aca="false">A200+1/12</f>
        <v>11.4166666666667</v>
      </c>
      <c r="B201" s="1" t="n">
        <f aca="false">B$18+B$19/POWER($A201+B$20,B$21)</f>
        <v>0.204691224017224</v>
      </c>
      <c r="C201" s="1" t="n">
        <f aca="false">C$18+C$19/POWER($A201+C$20,C$21)</f>
        <v>0.203331428420697</v>
      </c>
      <c r="D201" s="1" t="n">
        <f aca="false">D$18+D$19/POWER($A201+D$20,D$21)</f>
        <v>0.174831276528303</v>
      </c>
      <c r="E201" s="1" t="n">
        <f aca="false">E$18+E$19/POWER($A201+E$20,E$21)</f>
        <v>0.176782260366567</v>
      </c>
      <c r="F201" s="1" t="n">
        <f aca="false">F$18+F$19/POWER($A201+F$20,F$21)</f>
        <v>0.172449139262799</v>
      </c>
      <c r="G201" s="1" t="n">
        <f aca="false">G$18+G$19/POWER($A201+G$20,G$21)</f>
        <v>0.173039867987435</v>
      </c>
      <c r="H201" s="1" t="n">
        <f aca="false">H$18+H$19/POWER($A201+H$20,H$21)</f>
        <v>0.221932864842399</v>
      </c>
      <c r="I201" s="1" t="n">
        <f aca="false">I$18+I$19/POWER($A201+I$20,I$21)</f>
        <v>0.247909130509389</v>
      </c>
      <c r="J201" s="1" t="n">
        <f aca="false">J$18+J$19/POWER($A201+J$20,J$21)</f>
        <v>0.241404284297844</v>
      </c>
      <c r="K201" s="1" t="n">
        <f aca="false">K$18+K$19/POWER($A201+K$20,K$21)</f>
        <v>0.190518673832192</v>
      </c>
      <c r="L201" s="1" t="n">
        <f aca="false">L$18+L$19/POWER($A201+L$20,L$21)</f>
        <v>0.148789318212741</v>
      </c>
      <c r="M201" s="1" t="n">
        <f aca="false">M$18+M$19/POWER($A201+M$20,M$21)</f>
        <v>0.160507169360788</v>
      </c>
      <c r="O201" s="1" t="n">
        <f aca="false">SQRT((B201*B201*$A201-B200*B200*$A200)/($A201-$A200))</f>
        <v>0.162153856822508</v>
      </c>
      <c r="P201" s="1" t="n">
        <f aca="false">SQRT((G201*G201*$A201-G200*G200*$A200)/($A201-$A200))</f>
        <v>0.0950908430108324</v>
      </c>
      <c r="Q201" s="1" t="n">
        <f aca="false">SQRT((M201*M201*$A201-M200*M200*$A200)/($A201-$A200))</f>
        <v>0.114898695106734</v>
      </c>
      <c r="AJ201" s="1" t="n">
        <v>138</v>
      </c>
      <c r="AK201" s="1" t="n">
        <v>0.196573178567466</v>
      </c>
      <c r="AL201" s="1" t="n">
        <f aca="false">SQRT((B201*B201*$A201-B200*B200*$A200)/($A201-$A200))</f>
        <v>0.162153856822508</v>
      </c>
      <c r="AM201" s="1" t="n">
        <f aca="false">SQRT((C201*C201*$A201-C200*C200*$A200)/($A201-$A200))</f>
        <v>0.158279664627158</v>
      </c>
      <c r="AN201" s="1" t="n">
        <f aca="false">SQRT((D201*D201*$A201-D200*D200*$A200)/($A201-$A200))</f>
        <v>0.112755362850124</v>
      </c>
      <c r="AO201" s="1" t="n">
        <f aca="false">SQRT((E201*E201*$A201-E200*E200*$A200)/($A201-$A200))</f>
        <v>0.0970105191631326</v>
      </c>
      <c r="AP201" s="1" t="n">
        <f aca="false">SQRT((F201*F201*$A201-F200*F200*$A200)/($A201-$A200))</f>
        <v>0.0940480375868677</v>
      </c>
      <c r="AQ201" s="1" t="n">
        <f aca="false">SQRT((G201*G201*$A201-G200*G200*$A200)/($A201-$A200))</f>
        <v>0.0950908430108324</v>
      </c>
      <c r="AR201" s="1" t="n">
        <f aca="false">SQRT((H201*H201*$A201-H200*H200*$A200)/($A201-$A200))</f>
        <v>0.135926022606412</v>
      </c>
      <c r="AS201" s="1" t="n">
        <f aca="false">SQRT((I201*I201*$A201-I200*I200*$A200)/($A201-$A200))</f>
        <v>0.174394019450858</v>
      </c>
      <c r="AT201" s="1" t="n">
        <f aca="false">SQRT((J201*J201*$A201-J200*J200*$A200)/($A201-$A200))</f>
        <v>0.194285032273004</v>
      </c>
      <c r="AU201" s="1" t="n">
        <f aca="false">SQRT((K201*K201*$A201-K200*K200*$A200)/($A201-$A200))</f>
        <v>0.160918441365651</v>
      </c>
      <c r="AV201" s="1" t="n">
        <f aca="false">SQRT((L201*L201*$A201-L200*L200*$A200)/($A201-$A200))</f>
        <v>0.0868494935806571</v>
      </c>
      <c r="AW201" s="1" t="n">
        <f aca="false">SQRT((M201*M201*$A201-M200*M200*$A200)/($A201-$A200))</f>
        <v>0.114898695106734</v>
      </c>
    </row>
    <row r="202" customFormat="false" ht="12.75" hidden="false" customHeight="false" outlineLevel="0" collapsed="false">
      <c r="A202" s="1" t="n">
        <f aca="false">A201+1/12</f>
        <v>11.5</v>
      </c>
      <c r="B202" s="1" t="n">
        <f aca="false">B$18+B$19/POWER($A202+B$20,B$21)</f>
        <v>0.204413609929173</v>
      </c>
      <c r="C202" s="1" t="n">
        <f aca="false">C$18+C$19/POWER($A202+C$20,C$21)</f>
        <v>0.203039719379559</v>
      </c>
      <c r="D202" s="1" t="n">
        <f aca="false">D$18+D$19/POWER($A202+D$20,D$21)</f>
        <v>0.174459280066503</v>
      </c>
      <c r="E202" s="1" t="n">
        <f aca="false">E$18+E$19/POWER($A202+E$20,E$21)</f>
        <v>0.176332165480928</v>
      </c>
      <c r="F202" s="1" t="n">
        <f aca="false">F$18+F$19/POWER($A202+F$20,F$21)</f>
        <v>0.172007750318344</v>
      </c>
      <c r="G202" s="1" t="n">
        <f aca="false">G$18+G$19/POWER($A202+G$20,G$21)</f>
        <v>0.172599824812893</v>
      </c>
      <c r="H202" s="1" t="n">
        <f aca="false">H$18+H$19/POWER($A202+H$20,H$21)</f>
        <v>0.221427773979373</v>
      </c>
      <c r="I202" s="1" t="n">
        <f aca="false">I$18+I$19/POWER($A202+I$20,I$21)</f>
        <v>0.247453182391044</v>
      </c>
      <c r="J202" s="1" t="n">
        <f aca="false">J$18+J$19/POWER($A202+J$20,J$21)</f>
        <v>0.241094364241761</v>
      </c>
      <c r="K202" s="1" t="n">
        <f aca="false">K$18+K$19/POWER($A202+K$20,K$21)</f>
        <v>0.190319613630707</v>
      </c>
      <c r="L202" s="1" t="n">
        <f aca="false">L$18+L$19/POWER($A202+L$20,L$21)</f>
        <v>0.148431784321192</v>
      </c>
      <c r="M202" s="1" t="n">
        <f aca="false">M$18+M$19/POWER($A202+M$20,M$21)</f>
        <v>0.160222085859745</v>
      </c>
      <c r="O202" s="1" t="n">
        <f aca="false">SQRT((B202*B202*$A202-B201*B201*$A201)/($A202-$A201))</f>
        <v>0.161942540937725</v>
      </c>
      <c r="P202" s="1" t="n">
        <f aca="false">SQRT((G202*G202*$A202-G201*G201*$A201)/($A202-$A201))</f>
        <v>0.0946229063966614</v>
      </c>
      <c r="Q202" s="1" t="n">
        <f aca="false">SQRT((M202*M202*$A202-M201*M201*$A201)/($A202-$A201))</f>
        <v>0.114649788482184</v>
      </c>
      <c r="AJ202" s="1" t="n">
        <v>139</v>
      </c>
      <c r="AK202" s="1" t="n">
        <v>0.162448015810926</v>
      </c>
      <c r="AL202" s="1" t="n">
        <f aca="false">SQRT((B202*B202*$A202-B201*B201*$A201)/($A202-$A201))</f>
        <v>0.161942540937725</v>
      </c>
      <c r="AM202" s="1" t="n">
        <f aca="false">SQRT((C202*C202*$A202-C201*C201*$A201)/($A202-$A201))</f>
        <v>0.158065982290417</v>
      </c>
      <c r="AN202" s="1" t="n">
        <f aca="false">SQRT((D202*D202*$A202-D201*D201*$A201)/($A202-$A201))</f>
        <v>0.112405363696846</v>
      </c>
      <c r="AO202" s="1" t="n">
        <f aca="false">SQRT((E202*E202*$A202-E201*E201*$A201)/($A202-$A201))</f>
        <v>0.0965346465154531</v>
      </c>
      <c r="AP202" s="1" t="n">
        <f aca="false">SQRT((F202*F202*$A202-F201*F201*$A201)/($A202-$A201))</f>
        <v>0.093580231630152</v>
      </c>
      <c r="AQ202" s="1" t="n">
        <f aca="false">SQRT((G202*G202*$A202-G201*G201*$A201)/($A202-$A201))</f>
        <v>0.0946229063966614</v>
      </c>
      <c r="AR202" s="1" t="n">
        <f aca="false">SQRT((H202*H202*$A202-H201*H201*$A201)/($A202-$A201))</f>
        <v>0.135465251025295</v>
      </c>
      <c r="AS202" s="1" t="n">
        <f aca="false">SQRT((I202*I202*$A202-I201*I201*$A201)/($A202-$A201))</f>
        <v>0.17404115603386</v>
      </c>
      <c r="AT202" s="1" t="n">
        <f aca="false">SQRT((J202*J202*$A202-J201*J201*$A201)/($A202-$A201))</f>
        <v>0.194010461943781</v>
      </c>
      <c r="AU202" s="1" t="n">
        <f aca="false">SQRT((K202*K202*$A202-K201*K201*$A201)/($A202-$A201))</f>
        <v>0.16073462632012</v>
      </c>
      <c r="AV202" s="1" t="n">
        <f aca="false">SQRT((L202*L202*$A202-L201*L201*$A201)/($A202-$A201))</f>
        <v>0.0864492221338865</v>
      </c>
      <c r="AW202" s="1" t="n">
        <f aca="false">SQRT((M202*M202*$A202-M201*M201*$A201)/($A202-$A201))</f>
        <v>0.114649788482184</v>
      </c>
    </row>
    <row r="203" customFormat="false" ht="12.75" hidden="false" customHeight="false" outlineLevel="0" collapsed="false">
      <c r="A203" s="1" t="n">
        <f aca="false">A202+1/12</f>
        <v>11.5833333333333</v>
      </c>
      <c r="B203" s="1" t="n">
        <f aca="false">B$18+B$19/POWER($A203+B$20,B$21)</f>
        <v>0.204138428738774</v>
      </c>
      <c r="C203" s="1" t="n">
        <f aca="false">C$18+C$19/POWER($A203+C$20,C$21)</f>
        <v>0.20275061315275</v>
      </c>
      <c r="D203" s="1" t="n">
        <f aca="false">D$18+D$19/POWER($A203+D$20,D$21)</f>
        <v>0.174090253043044</v>
      </c>
      <c r="E203" s="1" t="n">
        <f aca="false">E$18+E$19/POWER($A203+E$20,E$21)</f>
        <v>0.175885564776074</v>
      </c>
      <c r="F203" s="1" t="n">
        <f aca="false">F$18+F$19/POWER($A203+F$20,F$21)</f>
        <v>0.171569789054023</v>
      </c>
      <c r="G203" s="1" t="n">
        <f aca="false">G$18+G$19/POWER($A203+G$20,G$21)</f>
        <v>0.172163186027288</v>
      </c>
      <c r="H203" s="1" t="n">
        <f aca="false">H$18+H$19/POWER($A203+H$20,H$21)</f>
        <v>0.220926812827777</v>
      </c>
      <c r="I203" s="1" t="n">
        <f aca="false">I$18+I$19/POWER($A203+I$20,I$21)</f>
        <v>0.247001204107278</v>
      </c>
      <c r="J203" s="1" t="n">
        <f aca="false">J$18+J$19/POWER($A203+J$20,J$21)</f>
        <v>0.240786936614504</v>
      </c>
      <c r="K203" s="1" t="n">
        <f aca="false">K$18+K$19/POWER($A203+K$20,K$21)</f>
        <v>0.19012210574644</v>
      </c>
      <c r="L203" s="1" t="n">
        <f aca="false">L$18+L$19/POWER($A203+L$20,L$21)</f>
        <v>0.148076889381337</v>
      </c>
      <c r="M203" s="1" t="n">
        <f aca="false">M$18+M$19/POWER($A203+M$20,M$21)</f>
        <v>0.159939339284116</v>
      </c>
      <c r="O203" s="1" t="n">
        <f aca="false">SQRT((B203*B203*$A203-B202*B202*$A202)/($A203-$A202))</f>
        <v>0.16173352365228</v>
      </c>
      <c r="P203" s="1" t="n">
        <f aca="false">SQRT((G203*G203*$A203-G202*G202*$A202)/($A203-$A202))</f>
        <v>0.0941598114663206</v>
      </c>
      <c r="Q203" s="1" t="n">
        <f aca="false">SQRT((M203*M203*$A203-M202*M202*$A202)/($A203-$A202))</f>
        <v>0.114403692330094</v>
      </c>
      <c r="AJ203" s="1" t="n">
        <v>140</v>
      </c>
      <c r="AK203" s="1" t="n">
        <v>0.0902018090595619</v>
      </c>
      <c r="AL203" s="1" t="n">
        <f aca="false">SQRT((B203*B203*$A203-B202*B202*$A202)/($A203-$A202))</f>
        <v>0.16173352365228</v>
      </c>
      <c r="AM203" s="1" t="n">
        <f aca="false">SQRT((C203*C203*$A203-C202*C202*$A202)/($A203-$A202))</f>
        <v>0.157854782916672</v>
      </c>
      <c r="AN203" s="1" t="n">
        <f aca="false">SQRT((D203*D203*$A203-D202*D202*$A202)/($A203-$A202))</f>
        <v>0.112059256893959</v>
      </c>
      <c r="AO203" s="1" t="n">
        <f aca="false">SQRT((E203*E203*$A203-E202*E202*$A202)/($A203-$A202))</f>
        <v>0.096063713995063</v>
      </c>
      <c r="AP203" s="1" t="n">
        <f aca="false">SQRT((F203*F203*$A203-F202*F202*$A202)/($A203-$A202))</f>
        <v>0.0931172826498188</v>
      </c>
      <c r="AQ203" s="1" t="n">
        <f aca="false">SQRT((G203*G203*$A203-G202*G202*$A202)/($A203-$A202))</f>
        <v>0.0941598114663206</v>
      </c>
      <c r="AR203" s="1" t="n">
        <f aca="false">SQRT((H203*H203*$A203-H202*H202*$A202)/($A203-$A202))</f>
        <v>0.135009320795932</v>
      </c>
      <c r="AS203" s="1" t="n">
        <f aca="false">SQRT((I203*I203*$A203-I202*I202*$A202)/($A203-$A202))</f>
        <v>0.173692227284493</v>
      </c>
      <c r="AT203" s="1" t="n">
        <f aca="false">SQRT((J203*J203*$A203-J202*J202*$A202)/($A203-$A202))</f>
        <v>0.193738299265311</v>
      </c>
      <c r="AU203" s="1" t="n">
        <f aca="false">SQRT((K203*K203*$A203-K202*K202*$A202)/($A203-$A202))</f>
        <v>0.160552365601526</v>
      </c>
      <c r="AV203" s="1" t="n">
        <f aca="false">SQRT((L203*L203*$A203-L202*L202*$A202)/($A203-$A202))</f>
        <v>0.0860529146273719</v>
      </c>
      <c r="AW203" s="1" t="n">
        <f aca="false">SQRT((M203*M203*$A203-M202*M202*$A202)/($A203-$A202))</f>
        <v>0.114403692330094</v>
      </c>
    </row>
    <row r="204" customFormat="false" ht="12.75" hidden="false" customHeight="false" outlineLevel="0" collapsed="false">
      <c r="A204" s="1" t="n">
        <f aca="false">A203+1/12</f>
        <v>11.6666666666667</v>
      </c>
      <c r="B204" s="1" t="n">
        <f aca="false">B$18+B$19/POWER($A204+B$20,B$21)</f>
        <v>0.203865644302163</v>
      </c>
      <c r="C204" s="1" t="n">
        <f aca="false">C$18+C$19/POWER($A204+C$20,C$21)</f>
        <v>0.202464071160709</v>
      </c>
      <c r="D204" s="1" t="n">
        <f aca="false">D$18+D$19/POWER($A204+D$20,D$21)</f>
        <v>0.173724156057313</v>
      </c>
      <c r="E204" s="1" t="n">
        <f aca="false">E$18+E$19/POWER($A204+E$20,E$21)</f>
        <v>0.175442413085886</v>
      </c>
      <c r="F204" s="1" t="n">
        <f aca="false">F$18+F$19/POWER($A204+F$20,F$21)</f>
        <v>0.17113521119191</v>
      </c>
      <c r="G204" s="1" t="n">
        <f aca="false">G$18+G$19/POWER($A204+G$20,G$21)</f>
        <v>0.17172990779892</v>
      </c>
      <c r="H204" s="1" t="n">
        <f aca="false">H$18+H$19/POWER($A204+H$20,H$21)</f>
        <v>0.220429923542233</v>
      </c>
      <c r="I204" s="1" t="n">
        <f aca="false">I$18+I$19/POWER($A204+I$20,I$21)</f>
        <v>0.246553137134299</v>
      </c>
      <c r="J204" s="1" t="n">
        <f aca="false">J$18+J$19/POWER($A204+J$20,J$21)</f>
        <v>0.240481964754869</v>
      </c>
      <c r="K204" s="1" t="n">
        <f aca="false">K$18+K$19/POWER($A204+K$20,K$21)</f>
        <v>0.189926127731376</v>
      </c>
      <c r="L204" s="1" t="n">
        <f aca="false">L$18+L$19/POWER($A204+L$20,L$21)</f>
        <v>0.1477246009558</v>
      </c>
      <c r="M204" s="1" t="n">
        <f aca="false">M$18+M$19/POWER($A204+M$20,M$21)</f>
        <v>0.159658897794893</v>
      </c>
      <c r="O204" s="1" t="n">
        <f aca="false">SQRT((B204*B204*$A204-B203*B203*$A203)/($A204-$A203))</f>
        <v>0.161526764098062</v>
      </c>
      <c r="P204" s="1" t="n">
        <f aca="false">SQRT((G204*G204*$A204-G203*G203*$A203)/($A204-$A203))</f>
        <v>0.0937014832397285</v>
      </c>
      <c r="Q204" s="1" t="n">
        <f aca="false">SQRT((M204*M204*$A204-M203*M203*$A203)/($A204-$A203))</f>
        <v>0.114160358585239</v>
      </c>
      <c r="AJ204" s="1" t="n">
        <v>141</v>
      </c>
      <c r="AK204" s="1" t="n">
        <v>0.11699727462549</v>
      </c>
      <c r="AL204" s="1" t="n">
        <f aca="false">SQRT((B204*B204*$A204-B203*B203*$A203)/($A204-$A203))</f>
        <v>0.161526764098062</v>
      </c>
      <c r="AM204" s="1" t="n">
        <f aca="false">SQRT((C204*C204*$A204-C203*C203*$A203)/($A204-$A203))</f>
        <v>0.157646020993777</v>
      </c>
      <c r="AN204" s="1" t="n">
        <f aca="false">SQRT((D204*D204*$A204-D203*D203*$A203)/($A204-$A203))</f>
        <v>0.11171697837592</v>
      </c>
      <c r="AO204" s="1" t="n">
        <f aca="false">SQRT((E204*E204*$A204-E203*E203*$A203)/($A204-$A203))</f>
        <v>0.0955976447858804</v>
      </c>
      <c r="AP204" s="1" t="n">
        <f aca="false">SQRT((F204*F204*$A204-F203*F203*$A203)/($A204-$A203))</f>
        <v>0.0926591151919261</v>
      </c>
      <c r="AQ204" s="1" t="n">
        <f aca="false">SQRT((G204*G204*$A204-G203*G203*$A203)/($A204-$A203))</f>
        <v>0.0937014832397285</v>
      </c>
      <c r="AR204" s="1" t="n">
        <f aca="false">SQRT((H204*H204*$A204-H203*H203*$A203)/($A204-$A203))</f>
        <v>0.134558150810576</v>
      </c>
      <c r="AS204" s="1" t="n">
        <f aca="false">SQRT((I204*I204*$A204-I203*I203*$A203)/($A204-$A203))</f>
        <v>0.173347162870125</v>
      </c>
      <c r="AT204" s="1" t="n">
        <f aca="false">SQRT((J204*J204*$A204-J203*J203*$A203)/($A204-$A203))</f>
        <v>0.193468505931353</v>
      </c>
      <c r="AU204" s="1" t="n">
        <f aca="false">SQRT((K204*K204*$A204-K203*K203*$A203)/($A204-$A203))</f>
        <v>0.160371635004175</v>
      </c>
      <c r="AV204" s="1" t="n">
        <f aca="false">SQRT((L204*L204*$A204-L203*L203*$A203)/($A204-$A203))</f>
        <v>0.0856605124110734</v>
      </c>
      <c r="AW204" s="1" t="n">
        <f aca="false">SQRT((M204*M204*$A204-M203*M203*$A203)/($A204-$A203))</f>
        <v>0.114160358585239</v>
      </c>
    </row>
    <row r="205" customFormat="false" ht="12.75" hidden="false" customHeight="false" outlineLevel="0" collapsed="false">
      <c r="A205" s="1" t="n">
        <f aca="false">A204+1/12</f>
        <v>11.75</v>
      </c>
      <c r="B205" s="1" t="n">
        <f aca="false">B$18+B$19/POWER($A205+B$20,B$21)</f>
        <v>0.20359522122996</v>
      </c>
      <c r="C205" s="1" t="n">
        <f aca="false">C$18+C$19/POWER($A205+C$20,C$21)</f>
        <v>0.202180055620623</v>
      </c>
      <c r="D205" s="1" t="n">
        <f aca="false">D$18+D$19/POWER($A205+D$20,D$21)</f>
        <v>0.17336095043757</v>
      </c>
      <c r="E205" s="1" t="n">
        <f aca="false">E$18+E$19/POWER($A205+E$20,E$21)</f>
        <v>0.175002666058839</v>
      </c>
      <c r="F205" s="1" t="n">
        <f aca="false">F$18+F$19/POWER($A205+F$20,F$21)</f>
        <v>0.170703973251821</v>
      </c>
      <c r="G205" s="1" t="n">
        <f aca="false">G$18+G$19/POWER($A205+G$20,G$21)</f>
        <v>0.171299947083335</v>
      </c>
      <c r="H205" s="1" t="n">
        <f aca="false">H$18+H$19/POWER($A205+H$20,H$21)</f>
        <v>0.219937049420963</v>
      </c>
      <c r="I205" s="1" t="n">
        <f aca="false">I$18+I$19/POWER($A205+I$20,I$21)</f>
        <v>0.246108924160017</v>
      </c>
      <c r="J205" s="1" t="n">
        <f aca="false">J$18+J$19/POWER($A205+J$20,J$21)</f>
        <v>0.240179412782058</v>
      </c>
      <c r="K205" s="1" t="n">
        <f aca="false">K$18+K$19/POWER($A205+K$20,K$21)</f>
        <v>0.189731657609694</v>
      </c>
      <c r="L205" s="1" t="n">
        <f aca="false">L$18+L$19/POWER($A205+L$20,L$21)</f>
        <v>0.147374887163643</v>
      </c>
      <c r="M205" s="1" t="n">
        <f aca="false">M$18+M$19/POWER($A205+M$20,M$21)</f>
        <v>0.159380730157761</v>
      </c>
      <c r="O205" s="1" t="n">
        <f aca="false">SQRT((B205*B205*$A205-B204*B204*$A204)/($A205-$A204))</f>
        <v>0.161322222397709</v>
      </c>
      <c r="P205" s="1" t="n">
        <f aca="false">SQRT((G205*G205*$A205-G204*G204*$A204)/($A205-$A204))</f>
        <v>0.0932478482787105</v>
      </c>
      <c r="Q205" s="1" t="n">
        <f aca="false">SQRT((M205*M205*$A205-M204*M204*$A204)/($A205-$A204))</f>
        <v>0.11391974026195</v>
      </c>
      <c r="AJ205" s="1" t="n">
        <v>142</v>
      </c>
      <c r="AK205" s="1" t="n">
        <f aca="false" t="array" ref="AK205:AK205">TRANSPOSE(AL205:AW205)</f>
        <v>0.161322222397709</v>
      </c>
      <c r="AL205" s="1" t="n">
        <f aca="false">SQRT((B205*B205*$A205-B204*B204*$A204)/($A205-$A204))</f>
        <v>0.161322222397709</v>
      </c>
      <c r="AM205" s="1" t="n">
        <f aca="false">SQRT((C205*C205*$A205-C204*C204*$A204)/($A205-$A204))</f>
        <v>0.15743965212524</v>
      </c>
      <c r="AN205" s="1" t="n">
        <f aca="false">SQRT((D205*D205*$A205-D204*D204*$A204)/($A205-$A204))</f>
        <v>0.111378465456626</v>
      </c>
      <c r="AO205" s="1" t="n">
        <f aca="false">SQRT((E205*E205*$A205-E204*E204*$A204)/($A205-$A204))</f>
        <v>0.0951363636582703</v>
      </c>
      <c r="AP205" s="1" t="n">
        <f aca="false">SQRT((F205*F205*$A205-F204*F204*$A204)/($A205-$A204))</f>
        <v>0.0922056553590005</v>
      </c>
      <c r="AQ205" s="1" t="n">
        <f aca="false">SQRT((G205*G205*$A205-G204*G204*$A204)/($A205-$A204))</f>
        <v>0.0932478482787105</v>
      </c>
      <c r="AR205" s="1" t="n">
        <f aca="false">SQRT((H205*H205*$A205-H204*H204*$A204)/($A205-$A204))</f>
        <v>0.134111661800941</v>
      </c>
      <c r="AS205" s="1" t="n">
        <f aca="false">SQRT((I205*I205*$A205-I204*I204*$A204)/($A205-$A204))</f>
        <v>0.173005894154957</v>
      </c>
      <c r="AT205" s="1" t="n">
        <f aca="false">SQRT((J205*J205*$A205-J204*J204*$A204)/($A205-$A204))</f>
        <v>0.193201044511734</v>
      </c>
      <c r="AU205" s="1" t="n">
        <f aca="false">SQRT((K205*K205*$A205-K204*K204*$A204)/($A205-$A204))</f>
        <v>0.160192410867474</v>
      </c>
      <c r="AV205" s="1" t="n">
        <f aca="false">SQRT((L205*L205*$A205-L204*L204*$A204)/($A205-$A204))</f>
        <v>0.08527195798716</v>
      </c>
      <c r="AW205" s="1" t="n">
        <f aca="false">SQRT((M205*M205*$A205-M204*M204*$A204)/($A205-$A204))</f>
        <v>0.11391974026195</v>
      </c>
    </row>
    <row r="206" customFormat="false" ht="12.75" hidden="false" customHeight="false" outlineLevel="0" collapsed="false">
      <c r="A206" s="1" t="n">
        <f aca="false">A205+1/12</f>
        <v>11.8333333333333</v>
      </c>
      <c r="B206" s="1" t="n">
        <f aca="false">B$18+B$19/POWER($A206+B$20,B$21)</f>
        <v>0.203327124867042</v>
      </c>
      <c r="C206" s="1" t="n">
        <f aca="false">C$18+C$19/POWER($A206+C$20,C$21)</f>
        <v>0.201898529525382</v>
      </c>
      <c r="D206" s="1" t="n">
        <f aca="false">D$18+D$19/POWER($A206+D$20,D$21)</f>
        <v>0.173000598223687</v>
      </c>
      <c r="E206" s="1" t="n">
        <f aca="false">E$18+E$19/POWER($A206+E$20,E$21)</f>
        <v>0.174566280139195</v>
      </c>
      <c r="F206" s="1" t="n">
        <f aca="false">F$18+F$19/POWER($A206+F$20,F$21)</f>
        <v>0.17027603253291</v>
      </c>
      <c r="G206" s="1" t="n">
        <f aca="false">G$18+G$19/POWER($A206+G$20,G$21)</f>
        <v>0.170873261605222</v>
      </c>
      <c r="H206" s="1" t="n">
        <f aca="false">H$18+H$19/POWER($A206+H$20,H$21)</f>
        <v>0.219448134876665</v>
      </c>
      <c r="I206" s="1" t="n">
        <f aca="false">I$18+I$19/POWER($A206+I$20,I$21)</f>
        <v>0.245668509051822</v>
      </c>
      <c r="J206" s="1" t="n">
        <f aca="false">J$18+J$19/POWER($A206+J$20,J$21)</f>
        <v>0.239879245573997</v>
      </c>
      <c r="K206" s="1" t="n">
        <f aca="false">K$18+K$19/POWER($A206+K$20,K$21)</f>
        <v>0.189538673864767</v>
      </c>
      <c r="L206" s="1" t="n">
        <f aca="false">L$18+L$19/POWER($A206+L$20,L$21)</f>
        <v>0.147027716668141</v>
      </c>
      <c r="M206" s="1" t="n">
        <f aca="false">M$18+M$19/POWER($A206+M$20,M$21)</f>
        <v>0.159104805728404</v>
      </c>
      <c r="O206" s="1" t="n">
        <f aca="false">SQRT((B206*B206*$A206-B205*B205*$A205)/($A206-$A205))</f>
        <v>0.161119859634549</v>
      </c>
      <c r="P206" s="1" t="n">
        <f aca="false">SQRT((G206*G206*$A206-G205*G205*$A205)/($A206-$A205))</f>
        <v>0.0927988346475965</v>
      </c>
      <c r="Q206" s="1" t="n">
        <f aca="false">SQRT((M206*M206*$A206-M205*M205*$A205)/($A206-$A205))</f>
        <v>0.113681791424262</v>
      </c>
      <c r="AJ206" s="1" t="n">
        <v>143</v>
      </c>
      <c r="AK206" s="1" t="n">
        <f aca="false" t="array" ref="AK206:AK217">TRANSPOSE(AL206:AW206)</f>
        <v>0.161119859634549</v>
      </c>
      <c r="AL206" s="1" t="n">
        <f aca="false">SQRT((B206*B206*$A206-B205*B205*$A205)/($A206-$A205))</f>
        <v>0.161119859634549</v>
      </c>
      <c r="AM206" s="1" t="n">
        <f aca="false">SQRT((C206*C206*$A206-C205*C205*$A205)/($A206-$A205))</f>
        <v>0.157235632996308</v>
      </c>
      <c r="AN206" s="1" t="n">
        <f aca="false">SQRT((D206*D206*$A206-D205*D205*$A205)/($A206-$A205))</f>
        <v>0.111043656792818</v>
      </c>
      <c r="AO206" s="1" t="n">
        <f aca="false">SQRT((E206*E206*$A206-E205*E205*$A205)/($A206-$A205))</f>
        <v>0.094679796928243</v>
      </c>
      <c r="AP206" s="1" t="n">
        <f aca="false">SQRT((F206*F206*$A206-F205*F205*$A205)/($A206-$A205))</f>
        <v>0.0917568307699477</v>
      </c>
      <c r="AQ206" s="1" t="n">
        <f aca="false">SQRT((G206*G206*$A206-G205*G205*$A205)/($A206-$A205))</f>
        <v>0.0927988346475965</v>
      </c>
      <c r="AR206" s="1" t="n">
        <f aca="false">SQRT((H206*H206*$A206-H205*H205*$A205)/($A206-$A205))</f>
        <v>0.133669776286059</v>
      </c>
      <c r="AS206" s="1" t="n">
        <f aca="false">SQRT((I206*I206*$A206-I205*I205*$A205)/($A206-$A205))</f>
        <v>0.172668354148869</v>
      </c>
      <c r="AT206" s="1" t="n">
        <f aca="false">SQRT((J206*J206*$A206-J205*J205*$A205)/($A206-$A205))</f>
        <v>0.192935878426436</v>
      </c>
      <c r="AU206" s="1" t="n">
        <f aca="false">SQRT((K206*K206*$A206-K205*K205*$A205)/($A206-$A205))</f>
        <v>0.160014670059992</v>
      </c>
      <c r="AV206" s="1" t="n">
        <f aca="false">SQRT((L206*L206*$A206-L205*L205*$A205)/($A206-$A205))</f>
        <v>0.0848871949818045</v>
      </c>
      <c r="AW206" s="1" t="n">
        <f aca="false">SQRT((M206*M206*$A206-M205*M205*$A205)/($A206-$A205))</f>
        <v>0.113681791424262</v>
      </c>
    </row>
    <row r="207" customFormat="false" ht="12.75" hidden="false" customHeight="false" outlineLevel="0" collapsed="false">
      <c r="A207" s="1" t="n">
        <f aca="false">A206+1/12</f>
        <v>11.9166666666667</v>
      </c>
      <c r="B207" s="1" t="n">
        <f aca="false">B$18+B$19/POWER($A207+B$20,B$21)</f>
        <v>0.203061321272961</v>
      </c>
      <c r="C207" s="1" t="n">
        <f aca="false">C$18+C$19/POWER($A207+C$20,C$21)</f>
        <v>0.20161945662321</v>
      </c>
      <c r="D207" s="1" t="n">
        <f aca="false">D$18+D$19/POWER($A207+D$20,D$21)</f>
        <v>0.172643062150393</v>
      </c>
      <c r="E207" s="1" t="n">
        <f aca="false">E$18+E$19/POWER($A207+E$20,E$21)</f>
        <v>0.174133212548716</v>
      </c>
      <c r="F207" s="1" t="n">
        <f aca="false">F$18+F$19/POWER($A207+F$20,F$21)</f>
        <v>0.169851347095789</v>
      </c>
      <c r="G207" s="1" t="n">
        <f aca="false">G$18+G$19/POWER($A207+G$20,G$21)</f>
        <v>0.170449809840825</v>
      </c>
      <c r="H207" s="1" t="n">
        <f aca="false">H$18+H$19/POWER($A207+H$20,H$21)</f>
        <v>0.218963125408295</v>
      </c>
      <c r="I207" s="1" t="n">
        <f aca="false">I$18+I$19/POWER($A207+I$20,I$21)</f>
        <v>0.2452318368254</v>
      </c>
      <c r="J207" s="1" t="n">
        <f aca="false">J$18+J$19/POWER($A207+J$20,J$21)</f>
        <v>0.239581428746403</v>
      </c>
      <c r="K207" s="1" t="n">
        <f aca="false">K$18+K$19/POWER($A207+K$20,K$21)</f>
        <v>0.189347155426608</v>
      </c>
      <c r="L207" s="1" t="n">
        <f aca="false">L$18+L$19/POWER($A207+L$20,L$21)</f>
        <v>0.146683058664884</v>
      </c>
      <c r="M207" s="1" t="n">
        <f aca="false">M$18+M$19/POWER($A207+M$20,M$21)</f>
        <v>0.158831094438244</v>
      </c>
      <c r="O207" s="1" t="n">
        <f aca="false">SQRT((B207*B207*$A207-B206*B206*$A206)/($A207-$A206))</f>
        <v>0.160919637823449</v>
      </c>
      <c r="P207" s="1" t="n">
        <f aca="false">SQRT((G207*G207*$A207-G206*G206*$A206)/($A207-$A206))</f>
        <v>0.0923543718749552</v>
      </c>
      <c r="Q207" s="1" t="n">
        <f aca="false">SQRT((M207*M207*$A207-M206*M206*$A206)/($A207-$A206))</f>
        <v>0.113446467157032</v>
      </c>
      <c r="AJ207" s="1" t="n">
        <v>144</v>
      </c>
      <c r="AK207" s="1" t="n">
        <v>0.157235632996308</v>
      </c>
      <c r="AL207" s="1" t="n">
        <f aca="false">SQRT((B207*B207*$A207-B206*B206*$A206)/($A207-$A206))</f>
        <v>0.160919637823449</v>
      </c>
      <c r="AM207" s="1" t="n">
        <f aca="false">SQRT((C207*C207*$A207-C206*C206*$A206)/($A207-$A206))</f>
        <v>0.157033921341269</v>
      </c>
      <c r="AN207" s="1" t="n">
        <f aca="false">SQRT((D207*D207*$A207-D206*D206*$A206)/($A207-$A206))</f>
        <v>0.110712492348612</v>
      </c>
      <c r="AO207" s="1" t="n">
        <f aca="false">SQRT((E207*E207*$A207-E206*E206*$A206)/($A207-$A206))</f>
        <v>0.0942278724179073</v>
      </c>
      <c r="AP207" s="1" t="n">
        <f aca="false">SQRT((F207*F207*$A207-F206*F206*$A206)/($A207-$A206))</f>
        <v>0.0913125705214765</v>
      </c>
      <c r="AQ207" s="1" t="n">
        <f aca="false">SQRT((G207*G207*$A207-G206*G206*$A206)/($A207-$A206))</f>
        <v>0.0923543718749552</v>
      </c>
      <c r="AR207" s="1" t="n">
        <f aca="false">SQRT((H207*H207*$A207-H206*H206*$A206)/($A207-$A206))</f>
        <v>0.133232418521558</v>
      </c>
      <c r="AS207" s="1" t="n">
        <f aca="false">SQRT((I207*I207*$A207-I206*I206*$A206)/($A207-$A206))</f>
        <v>0.172334477458169</v>
      </c>
      <c r="AT207" s="1" t="n">
        <f aca="false">SQRT((J207*J207*$A207-J206*J206*$A206)/($A207-$A206))</f>
        <v>0.192672971920453</v>
      </c>
      <c r="AU207" s="1" t="n">
        <f aca="false">SQRT((K207*K207*$A207-K206*K206*$A206)/($A207-$A206))</f>
        <v>0.159838389964046</v>
      </c>
      <c r="AV207" s="1" t="n">
        <f aca="false">SQRT((L207*L207*$A207-L206*L206*$A206)/($A207-$A206))</f>
        <v>0.0845061681178706</v>
      </c>
      <c r="AW207" s="1" t="n">
        <f aca="false">SQRT((M207*M207*$A207-M206*M206*$A206)/($A207-$A206))</f>
        <v>0.113446467157032</v>
      </c>
    </row>
    <row r="208" customFormat="false" ht="12.75" hidden="false" customHeight="false" outlineLevel="0" collapsed="false">
      <c r="A208" s="1" t="n">
        <f aca="false">A207+1/12</f>
        <v>12</v>
      </c>
      <c r="B208" s="1" t="n">
        <f aca="false">B$18+B$19/POWER($A208+B$20,B$21)</f>
        <v>0.202797777203016</v>
      </c>
      <c r="C208" s="1" t="n">
        <f aca="false">C$18+C$19/POWER($A208+C$20,C$21)</f>
        <v>0.201342801397942</v>
      </c>
      <c r="D208" s="1" t="n">
        <f aca="false">D$18+D$19/POWER($A208+D$20,D$21)</f>
        <v>0.172288305630997</v>
      </c>
      <c r="E208" s="1" t="n">
        <f aca="false">E$18+E$19/POWER($A208+E$20,E$21)</f>
        <v>0.173703421268897</v>
      </c>
      <c r="F208" s="1" t="n">
        <f aca="false">F$18+F$19/POWER($A208+F$20,F$21)</f>
        <v>0.169429875745146</v>
      </c>
      <c r="G208" s="1" t="n">
        <f aca="false">G$18+G$19/POWER($A208+G$20,G$21)</f>
        <v>0.170029551000826</v>
      </c>
      <c r="H208" s="1" t="n">
        <f aca="false">H$18+H$19/POWER($A208+H$20,H$21)</f>
        <v>0.218481967573728</v>
      </c>
      <c r="I208" s="1" t="n">
        <f aca="false">I$18+I$19/POWER($A208+I$20,I$21)</f>
        <v>0.244798853614557</v>
      </c>
      <c r="J208" s="1" t="n">
        <f aca="false">J$18+J$19/POWER($A208+J$20,J$21)</f>
        <v>0.239285928632554</v>
      </c>
      <c r="K208" s="1" t="n">
        <f aca="false">K$18+K$19/POWER($A208+K$20,K$21)</f>
        <v>0.18915708165974</v>
      </c>
      <c r="L208" s="1" t="n">
        <f aca="false">L$18+L$19/POWER($A208+L$20,L$21)</f>
        <v>0.146340882870196</v>
      </c>
      <c r="M208" s="1" t="n">
        <f aca="false">M$18+M$19/POWER($A208+M$20,M$21)</f>
        <v>0.158559566780599</v>
      </c>
      <c r="O208" s="1" t="n">
        <f aca="false">SQRT((B208*B208*$A208-B207*B207*$A207)/($A208-$A207))</f>
        <v>0.160721519882855</v>
      </c>
      <c r="P208" s="1" t="n">
        <f aca="false">SQRT((G208*G208*$A208-G207*G207*$A207)/($A208-$A207))</f>
        <v>0.0919143909165379</v>
      </c>
      <c r="Q208" s="1" t="n">
        <f aca="false">SQRT((M208*M208*$A208-M207*M207*$A207)/($A208-$A207))</f>
        <v>0.113213723538105</v>
      </c>
      <c r="AJ208" s="1" t="n">
        <v>145</v>
      </c>
      <c r="AK208" s="1" t="n">
        <v>0.111043656792818</v>
      </c>
      <c r="AL208" s="1" t="n">
        <f aca="false">SQRT((B208*B208*$A208-B207*B207*$A207)/($A208-$A207))</f>
        <v>0.160721519882855</v>
      </c>
      <c r="AM208" s="1" t="n">
        <f aca="false">SQRT((C208*C208*$A208-C207*C207*$A207)/($A208-$A207))</f>
        <v>0.156834475911969</v>
      </c>
      <c r="AN208" s="1" t="n">
        <f aca="false">SQRT((D208*D208*$A208-D207*D207*$A207)/($A208-$A207))</f>
        <v>0.110384913361094</v>
      </c>
      <c r="AO208" s="1" t="n">
        <f aca="false">SQRT((E208*E208*$A208-E207*E207*$A207)/($A208-$A207))</f>
        <v>0.0937805194172159</v>
      </c>
      <c r="AP208" s="1" t="n">
        <f aca="false">SQRT((F208*F208*$A208-F207*F207*$A207)/($A208-$A207))</f>
        <v>0.0908728051504265</v>
      </c>
      <c r="AQ208" s="1" t="n">
        <f aca="false">SQRT((G208*G208*$A208-G207*G207*$A207)/($A208-$A207))</f>
        <v>0.0919143909165379</v>
      </c>
      <c r="AR208" s="1" t="n">
        <f aca="false">SQRT((H208*H208*$A208-H207*H207*$A207)/($A208-$A207))</f>
        <v>0.132799514451016</v>
      </c>
      <c r="AS208" s="1" t="n">
        <f aca="false">SQRT((I208*I208*$A208-I207*I207*$A207)/($A208-$A207))</f>
        <v>0.172004200238133</v>
      </c>
      <c r="AT208" s="1" t="n">
        <f aca="false">SQRT((J208*J208*$A208-J207*J207*$A207)/($A208-$A207))</f>
        <v>0.192412290039749</v>
      </c>
      <c r="AU208" s="1" t="n">
        <f aca="false">SQRT((K208*K208*$A208-K207*K207*$A207)/($A208-$A207))</f>
        <v>0.15966354846081</v>
      </c>
      <c r="AV208" s="1" t="n">
        <f aca="false">SQRT((L208*L208*$A208-L207*L207*$A207)/($A208-$A207))</f>
        <v>0.0841288231882808</v>
      </c>
      <c r="AW208" s="1" t="n">
        <f aca="false">SQRT((M208*M208*$A208-M207*M207*$A207)/($A208-$A207))</f>
        <v>0.113213723538105</v>
      </c>
    </row>
    <row r="209" customFormat="false" ht="12.75" hidden="false" customHeight="false" outlineLevel="0" collapsed="false">
      <c r="A209" s="1" t="n">
        <f aca="false">A208+1/12</f>
        <v>12.0833333333334</v>
      </c>
      <c r="B209" s="1" t="n">
        <f aca="false">B$18+B$19/POWER($A209+B$20,B$21)</f>
        <v>0.202536460089919</v>
      </c>
      <c r="C209" s="1" t="n">
        <f aca="false">C$18+C$19/POWER($A209+C$20,C$21)</f>
        <v>0.20106852904994</v>
      </c>
      <c r="D209" s="1" t="n">
        <f aca="false">D$18+D$19/POWER($A209+D$20,D$21)</f>
        <v>0.171936292741568</v>
      </c>
      <c r="E209" s="1" t="n">
        <f aca="false">E$18+E$19/POWER($A209+E$20,E$21)</f>
        <v>0.173276865023685</v>
      </c>
      <c r="F209" s="1" t="n">
        <f aca="false">F$18+F$19/POWER($A209+F$20,F$21)</f>
        <v>0.169011578012844</v>
      </c>
      <c r="G209" s="1" t="n">
        <f aca="false">G$18+G$19/POWER($A209+G$20,G$21)</f>
        <v>0.169612445013724</v>
      </c>
      <c r="H209" s="1" t="n">
        <f aca="false">H$18+H$19/POWER($A209+H$20,H$21)</f>
        <v>0.218004608963244</v>
      </c>
      <c r="I209" s="1" t="n">
        <f aca="false">I$18+I$19/POWER($A209+I$20,I$21)</f>
        <v>0.244369506642012</v>
      </c>
      <c r="J209" s="1" t="n">
        <f aca="false">J$18+J$19/POWER($A209+J$20,J$21)</f>
        <v>0.238992712263752</v>
      </c>
      <c r="K209" s="1" t="n">
        <f aca="false">K$18+K$19/POWER($A209+K$20,K$21)</f>
        <v>0.188968432351471</v>
      </c>
      <c r="L209" s="1" t="n">
        <f aca="false">L$18+L$19/POWER($A209+L$20,L$21)</f>
        <v>0.146001159509863</v>
      </c>
      <c r="M209" s="1" t="n">
        <f aca="false">M$18+M$19/POWER($A209+M$20,M$21)</f>
        <v>0.158290193797246</v>
      </c>
      <c r="O209" s="1" t="n">
        <f aca="false">SQRT((B209*B209*$A209-B208*B208*$A208)/($A209-$A208))</f>
        <v>0.160525469607857</v>
      </c>
      <c r="P209" s="1" t="n">
        <f aca="false">SQRT((G209*G209*$A209-G208*G208*$A208)/($A209-$A208))</f>
        <v>0.0914788241191944</v>
      </c>
      <c r="Q209" s="1" t="n">
        <f aca="false">SQRT((M209*M209*$A209-M208*M208*$A208)/($A209-$A208))</f>
        <v>0.112983517611188</v>
      </c>
      <c r="AJ209" s="1" t="n">
        <v>146</v>
      </c>
      <c r="AK209" s="1" t="n">
        <v>0.094679796928243</v>
      </c>
      <c r="AL209" s="1" t="n">
        <f aca="false">SQRT((B209*B209*$A209-B208*B208*$A208)/($A209-$A208))</f>
        <v>0.160525469607857</v>
      </c>
      <c r="AM209" s="1" t="n">
        <f aca="false">SQRT((C209*C209*$A209-C208*C208*$A208)/($A209-$A208))</f>
        <v>0.156637256447396</v>
      </c>
      <c r="AN209" s="1" t="n">
        <f aca="false">SQRT((D209*D209*$A209-D208*D208*$A208)/($A209-$A208))</f>
        <v>0.110060862307093</v>
      </c>
      <c r="AO209" s="1" t="n">
        <f aca="false">SQRT((E209*E209*$A209-E208*E208*$A208)/($A209-$A208))</f>
        <v>0.0933376686467795</v>
      </c>
      <c r="AP209" s="1" t="n">
        <f aca="false">SQRT((F209*F209*$A209-F208*F208*$A208)/($A209-$A208))</f>
        <v>0.0904374665974917</v>
      </c>
      <c r="AQ209" s="1" t="n">
        <f aca="false">SQRT((G209*G209*$A209-G208*G208*$A208)/($A209-$A208))</f>
        <v>0.0914788241191944</v>
      </c>
      <c r="AR209" s="1" t="n">
        <f aca="false">SQRT((H209*H209*$A209-H208*H208*$A208)/($A209-$A208))</f>
        <v>0.132370991658649</v>
      </c>
      <c r="AS209" s="1" t="n">
        <f aca="false">SQRT((I209*I209*$A209-I208*I208*$A208)/($A209-$A208))</f>
        <v>0.171677460147094</v>
      </c>
      <c r="AT209" s="1" t="n">
        <f aca="false">SQRT((J209*J209*$A209-J208*J208*$A208)/($A209-$A208))</f>
        <v>0.192153798607838</v>
      </c>
      <c r="AU209" s="1" t="n">
        <f aca="false">SQRT((K209*K209*$A209-K208*K208*$A208)/($A209-$A208))</f>
        <v>0.159490123915996</v>
      </c>
      <c r="AV209" s="1" t="n">
        <f aca="false">SQRT((L209*L209*$A209-L208*L208*$A208)/($A209-$A208))</f>
        <v>0.083755107030351</v>
      </c>
      <c r="AW209" s="1" t="n">
        <f aca="false">SQRT((M209*M209*$A209-M208*M208*$A208)/($A209-$A208))</f>
        <v>0.112983517611188</v>
      </c>
    </row>
    <row r="210" customFormat="false" ht="12.75" hidden="false" customHeight="false" outlineLevel="0" collapsed="false">
      <c r="A210" s="1" t="n">
        <f aca="false">A209+1/12</f>
        <v>12.1666666666667</v>
      </c>
      <c r="B210" s="1" t="n">
        <f aca="false">B$18+B$19/POWER($A210+B$20,B$21)</f>
        <v>0.202277338026062</v>
      </c>
      <c r="C210" s="1" t="n">
        <f aca="false">C$18+C$19/POWER($A210+C$20,C$21)</f>
        <v>0.200796605477592</v>
      </c>
      <c r="D210" s="1" t="n">
        <f aca="false">D$18+D$19/POWER($A210+D$20,D$21)</f>
        <v>0.171586988205574</v>
      </c>
      <c r="E210" s="1" t="n">
        <f aca="false">E$18+E$19/POWER($A210+E$20,E$21)</f>
        <v>0.172853503262684</v>
      </c>
      <c r="F210" s="1" t="n">
        <f aca="false">F$18+F$19/POWER($A210+F$20,F$21)</f>
        <v>0.16859641414149</v>
      </c>
      <c r="G210" s="1" t="n">
        <f aca="false">G$18+G$19/POWER($A210+G$20,G$21)</f>
        <v>0.169198452509652</v>
      </c>
      <c r="H210" s="1" t="n">
        <f aca="false">H$18+H$19/POWER($A210+H$20,H$21)</f>
        <v>0.217530998173845</v>
      </c>
      <c r="I210" s="1" t="n">
        <f aca="false">I$18+I$19/POWER($A210+I$20,I$21)</f>
        <v>0.243943744191115</v>
      </c>
      <c r="J210" s="1" t="n">
        <f aca="false">J$18+J$19/POWER($A210+J$20,J$21)</f>
        <v>0.238701747350427</v>
      </c>
      <c r="K210" s="1" t="n">
        <f aca="false">K$18+K$19/POWER($A210+K$20,K$21)</f>
        <v>0.188781187700556</v>
      </c>
      <c r="L210" s="1" t="n">
        <f aca="false">L$18+L$19/POWER($A210+L$20,L$21)</f>
        <v>0.145663859308153</v>
      </c>
      <c r="M210" s="1" t="n">
        <f aca="false">M$18+M$19/POWER($A210+M$20,M$21)</f>
        <v>0.158022947065373</v>
      </c>
      <c r="O210" s="1" t="n">
        <f aca="false">SQRT((B210*B210*$A210-B209*B209*$A209)/($A210-$A209))</f>
        <v>0.160331451644038</v>
      </c>
      <c r="P210" s="1" t="n">
        <f aca="false">SQRT((G210*G210*$A210-G209*G209*$A209)/($A210-$A209))</f>
        <v>0.0910476051861583</v>
      </c>
      <c r="Q210" s="1" t="n">
        <f aca="false">SQRT((M210*M210*$A210-M209*M209*$A209)/($A210-$A209))</f>
        <v>0.112755807359816</v>
      </c>
      <c r="AJ210" s="1" t="n">
        <v>147</v>
      </c>
      <c r="AK210" s="1" t="n">
        <v>0.0917568307699477</v>
      </c>
      <c r="AL210" s="1" t="n">
        <f aca="false">SQRT((B210*B210*$A210-B209*B209*$A209)/($A210-$A209))</f>
        <v>0.160331451644038</v>
      </c>
      <c r="AM210" s="1" t="n">
        <f aca="false">SQRT((C210*C210*$A210-C209*C209*$A209)/($A210-$A209))</f>
        <v>0.156442223644398</v>
      </c>
      <c r="AN210" s="1" t="n">
        <f aca="false">SQRT((D210*D210*$A210-D209*D209*$A209)/($A210-$A209))</f>
        <v>0.109740282870903</v>
      </c>
      <c r="AO210" s="1" t="n">
        <f aca="false">SQRT((E210*E210*$A210-E209*E209*$A209)/($A210-$A209))</f>
        <v>0.0928992522218358</v>
      </c>
      <c r="AP210" s="1" t="n">
        <f aca="false">SQRT((F210*F210*$A210-F209*F209*$A209)/($A210-$A209))</f>
        <v>0.0900064881717795</v>
      </c>
      <c r="AQ210" s="1" t="n">
        <f aca="false">SQRT((G210*G210*$A210-G209*G209*$A209)/($A210-$A209))</f>
        <v>0.0910476051861583</v>
      </c>
      <c r="AR210" s="1" t="n">
        <f aca="false">SQRT((H210*H210*$A210-H209*H209*$A209)/($A210-$A209))</f>
        <v>0.131946779323767</v>
      </c>
      <c r="AS210" s="1" t="n">
        <f aca="false">SQRT((I210*I210*$A210-I209*I209*$A209)/($A210-$A209))</f>
        <v>0.171354196302312</v>
      </c>
      <c r="AT210" s="1" t="n">
        <f aca="false">SQRT((J210*J210*$A210-J209*J209*$A209)/($A210-$A209))</f>
        <v>0.191897464203458</v>
      </c>
      <c r="AU210" s="1" t="n">
        <f aca="false">SQRT((K210*K210*$A210-K209*K209*$A209)/($A210-$A209))</f>
        <v>0.1593180951661</v>
      </c>
      <c r="AV210" s="1" t="n">
        <f aca="false">SQRT((L210*L210*$A210-L209*L209*$A209)/($A210-$A209))</f>
        <v>0.0833849675006527</v>
      </c>
      <c r="AW210" s="1" t="n">
        <f aca="false">SQRT((M210*M210*$A210-M209*M209*$A209)/($A210-$A209))</f>
        <v>0.112755807359816</v>
      </c>
    </row>
    <row r="211" customFormat="false" ht="12.75" hidden="false" customHeight="false" outlineLevel="0" collapsed="false">
      <c r="A211" s="1" t="n">
        <f aca="false">A210+1/12</f>
        <v>12.25</v>
      </c>
      <c r="B211" s="1" t="n">
        <f aca="false">B$18+B$19/POWER($A211+B$20,B$21)</f>
        <v>0.202020379746344</v>
      </c>
      <c r="C211" s="1" t="n">
        <f aca="false">C$18+C$19/POWER($A211+C$20,C$21)</f>
        <v>0.200526997259408</v>
      </c>
      <c r="D211" s="1" t="n">
        <f aca="false">D$18+D$19/POWER($A211+D$20,D$21)</f>
        <v>0.171240357378947</v>
      </c>
      <c r="E211" s="1" t="n">
        <f aca="false">E$18+E$19/POWER($A211+E$20,E$21)</f>
        <v>0.172433296144814</v>
      </c>
      <c r="F211" s="1" t="n">
        <f aca="false">F$18+F$19/POWER($A211+F$20,F$21)</f>
        <v>0.168184345068447</v>
      </c>
      <c r="G211" s="1" t="n">
        <f aca="false">G$18+G$19/POWER($A211+G$20,G$21)</f>
        <v>0.168787534804652</v>
      </c>
      <c r="H211" s="1" t="n">
        <f aca="false">H$18+H$19/POWER($A211+H$20,H$21)</f>
        <v>0.217061084784334</v>
      </c>
      <c r="I211" s="1" t="n">
        <f aca="false">I$18+I$19/POWER($A211+I$20,I$21)</f>
        <v>0.243521515578468</v>
      </c>
      <c r="J211" s="1" t="n">
        <f aca="false">J$18+J$19/POWER($A211+J$20,J$21)</f>
        <v>0.238413002263884</v>
      </c>
      <c r="K211" s="1" t="n">
        <f aca="false">K$18+K$19/POWER($A211+K$20,K$21)</f>
        <v>0.188595328306239</v>
      </c>
      <c r="L211" s="1" t="n">
        <f aca="false">L$18+L$19/POWER($A211+L$20,L$21)</f>
        <v>0.145328953477128</v>
      </c>
      <c r="M211" s="1" t="n">
        <f aca="false">M$18+M$19/POWER($A211+M$20,M$21)</f>
        <v>0.157757798684915</v>
      </c>
      <c r="O211" s="1" t="n">
        <f aca="false">SQRT((B211*B211*$A211-B210*B210*$A210)/($A211-$A210))</f>
        <v>0.160139431462516</v>
      </c>
      <c r="P211" s="1" t="n">
        <f aca="false">SQRT((G211*G211*$A211-G210*G210*$A210)/($A211-$A210))</f>
        <v>0.0906206691430716</v>
      </c>
      <c r="Q211" s="1" t="n">
        <f aca="false">SQRT((M211*M211*$A211-M210*M210*$A210)/($A211-$A210))</f>
        <v>0.11253055168198</v>
      </c>
      <c r="AJ211" s="1" t="n">
        <v>148</v>
      </c>
      <c r="AK211" s="1" t="n">
        <v>0.0927988346475965</v>
      </c>
      <c r="AL211" s="1" t="n">
        <f aca="false">SQRT((B211*B211*$A211-B210*B210*$A210)/($A211-$A210))</f>
        <v>0.160139431462516</v>
      </c>
      <c r="AM211" s="1" t="n">
        <f aca="false">SQRT((C211*C211*$A211-C210*C210*$A210)/($A211-$A210))</f>
        <v>0.156249339129352</v>
      </c>
      <c r="AN211" s="1" t="n">
        <f aca="false">SQRT((D211*D211*$A211-D210*D210*$A210)/($A211-$A210))</f>
        <v>0.109423119913041</v>
      </c>
      <c r="AO211" s="1" t="n">
        <f aca="false">SQRT((E211*E211*$A211-E210*E210*$A210)/($A211-$A210))</f>
        <v>0.0924652036172956</v>
      </c>
      <c r="AP211" s="1" t="n">
        <f aca="false">SQRT((F211*F211*$A211-F210*F210*$A210)/($A211-$A210))</f>
        <v>0.0895798045166884</v>
      </c>
      <c r="AQ211" s="1" t="n">
        <f aca="false">SQRT((G211*G211*$A211-G210*G210*$A210)/($A211-$A210))</f>
        <v>0.0906206691430716</v>
      </c>
      <c r="AR211" s="1" t="n">
        <f aca="false">SQRT((H211*H211*$A211-H210*H210*$A210)/($A211-$A210))</f>
        <v>0.131526808176696</v>
      </c>
      <c r="AS211" s="1" t="n">
        <f aca="false">SQRT((I211*I211*$A211-I210*I210*$A210)/($A211-$A210))</f>
        <v>0.171034349237346</v>
      </c>
      <c r="AT211" s="1" t="n">
        <f aca="false">SQRT((J211*J211*$A211-J210*J210*$A210)/($A211-$A210))</f>
        <v>0.191643254138842</v>
      </c>
      <c r="AU211" s="1" t="n">
        <f aca="false">SQRT((K211*K211*$A211-K210*K210*$A210)/($A211-$A210))</f>
        <v>0.159147441504943</v>
      </c>
      <c r="AV211" s="1" t="n">
        <f aca="false">SQRT((L211*L211*$A211-L210*L210*$A210)/($A211-$A210))</f>
        <v>0.0830183534507053</v>
      </c>
      <c r="AW211" s="1" t="n">
        <f aca="false">SQRT((M211*M211*$A211-M210*M210*$A210)/($A211-$A210))</f>
        <v>0.11253055168198</v>
      </c>
    </row>
    <row r="212" customFormat="false" ht="12.75" hidden="false" customHeight="false" outlineLevel="0" collapsed="false">
      <c r="A212" s="1" t="n">
        <f aca="false">A211+1/12</f>
        <v>12.3333333333334</v>
      </c>
      <c r="B212" s="1" t="n">
        <f aca="false">B$18+B$19/POWER($A212+B$20,B$21)</f>
        <v>0.201765554611545</v>
      </c>
      <c r="C212" s="1" t="n">
        <f aca="false">C$18+C$19/POWER($A212+C$20,C$21)</f>
        <v>0.20025967163667</v>
      </c>
      <c r="D212" s="1" t="n">
        <f aca="false">D$18+D$19/POWER($A212+D$20,D$21)</f>
        <v>0.17089636623557</v>
      </c>
      <c r="E212" s="1" t="n">
        <f aca="false">E$18+E$19/POWER($A212+E$20,E$21)</f>
        <v>0.172016204522426</v>
      </c>
      <c r="F212" s="1" t="n">
        <f aca="false">F$18+F$19/POWER($A212+F$20,F$21)</f>
        <v>0.1677753324103</v>
      </c>
      <c r="G212" s="1" t="n">
        <f aca="false">G$18+G$19/POWER($A212+G$20,G$21)</f>
        <v>0.168379653885371</v>
      </c>
      <c r="H212" s="1" t="n">
        <f aca="false">H$18+H$19/POWER($A212+H$20,H$21)</f>
        <v>0.216594819331158</v>
      </c>
      <c r="I212" s="1" t="n">
        <f aca="false">I$18+I$19/POWER($A212+I$20,I$21)</f>
        <v>0.243102771127394</v>
      </c>
      <c r="J212" s="1" t="n">
        <f aca="false">J$18+J$19/POWER($A212+J$20,J$21)</f>
        <v>0.238126446018646</v>
      </c>
      <c r="K212" s="1" t="n">
        <f aca="false">K$18+K$19/POWER($A212+K$20,K$21)</f>
        <v>0.188410835157652</v>
      </c>
      <c r="L212" s="1" t="n">
        <f aca="false">L$18+L$19/POWER($A212+L$20,L$21)</f>
        <v>0.144996413706232</v>
      </c>
      <c r="M212" s="1" t="n">
        <f aca="false">M$18+M$19/POWER($A212+M$20,M$21)</f>
        <v>0.157494721266245</v>
      </c>
      <c r="O212" s="1" t="n">
        <f aca="false">SQRT((B212*B212*$A212-B211*B211*$A211)/($A212-$A211))</f>
        <v>0.159949375335634</v>
      </c>
      <c r="P212" s="1" t="n">
        <f aca="false">SQRT((G212*G212*$A212-G211*G211*$A211)/($A212-$A211))</f>
        <v>0.0901979523052054</v>
      </c>
      <c r="Q212" s="1" t="n">
        <f aca="false">SQRT((M212*M212*$A212-M211*M211*$A211)/($A212-$A211))</f>
        <v>0.112307710365612</v>
      </c>
      <c r="AJ212" s="1" t="n">
        <v>149</v>
      </c>
      <c r="AK212" s="1" t="n">
        <v>0.133669776286059</v>
      </c>
      <c r="AL212" s="1" t="n">
        <f aca="false">SQRT((B212*B212*$A212-B211*B211*$A211)/($A212-$A211))</f>
        <v>0.159949375335634</v>
      </c>
      <c r="AM212" s="1" t="n">
        <f aca="false">SQRT((C212*C212*$A212-C211*C211*$A211)/($A212-$A211))</f>
        <v>0.15605856543092</v>
      </c>
      <c r="AN212" s="1" t="n">
        <f aca="false">SQRT((D212*D212*$A212-D211*D211*$A211)/($A212-$A211))</f>
        <v>0.109109319439946</v>
      </c>
      <c r="AO212" s="1" t="n">
        <f aca="false">SQRT((E212*E212*$A212-E211*E211*$A211)/($A212-$A211))</f>
        <v>0.092035457633904</v>
      </c>
      <c r="AP212" s="1" t="n">
        <f aca="false">SQRT((F212*F212*$A212-F211*F211*$A211)/($A212-$A211))</f>
        <v>0.0891573515766324</v>
      </c>
      <c r="AQ212" s="1" t="n">
        <f aca="false">SQRT((G212*G212*$A212-G211*G211*$A211)/($A212-$A211))</f>
        <v>0.0901979523052054</v>
      </c>
      <c r="AR212" s="1" t="n">
        <f aca="false">SQRT((H212*H212*$A212-H211*H211*$A211)/($A212-$A211))</f>
        <v>0.131111010456197</v>
      </c>
      <c r="AS212" s="1" t="n">
        <f aca="false">SQRT((I212*I212*$A212-I211*I211*$A211)/($A212-$A211))</f>
        <v>0.170717860860794</v>
      </c>
      <c r="AT212" s="1" t="n">
        <f aca="false">SQRT((J212*J212*$A212-J211*J211*$A211)/($A212-$A211))</f>
        <v>0.191391136438825</v>
      </c>
      <c r="AU212" s="1" t="n">
        <f aca="false">SQRT((K212*K212*$A212-K211*K211*$A211)/($A212-$A211))</f>
        <v>0.15897814267088</v>
      </c>
      <c r="AV212" s="1" t="n">
        <f aca="false">SQRT((L212*L212*$A212-L211*L211*$A211)/($A212-$A211))</f>
        <v>0.0826552147033849</v>
      </c>
      <c r="AW212" s="1" t="n">
        <f aca="false">SQRT((M212*M212*$A212-M211*M211*$A211)/($A212-$A211))</f>
        <v>0.112307710365612</v>
      </c>
    </row>
    <row r="213" customFormat="false" ht="12.75" hidden="false" customHeight="false" outlineLevel="0" collapsed="false">
      <c r="A213" s="1" t="n">
        <f aca="false">A212+1/12</f>
        <v>12.4166666666667</v>
      </c>
      <c r="B213" s="1" t="n">
        <f aca="false">B$18+B$19/POWER($A213+B$20,B$21)</f>
        <v>0.201512832592226</v>
      </c>
      <c r="C213" s="1" t="n">
        <f aca="false">C$18+C$19/POWER($A213+C$20,C$21)</f>
        <v>0.199994596496609</v>
      </c>
      <c r="D213" s="1" t="n">
        <f aca="false">D$18+D$19/POWER($A213+D$20,D$21)</f>
        <v>0.170554981353167</v>
      </c>
      <c r="E213" s="1" t="n">
        <f aca="false">E$18+E$19/POWER($A213+E$20,E$21)</f>
        <v>0.171602189925844</v>
      </c>
      <c r="F213" s="1" t="n">
        <f aca="false">F$18+F$19/POWER($A213+F$20,F$21)</f>
        <v>0.167369338447727</v>
      </c>
      <c r="G213" s="1" t="n">
        <f aca="false">G$18+G$19/POWER($A213+G$20,G$21)</f>
        <v>0.167974772394177</v>
      </c>
      <c r="H213" s="1" t="n">
        <f aca="false">H$18+H$19/POWER($A213+H$20,H$21)</f>
        <v>0.216132153284975</v>
      </c>
      <c r="I213" s="1" t="n">
        <f aca="false">I$18+I$19/POWER($A213+I$20,I$21)</f>
        <v>0.242687462142254</v>
      </c>
      <c r="J213" s="1" t="n">
        <f aca="false">J$18+J$19/POWER($A213+J$20,J$21)</f>
        <v>0.237842048255378</v>
      </c>
      <c r="K213" s="1" t="n">
        <f aca="false">K$18+K$19/POWER($A213+K$20,K$21)</f>
        <v>0.188227689623559</v>
      </c>
      <c r="L213" s="1" t="n">
        <f aca="false">L$18+L$19/POWER($A213+L$20,L$21)</f>
        <v>0.144666212152153</v>
      </c>
      <c r="M213" s="1" t="n">
        <f aca="false">M$18+M$19/POWER($A213+M$20,M$21)</f>
        <v>0.157233687918224</v>
      </c>
      <c r="O213" s="1" t="n">
        <f aca="false">SQRT((B213*B213*$A213-B212*B212*$A212)/($A213-$A212))</f>
        <v>0.15976125031362</v>
      </c>
      <c r="P213" s="1" t="n">
        <f aca="false">SQRT((G213*G213*$A213-G212*G212*$A212)/($A213-$A212))</f>
        <v>0.0897793922455851</v>
      </c>
      <c r="Q213" s="1" t="n">
        <f aca="false">SQRT((M213*M213*$A213-M212*M212*$A212)/($A213-$A212))</f>
        <v>0.112087244064972</v>
      </c>
      <c r="AJ213" s="1" t="n">
        <v>150</v>
      </c>
      <c r="AK213" s="1" t="n">
        <v>0.172668354148869</v>
      </c>
      <c r="AL213" s="1" t="n">
        <f aca="false">SQRT((B213*B213*$A213-B212*B212*$A212)/($A213-$A212))</f>
        <v>0.15976125031362</v>
      </c>
      <c r="AM213" s="1" t="n">
        <f aca="false">SQRT((C213*C213*$A213-C212*C212*$A212)/($A213-$A212))</f>
        <v>0.155869865953751</v>
      </c>
      <c r="AN213" s="1" t="n">
        <f aca="false">SQRT((D213*D213*$A213-D212*D212*$A212)/($A213-$A212))</f>
        <v>0.108798828574636</v>
      </c>
      <c r="AO213" s="1" t="n">
        <f aca="false">SQRT((E213*E213*$A213-E212*E212*$A212)/($A213-$A212))</f>
        <v>0.0916099503652535</v>
      </c>
      <c r="AP213" s="1" t="n">
        <f aca="false">SQRT((F213*F213*$A213-F212*F212*$A212)/($A213-$A212))</f>
        <v>0.0887390665647949</v>
      </c>
      <c r="AQ213" s="1" t="n">
        <f aca="false">SQRT((G213*G213*$A213-G212*G212*$A212)/($A213-$A212))</f>
        <v>0.0897793922455851</v>
      </c>
      <c r="AR213" s="1" t="n">
        <f aca="false">SQRT((H213*H213*$A213-H212*H212*$A212)/($A213-$A212))</f>
        <v>0.130699319868157</v>
      </c>
      <c r="AS213" s="1" t="n">
        <f aca="false">SQRT((I213*I213*$A213-I212*I212*$A212)/($A213-$A212))</f>
        <v>0.170404674416673</v>
      </c>
      <c r="AT213" s="1" t="n">
        <f aca="false">SQRT((J213*J213*$A213-J212*J212*$A212)/($A213-$A212))</f>
        <v>0.191141079820697</v>
      </c>
      <c r="AU213" s="1" t="n">
        <f aca="false">SQRT((K213*K213*$A213-K212*K212*$A212)/($A213-$A212))</f>
        <v>0.158810178834367</v>
      </c>
      <c r="AV213" s="1" t="n">
        <f aca="false">SQRT((L213*L213*$A213-L212*L212*$A212)/($A213-$A212))</f>
        <v>0.0822955020298922</v>
      </c>
      <c r="AW213" s="1" t="n">
        <f aca="false">SQRT((M213*M213*$A213-M212*M212*$A212)/($A213-$A212))</f>
        <v>0.112087244064972</v>
      </c>
    </row>
    <row r="214" customFormat="false" ht="12.75" hidden="false" customHeight="false" outlineLevel="0" collapsed="false">
      <c r="A214" s="1" t="n">
        <f aca="false">A213+1/12</f>
        <v>12.5</v>
      </c>
      <c r="B214" s="1" t="n">
        <f aca="false">B$18+B$19/POWER($A214+B$20,B$21)</f>
        <v>0.201262184253129</v>
      </c>
      <c r="C214" s="1" t="n">
        <f aca="false">C$18+C$19/POWER($A214+C$20,C$21)</f>
        <v>0.199731740356122</v>
      </c>
      <c r="D214" s="1" t="n">
        <f aca="false">D$18+D$19/POWER($A214+D$20,D$21)</f>
        <v>0.170216169899587</v>
      </c>
      <c r="E214" s="1" t="n">
        <f aca="false">E$18+E$19/POWER($A214+E$20,E$21)</f>
        <v>0.17119121454833</v>
      </c>
      <c r="F214" s="1" t="n">
        <f aca="false">F$18+F$19/POWER($A214+F$20,F$21)</f>
        <v>0.16696632611079</v>
      </c>
      <c r="G214" s="1" t="n">
        <f aca="false">G$18+G$19/POWER($A214+G$20,G$21)</f>
        <v>0.167572853614674</v>
      </c>
      <c r="H214" s="1" t="n">
        <f aca="false">H$18+H$19/POWER($A214+H$20,H$21)</f>
        <v>0.215673039027917</v>
      </c>
      <c r="I214" s="1" t="n">
        <f aca="false">I$18+I$19/POWER($A214+I$20,I$21)</f>
        <v>0.242275540883548</v>
      </c>
      <c r="J214" s="1" t="n">
        <f aca="false">J$18+J$19/POWER($A214+J$20,J$21)</f>
        <v>0.237559779224374</v>
      </c>
      <c r="K214" s="1" t="n">
        <f aca="false">K$18+K$19/POWER($A214+K$20,K$21)</f>
        <v>0.188045873442434</v>
      </c>
      <c r="L214" s="1" t="n">
        <f aca="false">L$18+L$19/POWER($A214+L$20,L$21)</f>
        <v>0.144338321428946</v>
      </c>
      <c r="M214" s="1" t="n">
        <f aca="false">M$18+M$19/POWER($A214+M$20,M$21)</f>
        <v>0.156974672236589</v>
      </c>
      <c r="O214" s="1" t="n">
        <f aca="false">SQRT((B214*B214*$A214-B213*B213*$A213)/($A214-$A213))</f>
        <v>0.159575024202046</v>
      </c>
      <c r="P214" s="1" t="n">
        <f aca="false">SQRT((G214*G214*$A214-G213*G213*$A213)/($A214-$A213))</f>
        <v>0.0893649277641019</v>
      </c>
      <c r="Q214" s="1" t="n">
        <f aca="false">SQRT((M214*M214*$A214-M213*M213*$A213)/($A214-$A213))</f>
        <v>0.111869114277541</v>
      </c>
      <c r="AJ214" s="1" t="n">
        <v>151</v>
      </c>
      <c r="AK214" s="1" t="n">
        <v>0.192935878426436</v>
      </c>
      <c r="AL214" s="1" t="n">
        <f aca="false">SQRT((B214*B214*$A214-B213*B213*$A213)/($A214-$A213))</f>
        <v>0.159575024202046</v>
      </c>
      <c r="AM214" s="1" t="n">
        <f aca="false">SQRT((C214*C214*$A214-C213*C213*$A213)/($A214-$A213))</f>
        <v>0.15568320495295</v>
      </c>
      <c r="AN214" s="1" t="n">
        <f aca="false">SQRT((D214*D214*$A214-D213*D213*$A213)/($A214-$A213))</f>
        <v>0.108491595528201</v>
      </c>
      <c r="AO214" s="1" t="n">
        <f aca="false">SQRT((E214*E214*$A214-E213*E213*$A213)/($A214-$A213))</f>
        <v>0.0911886191659919</v>
      </c>
      <c r="AP214" s="1" t="n">
        <f aca="false">SQRT((F214*F214*$A214-F213*F213*$A213)/($A214-$A213))</f>
        <v>0.0883248879318716</v>
      </c>
      <c r="AQ214" s="1" t="n">
        <f aca="false">SQRT((G214*G214*$A214-G213*G213*$A213)/($A214-$A213))</f>
        <v>0.0893649277641019</v>
      </c>
      <c r="AR214" s="1" t="n">
        <f aca="false">SQRT((H214*H214*$A214-H213*H213*$A213)/($A214-$A213))</f>
        <v>0.130291671545833</v>
      </c>
      <c r="AS214" s="1" t="n">
        <f aca="false">SQRT((I214*I214*$A214-I213*I213*$A213)/($A214-$A213))</f>
        <v>0.170094734445999</v>
      </c>
      <c r="AT214" s="1" t="n">
        <f aca="false">SQRT((J214*J214*$A214-J213*J213*$A213)/($A214-$A213))</f>
        <v>0.190893053674697</v>
      </c>
      <c r="AU214" s="1" t="n">
        <f aca="false">SQRT((K214*K214*$A214-K213*K213*$A213)/($A214-$A213))</f>
        <v>0.158643530585909</v>
      </c>
      <c r="AV214" s="1" t="n">
        <f aca="false">SQRT((L214*L214*$A214-L213*L213*$A213)/($A214-$A213))</f>
        <v>0.081939167127537</v>
      </c>
      <c r="AW214" s="1" t="n">
        <f aca="false">SQRT((M214*M214*$A214-M213*M213*$A213)/($A214-$A213))</f>
        <v>0.111869114277541</v>
      </c>
    </row>
    <row r="215" customFormat="false" ht="12.75" hidden="false" customHeight="false" outlineLevel="0" collapsed="false">
      <c r="A215" s="1" t="n">
        <f aca="false">A214+1/12</f>
        <v>12.5833333333334</v>
      </c>
      <c r="B215" s="1" t="n">
        <f aca="false">B$18+B$19/POWER($A215+B$20,B$21)</f>
        <v>0.201013580738073</v>
      </c>
      <c r="C215" s="1" t="n">
        <f aca="false">C$18+C$19/POWER($A215+C$20,C$21)</f>
        <v>0.199471072345968</v>
      </c>
      <c r="D215" s="1" t="n">
        <f aca="false">D$18+D$19/POWER($A215+D$20,D$21)</f>
        <v>0.169879899619466</v>
      </c>
      <c r="E215" s="1" t="n">
        <f aca="false">E$18+E$19/POWER($A215+E$20,E$21)</f>
        <v>0.170783241231453</v>
      </c>
      <c r="F215" s="1" t="n">
        <f aca="false">F$18+F$19/POWER($A215+F$20,F$21)</f>
        <v>0.166566258964623</v>
      </c>
      <c r="G215" s="1" t="n">
        <f aca="false">G$18+G$19/POWER($A215+G$20,G$21)</f>
        <v>0.167173861457607</v>
      </c>
      <c r="H215" s="1" t="n">
        <f aca="false">H$18+H$19/POWER($A215+H$20,H$21)</f>
        <v>0.215217429831535</v>
      </c>
      <c r="I215" s="1" t="n">
        <f aca="false">I$18+I$19/POWER($A215+I$20,I$21)</f>
        <v>0.241866960543797</v>
      </c>
      <c r="J215" s="1" t="n">
        <f aca="false">J$18+J$19/POWER($A215+J$20,J$21)</f>
        <v>0.237279609769572</v>
      </c>
      <c r="K215" s="1" t="n">
        <f aca="false">K$18+K$19/POWER($A215+K$20,K$21)</f>
        <v>0.187865368712859</v>
      </c>
      <c r="L215" s="1" t="n">
        <f aca="false">L$18+L$19/POWER($A215+L$20,L$21)</f>
        <v>0.144012714598407</v>
      </c>
      <c r="M215" s="1" t="n">
        <f aca="false">M$18+M$19/POWER($A215+M$20,M$21)</f>
        <v>0.156717648292672</v>
      </c>
      <c r="O215" s="1" t="n">
        <f aca="false">SQRT((B215*B215*$A215-B214*B214*$A214)/($A215-$A214))</f>
        <v>0.159390665540093</v>
      </c>
      <c r="P215" s="1" t="n">
        <f aca="false">SQRT((G215*G215*$A215-G214*G214*$A214)/($A215-$A214))</f>
        <v>0.0889544988574305</v>
      </c>
      <c r="Q215" s="1" t="n">
        <f aca="false">SQRT((M215*M215*$A215-M214*M214*$A214)/($A215-$A214))</f>
        <v>0.111653283321869</v>
      </c>
      <c r="AJ215" s="1" t="n">
        <v>152</v>
      </c>
      <c r="AK215" s="1" t="n">
        <v>0.160014670059992</v>
      </c>
      <c r="AL215" s="1" t="n">
        <f aca="false">SQRT((B215*B215*$A215-B214*B214*$A214)/($A215-$A214))</f>
        <v>0.159390665540093</v>
      </c>
      <c r="AM215" s="1" t="n">
        <f aca="false">SQRT((C215*C215*$A215-C214*C214*$A214)/($A215-$A214))</f>
        <v>0.155498547509616</v>
      </c>
      <c r="AN215" s="1" t="n">
        <f aca="false">SQRT((D215*D215*$A215-D214*D214*$A214)/($A215-$A214))</f>
        <v>0.108187569572239</v>
      </c>
      <c r="AO215" s="1" t="n">
        <f aca="false">SQRT((E215*E215*$A215-E214*E214*$A214)/($A215-$A214))</f>
        <v>0.0907714026207147</v>
      </c>
      <c r="AP215" s="1" t="n">
        <f aca="false">SQRT((F215*F215*$A215-F214*F214*$A214)/($A215-$A214))</f>
        <v>0.0879147553357431</v>
      </c>
      <c r="AQ215" s="1" t="n">
        <f aca="false">SQRT((G215*G215*$A215-G214*G214*$A214)/($A215-$A214))</f>
        <v>0.0889544988574305</v>
      </c>
      <c r="AR215" s="1" t="n">
        <f aca="false">SQRT((H215*H215*$A215-H214*H214*$A214)/($A215-$A214))</f>
        <v>0.129888002011217</v>
      </c>
      <c r="AS215" s="1" t="n">
        <f aca="false">SQRT((I215*I215*$A215-I214*I214*$A214)/($A215-$A214))</f>
        <v>0.169787986749743</v>
      </c>
      <c r="AT215" s="1" t="n">
        <f aca="false">SQRT((J215*J215*$A215-J214*J214*$A214)/($A215-$A214))</f>
        <v>0.19064702804525</v>
      </c>
      <c r="AU215" s="1" t="n">
        <f aca="false">SQRT((K215*K215*$A215-K214*K214*$A214)/($A215-$A214))</f>
        <v>0.158478178924523</v>
      </c>
      <c r="AV215" s="1" t="n">
        <f aca="false">SQRT((L215*L215*$A215-L214*L214*$A214)/($A215-$A214))</f>
        <v>0.081586162597915</v>
      </c>
      <c r="AW215" s="1" t="n">
        <f aca="false">SQRT((M215*M215*$A215-M214*M214*$A214)/($A215-$A214))</f>
        <v>0.111653283321869</v>
      </c>
    </row>
    <row r="216" customFormat="false" ht="12.75" hidden="false" customHeight="false" outlineLevel="0" collapsed="false">
      <c r="A216" s="1" t="n">
        <f aca="false">A215+1/12</f>
        <v>12.6666666666667</v>
      </c>
      <c r="B216" s="1" t="n">
        <f aca="false">B$18+B$19/POWER($A216+B$20,B$21)</f>
        <v>0.200766993755304</v>
      </c>
      <c r="C216" s="1" t="n">
        <f aca="false">C$18+C$19/POWER($A216+C$20,C$21)</f>
        <v>0.199212562195458</v>
      </c>
      <c r="D216" s="1" t="n">
        <f aca="false">D$18+D$19/POWER($A216+D$20,D$21)</f>
        <v>0.169546138821257</v>
      </c>
      <c r="E216" s="1" t="n">
        <f aca="false">E$18+E$19/POWER($A216+E$20,E$21)</f>
        <v>0.170378233450848</v>
      </c>
      <c r="F216" s="1" t="n">
        <f aca="false">F$18+F$19/POWER($A216+F$20,F$21)</f>
        <v>0.166169101195498</v>
      </c>
      <c r="G216" s="1" t="n">
        <f aca="false">G$18+G$19/POWER($A216+G$20,G$21)</f>
        <v>0.166777760447146</v>
      </c>
      <c r="H216" s="1" t="n">
        <f aca="false">H$18+H$19/POWER($A216+H$20,H$21)</f>
        <v>0.214765279835394</v>
      </c>
      <c r="I216" s="1" t="n">
        <f aca="false">I$18+I$19/POWER($A216+I$20,I$21)</f>
        <v>0.241461675224158</v>
      </c>
      <c r="J216" s="1" t="n">
        <f aca="false">J$18+J$19/POWER($A216+J$20,J$21)</f>
        <v>0.237001511313095</v>
      </c>
      <c r="K216" s="1" t="n">
        <f aca="false">K$18+K$19/POWER($A216+K$20,K$21)</f>
        <v>0.187686157884231</v>
      </c>
      <c r="L216" s="1" t="n">
        <f aca="false">L$18+L$19/POWER($A216+L$20,L$21)</f>
        <v>0.143689365160696</v>
      </c>
      <c r="M216" s="1" t="n">
        <f aca="false">M$18+M$19/POWER($A216+M$20,M$21)</f>
        <v>0.156462590622434</v>
      </c>
      <c r="O216" s="1" t="n">
        <f aca="false">SQRT((B216*B216*$A216-B215*B215*$A215)/($A216-$A215))</f>
        <v>0.159208143579477</v>
      </c>
      <c r="P216" s="1" t="n">
        <f aca="false">SQRT((G216*G216*$A216-G215*G215*$A215)/($A216-$A215))</f>
        <v>0.088548046690046</v>
      </c>
      <c r="Q216" s="1" t="n">
        <f aca="false">SQRT((M216*M216*$A216-M215*M215*$A215)/($A216-$A215))</f>
        <v>0.111439714315977</v>
      </c>
      <c r="AJ216" s="1" t="n">
        <v>153</v>
      </c>
      <c r="AK216" s="1" t="n">
        <v>0.0848871949818045</v>
      </c>
      <c r="AL216" s="1" t="n">
        <f aca="false">SQRT((B216*B216*$A216-B215*B215*$A215)/($A216-$A215))</f>
        <v>0.159208143579477</v>
      </c>
      <c r="AM216" s="1" t="n">
        <f aca="false">SQRT((C216*C216*$A216-C215*C215*$A215)/($A216-$A215))</f>
        <v>0.155315859507152</v>
      </c>
      <c r="AN216" s="1" t="n">
        <f aca="false">SQRT((D216*D216*$A216-D215*D215*$A215)/($A216-$A215))</f>
        <v>0.107886701012065</v>
      </c>
      <c r="AO216" s="1" t="n">
        <f aca="false">SQRT((E216*E216*$A216-E215*E215*$A215)/($A216-$A215))</f>
        <v>0.0903582405140281</v>
      </c>
      <c r="AP216" s="1" t="n">
        <f aca="false">SQRT((F216*F216*$A216-F215*F215*$A215)/($A216-$A215))</f>
        <v>0.0875086096119392</v>
      </c>
      <c r="AQ216" s="1" t="n">
        <f aca="false">SQRT((G216*G216*$A216-G215*G215*$A215)/($A216-$A215))</f>
        <v>0.088548046690046</v>
      </c>
      <c r="AR216" s="1" t="n">
        <f aca="false">SQRT((H216*H216*$A216-H215*H215*$A215)/($A216-$A215))</f>
        <v>0.129488249137766</v>
      </c>
      <c r="AS216" s="1" t="n">
        <f aca="false">SQRT((I216*I216*$A216-I215*I215*$A215)/($A216-$A215))</f>
        <v>0.169484378353072</v>
      </c>
      <c r="AT216" s="1" t="n">
        <f aca="false">SQRT((J216*J216*$A216-J215*J215*$A215)/($A216-$A215))</f>
        <v>0.190402973612806</v>
      </c>
      <c r="AU216" s="1" t="n">
        <f aca="false">SQRT((K216*K216*$A216-K215*K215*$A215)/($A216-$A215))</f>
        <v>0.158314105246467</v>
      </c>
      <c r="AV216" s="1" t="n">
        <f aca="false">SQRT((L216*L216*$A216-L215*L215*$A215)/($A216-$A215))</f>
        <v>0.0812364419260105</v>
      </c>
      <c r="AW216" s="1" t="n">
        <f aca="false">SQRT((M216*M216*$A216-M215*M215*$A215)/($A216-$A215))</f>
        <v>0.111439714315977</v>
      </c>
    </row>
    <row r="217" customFormat="false" ht="12.75" hidden="false" customHeight="false" outlineLevel="0" collapsed="false">
      <c r="A217" s="1" t="n">
        <f aca="false">A216+1/12</f>
        <v>12.75</v>
      </c>
      <c r="B217" s="1" t="n">
        <f aca="false">B$18+B$19/POWER($A217+B$20,B$21)</f>
        <v>0.200522395563312</v>
      </c>
      <c r="C217" s="1" t="n">
        <f aca="false">C$18+C$19/POWER($A217+C$20,C$21)</f>
        <v>0.198956180217607</v>
      </c>
      <c r="D217" s="1" t="n">
        <f aca="false">D$18+D$19/POWER($A217+D$20,D$21)</f>
        <v>0.169214856364614</v>
      </c>
      <c r="E217" s="1" t="n">
        <f aca="false">E$18+E$19/POWER($A217+E$20,E$21)</f>
        <v>0.169976155302363</v>
      </c>
      <c r="F217" s="1" t="n">
        <f aca="false">F$18+F$19/POWER($A217+F$20,F$21)</f>
        <v>0.165774817597266</v>
      </c>
      <c r="G217" s="1" t="n">
        <f aca="false">G$18+G$19/POWER($A217+G$20,G$21)</f>
        <v>0.166384515707531</v>
      </c>
      <c r="H217" s="1" t="n">
        <f aca="false">H$18+H$19/POWER($A217+H$20,H$21)</f>
        <v>0.214316544026293</v>
      </c>
      <c r="I217" s="1" t="n">
        <f aca="false">I$18+I$19/POWER($A217+I$20,I$21)</f>
        <v>0.241059639911761</v>
      </c>
      <c r="J217" s="1" t="n">
        <f aca="false">J$18+J$19/POWER($A217+J$20,J$21)</f>
        <v>0.236725455840279</v>
      </c>
      <c r="K217" s="1" t="n">
        <f aca="false">K$18+K$19/POWER($A217+K$20,K$21)</f>
        <v>0.187508223747761</v>
      </c>
      <c r="L217" s="1" t="n">
        <f aca="false">L$18+L$19/POWER($A217+L$20,L$21)</f>
        <v>0.143368247045201</v>
      </c>
      <c r="M217" s="1" t="n">
        <f aca="false">M$18+M$19/POWER($A217+M$20,M$21)</f>
        <v>0.156209474215807</v>
      </c>
      <c r="O217" s="1" t="n">
        <f aca="false">SQRT((B217*B217*$A217-B216*B216*$A216)/($A217-$A216))</f>
        <v>0.159027428264204</v>
      </c>
      <c r="P217" s="1" t="n">
        <f aca="false">SQRT((G217*G217*$A217-G216*G216*$A216)/($A217-$A216))</f>
        <v>0.0881455135657338</v>
      </c>
      <c r="Q217" s="1" t="n">
        <f aca="false">SQRT((M217*M217*$A217-M216*M216*$A216)/($A217-$A216))</f>
        <v>0.111228371156472</v>
      </c>
      <c r="AJ217" s="1" t="n">
        <v>154</v>
      </c>
      <c r="AK217" s="1" t="n">
        <v>0.113681791424262</v>
      </c>
      <c r="AL217" s="1" t="n">
        <f aca="false">SQRT((B217*B217*$A217-B216*B216*$A216)/($A217-$A216))</f>
        <v>0.159027428264204</v>
      </c>
      <c r="AM217" s="1" t="n">
        <f aca="false">SQRT((C217*C217*$A217-C216*C216*$A216)/($A217-$A216))</f>
        <v>0.1551351076083</v>
      </c>
      <c r="AN217" s="1" t="n">
        <f aca="false">SQRT((D217*D217*$A217-D216*D216*$A216)/($A217-$A216))</f>
        <v>0.107588941160725</v>
      </c>
      <c r="AO217" s="1" t="n">
        <f aca="false">SQRT((E217*E217*$A217-E216*E216*$A216)/($A217-$A216))</f>
        <v>0.0899490738012796</v>
      </c>
      <c r="AP217" s="1" t="n">
        <f aca="false">SQRT((F217*F217*$A217-F216*F216*$A216)/($A217-$A216))</f>
        <v>0.0871063927451118</v>
      </c>
      <c r="AQ217" s="1" t="n">
        <f aca="false">SQRT((G217*G217*$A217-G216*G216*$A216)/($A217-$A216))</f>
        <v>0.0881455135657338</v>
      </c>
      <c r="AR217" s="1" t="n">
        <f aca="false">SQRT((H217*H217*$A217-H216*H216*$A216)/($A217-$A216))</f>
        <v>0.129092352114247</v>
      </c>
      <c r="AS217" s="1" t="n">
        <f aca="false">SQRT((I217*I217*$A217-I216*I216*$A216)/($A217-$A216))</f>
        <v>0.169183857470775</v>
      </c>
      <c r="AT217" s="1" t="n">
        <f aca="false">SQRT((J217*J217*$A217-J216*J216*$A216)/($A217-$A216))</f>
        <v>0.190160861676256</v>
      </c>
      <c r="AU217" s="1" t="n">
        <f aca="false">SQRT((K217*K217*$A217-K216*K216*$A216)/($A217-$A216))</f>
        <v>0.158151291334513</v>
      </c>
      <c r="AV217" s="1" t="n">
        <f aca="false">SQRT((L217*L217*$A217-L216*L216*$A216)/($A217-$A216))</f>
        <v>0.0808899594594834</v>
      </c>
      <c r="AW217" s="1" t="n">
        <f aca="false">SQRT((M217*M217*$A217-M216*M216*$A216)/($A217-$A216))</f>
        <v>0.111228371156472</v>
      </c>
    </row>
    <row r="218" customFormat="false" ht="12.75" hidden="false" customHeight="false" outlineLevel="0" collapsed="false">
      <c r="A218" s="1" t="n">
        <f aca="false">A217+1/12</f>
        <v>12.8333333333334</v>
      </c>
      <c r="B218" s="1" t="n">
        <f aca="false">B$18+B$19/POWER($A218+B$20,B$21)</f>
        <v>0.200279758957072</v>
      </c>
      <c r="C218" s="1" t="n">
        <f aca="false">C$18+C$19/POWER($A218+C$20,C$21)</f>
        <v>0.198701897294732</v>
      </c>
      <c r="D218" s="1" t="n">
        <f aca="false">D$18+D$19/POWER($A218+D$20,D$21)</f>
        <v>0.168886021648117</v>
      </c>
      <c r="E218" s="1" t="n">
        <f aca="false">E$18+E$19/POWER($A218+E$20,E$21)</f>
        <v>0.169576971488571</v>
      </c>
      <c r="F218" s="1" t="n">
        <f aca="false">F$18+F$19/POWER($A218+F$20,F$21)</f>
        <v>0.165383373558161</v>
      </c>
      <c r="G218" s="1" t="n">
        <f aca="false">G$18+G$19/POWER($A218+G$20,G$21)</f>
        <v>0.165994092950077</v>
      </c>
      <c r="H218" s="1" t="n">
        <f aca="false">H$18+H$19/POWER($A218+H$20,H$21)</f>
        <v>0.213871178218097</v>
      </c>
      <c r="I218" s="1" t="n">
        <f aca="false">I$18+I$19/POWER($A218+I$20,I$21)</f>
        <v>0.240660810457731</v>
      </c>
      <c r="J218" s="1" t="n">
        <f aca="false">J$18+J$19/POWER($A218+J$20,J$21)</f>
        <v>0.236451415885181</v>
      </c>
      <c r="K218" s="1" t="n">
        <f aca="false">K$18+K$19/POWER($A218+K$20,K$21)</f>
        <v>0.187331549427757</v>
      </c>
      <c r="L218" s="1" t="n">
        <f aca="false">L$18+L$19/POWER($A218+L$20,L$21)</f>
        <v>0.14304933460163</v>
      </c>
      <c r="M218" s="1" t="n">
        <f aca="false">M$18+M$19/POWER($A218+M$20,M$21)</f>
        <v>0.155958274506339</v>
      </c>
      <c r="O218" s="1" t="n">
        <f aca="false">SQRT((B218*B218*$A218-B217*B217*$A217)/($A218-$A217))</f>
        <v>0.158848490210977</v>
      </c>
      <c r="P218" s="1" t="n">
        <f aca="false">SQRT((G218*G218*$A218-G217*G217*$A217)/($A218-$A217))</f>
        <v>0.0877468429002846</v>
      </c>
      <c r="Q218" s="1" t="n">
        <f aca="false">SQRT((M218*M218*$A218-M217*M217*$A217)/($A218-$A217))</f>
        <v>0.111019218498336</v>
      </c>
      <c r="AJ218" s="1" t="n">
        <v>155</v>
      </c>
      <c r="AK218" s="1" t="n">
        <f aca="false" t="array" ref="AK218:AK218">TRANSPOSE(AL218:AW218)</f>
        <v>0.158848490210977</v>
      </c>
      <c r="AL218" s="1" t="n">
        <f aca="false">SQRT((B218*B218*$A218-B217*B217*$A217)/($A218-$A217))</f>
        <v>0.158848490210977</v>
      </c>
      <c r="AM218" s="1" t="n">
        <f aca="false">SQRT((C218*C218*$A218-C217*C217*$A217)/($A218-$A217))</f>
        <v>0.15495625923308</v>
      </c>
      <c r="AN218" s="1" t="n">
        <f aca="false">SQRT((D218*D218*$A218-D217*D217*$A217)/($A218-$A217))</f>
        <v>0.107294242313819</v>
      </c>
      <c r="AO218" s="1" t="n">
        <f aca="false">SQRT((E218*E218*$A218-E217*E217*$A217)/($A218-$A217))</f>
        <v>0.0895438445802619</v>
      </c>
      <c r="AP218" s="1" t="n">
        <f aca="false">SQRT((F218*F218*$A218-F217*F217*$A217)/($A218-$A217))</f>
        <v>0.0867080478411526</v>
      </c>
      <c r="AQ218" s="1" t="n">
        <f aca="false">SQRT((G218*G218*$A218-G217*G217*$A217)/($A218-$A217))</f>
        <v>0.0877468429002846</v>
      </c>
      <c r="AR218" s="1" t="n">
        <f aca="false">SQRT((H218*H218*$A218-H217*H217*$A217)/($A218-$A217))</f>
        <v>0.128700251409844</v>
      </c>
      <c r="AS218" s="1" t="n">
        <f aca="false">SQRT((I218*I218*$A218-I217*I217*$A217)/($A218-$A217))</f>
        <v>0.168886373473863</v>
      </c>
      <c r="AT218" s="1" t="n">
        <f aca="false">SQRT((J218*J218*$A218-J217*J217*$A217)/($A218-$A217))</f>
        <v>0.189920664136075</v>
      </c>
      <c r="AU218" s="1" t="n">
        <f aca="false">SQRT((K218*K218*$A218-K217*K217*$A217)/($A218-$A217))</f>
        <v>0.157989719347383</v>
      </c>
      <c r="AV218" s="1" t="n">
        <f aca="false">SQRT((L218*L218*$A218-L217*L217*$A217)/($A218-$A217))</f>
        <v>0.0805466703889548</v>
      </c>
      <c r="AW218" s="1" t="n">
        <f aca="false">SQRT((M218*M218*$A218-M217*M217*$A217)/($A218-$A217))</f>
        <v>0.111019218498336</v>
      </c>
    </row>
    <row r="219" customFormat="false" ht="12.75" hidden="false" customHeight="false" outlineLevel="0" collapsed="false">
      <c r="A219" s="1" t="n">
        <f aca="false">A218+1/12</f>
        <v>12.9166666666667</v>
      </c>
      <c r="B219" s="1" t="n">
        <f aca="false">B$18+B$19/POWER($A219+B$20,B$21)</f>
        <v>0.200039057254711</v>
      </c>
      <c r="C219" s="1" t="n">
        <f aca="false">C$18+C$19/POWER($A219+C$20,C$21)</f>
        <v>0.19844968486448</v>
      </c>
      <c r="D219" s="1" t="n">
        <f aca="false">D$18+D$19/POWER($A219+D$20,D$21)</f>
        <v>0.168559604597333</v>
      </c>
      <c r="E219" s="1" t="n">
        <f aca="false">E$18+E$19/POWER($A219+E$20,E$21)</f>
        <v>0.169180647305634</v>
      </c>
      <c r="F219" s="1" t="n">
        <f aca="false">F$18+F$19/POWER($A219+F$20,F$21)</f>
        <v>0.164994735047949</v>
      </c>
      <c r="G219" s="1" t="n">
        <f aca="false">G$18+G$19/POWER($A219+G$20,G$21)</f>
        <v>0.165606458460515</v>
      </c>
      <c r="H219" s="1" t="n">
        <f aca="false">H$18+H$19/POWER($A219+H$20,H$21)</f>
        <v>0.213429139032158</v>
      </c>
      <c r="I219" s="1" t="n">
        <f aca="false">I$18+I$19/POWER($A219+I$20,I$21)</f>
        <v>0.240265143555879</v>
      </c>
      <c r="J219" s="1" t="n">
        <f aca="false">J$18+J$19/POWER($A219+J$20,J$21)</f>
        <v>0.236179364516549</v>
      </c>
      <c r="K219" s="1" t="n">
        <f aca="false">K$18+K$19/POWER($A219+K$20,K$21)</f>
        <v>0.187156118373189</v>
      </c>
      <c r="L219" s="1" t="n">
        <f aca="false">L$18+L$19/POWER($A219+L$20,L$21)</f>
        <v>0.142732602591332</v>
      </c>
      <c r="M219" s="1" t="n">
        <f aca="false">M$18+M$19/POWER($A219+M$20,M$21)</f>
        <v>0.155708967361116</v>
      </c>
      <c r="O219" s="1" t="n">
        <f aca="false">SQRT((B219*B219*$A219-B218*B218*$A218)/($A219-$A218))</f>
        <v>0.158671300690183</v>
      </c>
      <c r="P219" s="1" t="n">
        <f aca="false">SQRT((G219*G219*$A219-G218*G218*$A218)/($A219-$A218))</f>
        <v>0.0873519791947445</v>
      </c>
      <c r="Q219" s="1" t="n">
        <f aca="false">SQRT((M219*M219*$A219-M218*M218*$A218)/($A219-$A218))</f>
        <v>0.110812221735278</v>
      </c>
      <c r="AJ219" s="1" t="n">
        <v>156</v>
      </c>
      <c r="AK219" s="1" t="n">
        <f aca="false" t="array" ref="AK219:AK230">TRANSPOSE(AL219:AW219)</f>
        <v>0.158671300690183</v>
      </c>
      <c r="AL219" s="1" t="n">
        <f aca="false">SQRT((B219*B219*$A219-B218*B218*$A218)/($A219-$A218))</f>
        <v>0.158671300690183</v>
      </c>
      <c r="AM219" s="1" t="n">
        <f aca="false">SQRT((C219*C219*$A219-C218*C218*$A218)/($A219-$A218))</f>
        <v>0.154779282537388</v>
      </c>
      <c r="AN219" s="1" t="n">
        <f aca="false">SQRT((D219*D219*$A219-D218*D218*$A218)/($A219-$A218))</f>
        <v>0.107002557725046</v>
      </c>
      <c r="AO219" s="1" t="n">
        <f aca="false">SQRT((E219*E219*$A219-E218*E218*$A218)/($A219-$A218))</f>
        <v>0.0891424960636422</v>
      </c>
      <c r="AP219" s="1" t="n">
        <f aca="false">SQRT((F219*F219*$A219-F218*F218*$A218)/($A219-$A218))</f>
        <v>0.0863135191003577</v>
      </c>
      <c r="AQ219" s="1" t="n">
        <f aca="false">SQRT((G219*G219*$A219-G218*G218*$A218)/($A219-$A218))</f>
        <v>0.0873519791947445</v>
      </c>
      <c r="AR219" s="1" t="n">
        <f aca="false">SQRT((H219*H219*$A219-H218*H218*$A218)/($A219-$A218))</f>
        <v>0.128311888740253</v>
      </c>
      <c r="AS219" s="1" t="n">
        <f aca="false">SQRT((I219*I219*$A219-I218*I218*$A218)/($A219-$A218))</f>
        <v>0.168591876857265</v>
      </c>
      <c r="AT219" s="1" t="n">
        <f aca="false">SQRT((J219*J219*$A219-J218*J218*$A218)/($A219-$A218))</f>
        <v>0.189682353477831</v>
      </c>
      <c r="AU219" s="1" t="n">
        <f aca="false">SQRT((K219*K219*$A219-K218*K218*$A218)/($A219-$A218))</f>
        <v>0.157829371809714</v>
      </c>
      <c r="AV219" s="1" t="n">
        <f aca="false">SQRT((L219*L219*$A219-L218*L218*$A218)/($A219-$A218))</f>
        <v>0.0802065307285089</v>
      </c>
      <c r="AW219" s="1" t="n">
        <f aca="false">SQRT((M219*M219*$A219-M218*M218*$A218)/($A219-$A218))</f>
        <v>0.110812221735278</v>
      </c>
    </row>
    <row r="220" customFormat="false" ht="12.75" hidden="false" customHeight="false" outlineLevel="0" collapsed="false">
      <c r="A220" s="1" t="n">
        <f aca="false">A219+1/12</f>
        <v>13</v>
      </c>
      <c r="B220" s="1" t="n">
        <f aca="false">B$18+B$19/POWER($A220+B$20,B$21)</f>
        <v>0.199800264284572</v>
      </c>
      <c r="C220" s="1" t="n">
        <f aca="false">C$18+C$19/POWER($A220+C$20,C$21)</f>
        <v>0.198199514906285</v>
      </c>
      <c r="D220" s="1" t="n">
        <f aca="false">D$18+D$19/POWER($A220+D$20,D$21)</f>
        <v>0.1682355756532</v>
      </c>
      <c r="E220" s="1" t="n">
        <f aca="false">E$18+E$19/POWER($A220+E$20,E$21)</f>
        <v>0.168787148630519</v>
      </c>
      <c r="F220" s="1" t="n">
        <f aca="false">F$18+F$19/POWER($A220+F$20,F$21)</f>
        <v>0.164608868605414</v>
      </c>
      <c r="G220" s="1" t="n">
        <f aca="false">G$18+G$19/POWER($A220+G$20,G$21)</f>
        <v>0.165221579086671</v>
      </c>
      <c r="H220" s="1" t="n">
        <f aca="false">H$18+H$19/POWER($A220+H$20,H$21)</f>
        <v>0.212990383878291</v>
      </c>
      <c r="I220" s="1" t="n">
        <f aca="false">I$18+I$19/POWER($A220+I$20,I$21)</f>
        <v>0.23987259672203</v>
      </c>
      <c r="J220" s="1" t="n">
        <f aca="false">J$18+J$19/POWER($A220+J$20,J$21)</f>
        <v>0.23590927532423</v>
      </c>
      <c r="K220" s="1" t="n">
        <f aca="false">K$18+K$19/POWER($A220+K$20,K$21)</f>
        <v>0.18698191434951</v>
      </c>
      <c r="L220" s="1" t="n">
        <f aca="false">L$18+L$19/POWER($A220+L$20,L$21)</f>
        <v>0.142418026178831</v>
      </c>
      <c r="M220" s="1" t="n">
        <f aca="false">M$18+M$19/POWER($A220+M$20,M$21)</f>
        <v>0.155461529070972</v>
      </c>
      <c r="O220" s="1" t="n">
        <f aca="false">SQRT((B220*B220*$A220-B219*B219*$A219)/($A220-$A219))</f>
        <v>0.158495831607744</v>
      </c>
      <c r="P220" s="1" t="n">
        <f aca="false">SQRT((G220*G220*$A220-G219*G219*$A219)/($A220-$A219))</f>
        <v>0.0869608680095388</v>
      </c>
      <c r="Q220" s="1" t="n">
        <f aca="false">SQRT((M220*M220*$A220-M219*M219*$A219)/($A220-$A219))</f>
        <v>0.110607346980743</v>
      </c>
      <c r="AJ220" s="1" t="n">
        <v>157</v>
      </c>
      <c r="AK220" s="1" t="n">
        <v>0.154779282537388</v>
      </c>
      <c r="AL220" s="1" t="n">
        <f aca="false">SQRT((B220*B220*$A220-B219*B219*$A219)/($A220-$A219))</f>
        <v>0.158495831607744</v>
      </c>
      <c r="AM220" s="1" t="n">
        <f aca="false">SQRT((C220*C220*$A220-C219*C219*$A219)/($A220-$A219))</f>
        <v>0.154604146392348</v>
      </c>
      <c r="AN220" s="1" t="n">
        <f aca="false">SQRT((D220*D220*$A220-D219*D219*$A219)/($A220-$A219))</f>
        <v>0.106713841582507</v>
      </c>
      <c r="AO220" s="1" t="n">
        <f aca="false">SQRT((E220*E220*$A220-E219*E219*$A219)/($A220-$A219))</f>
        <v>0.0887449725523222</v>
      </c>
      <c r="AP220" s="1" t="n">
        <f aca="false">SQRT((F220*F220*$A220-F219*F219*$A219)/($A220-$A219))</f>
        <v>0.085922751791051</v>
      </c>
      <c r="AQ220" s="1" t="n">
        <f aca="false">SQRT((G220*G220*$A220-G219*G219*$A219)/($A220-$A219))</f>
        <v>0.0869608680095388</v>
      </c>
      <c r="AR220" s="1" t="n">
        <f aca="false">SQRT((H220*H220*$A220-H219*H219*$A219)/($A220-$A219))</f>
        <v>0.127927207034949</v>
      </c>
      <c r="AS220" s="1" t="n">
        <f aca="false">SQRT((I220*I220*$A220-I219*I219*$A219)/($A220-$A219))</f>
        <v>0.168300319208685</v>
      </c>
      <c r="AT220" s="1" t="n">
        <f aca="false">SQRT((J220*J220*$A220-J219*J219*$A219)/($A220-$A219))</f>
        <v>0.189445902756462</v>
      </c>
      <c r="AU220" s="1" t="n">
        <f aca="false">SQRT((K220*K220*$A220-K219*K219*$A219)/($A220-$A219))</f>
        <v>0.157670231602238</v>
      </c>
      <c r="AV220" s="1" t="n">
        <f aca="false">SQRT((L220*L220*$A220-L219*L219*$A219)/($A220-$A219))</f>
        <v>0.0798694972968917</v>
      </c>
      <c r="AW220" s="1" t="n">
        <f aca="false">SQRT((M220*M220*$A220-M219*M219*$A219)/($A220-$A219))</f>
        <v>0.110607346980743</v>
      </c>
    </row>
    <row r="221" customFormat="false" ht="12.75" hidden="false" customHeight="false" outlineLevel="0" collapsed="false">
      <c r="A221" s="1" t="n">
        <f aca="false">A220+1/12</f>
        <v>13.0833333333334</v>
      </c>
      <c r="B221" s="1" t="n">
        <f aca="false">B$18+B$19/POWER($A221+B$20,B$21)</f>
        <v>0.199563354372677</v>
      </c>
      <c r="C221" s="1" t="n">
        <f aca="false">C$18+C$19/POWER($A221+C$20,C$21)</f>
        <v>0.197951359928206</v>
      </c>
      <c r="D221" s="1" t="n">
        <f aca="false">D$18+D$19/POWER($A221+D$20,D$21)</f>
        <v>0.167913905760718</v>
      </c>
      <c r="E221" s="1" t="n">
        <f aca="false">E$18+E$19/POWER($A221+E$20,E$21)</f>
        <v>0.168396441908551</v>
      </c>
      <c r="F221" s="1" t="n">
        <f aca="false">F$18+F$19/POWER($A221+F$20,F$21)</f>
        <v>0.164225741326177</v>
      </c>
      <c r="G221" s="1" t="n">
        <f aca="false">G$18+G$19/POWER($A221+G$20,G$21)</f>
        <v>0.164839422226458</v>
      </c>
      <c r="H221" s="1" t="n">
        <f aca="false">H$18+H$19/POWER($A221+H$20,H$21)</f>
        <v>0.212554870936315</v>
      </c>
      <c r="I221" s="1" t="n">
        <f aca="false">I$18+I$19/POWER($A221+I$20,I$21)</f>
        <v>0.23948312827397</v>
      </c>
      <c r="J221" s="1" t="n">
        <f aca="false">J$18+J$19/POWER($A221+J$20,J$21)</f>
        <v>0.235641122406006</v>
      </c>
      <c r="K221" s="1" t="n">
        <f aca="false">K$18+K$19/POWER($A221+K$20,K$21)</f>
        <v>0.186808921430732</v>
      </c>
      <c r="L221" s="1" t="n">
        <f aca="false">L$18+L$19/POWER($A221+L$20,L$21)</f>
        <v>0.142105580923579</v>
      </c>
      <c r="M221" s="1" t="n">
        <f aca="false">M$18+M$19/POWER($A221+M$20,M$21)</f>
        <v>0.155215936340963</v>
      </c>
      <c r="O221" s="1" t="n">
        <f aca="false">SQRT((B221*B221*$A221-B220*B220*$A220)/($A221-$A220))</f>
        <v>0.158322055487287</v>
      </c>
      <c r="P221" s="1" t="n">
        <f aca="false">SQRT((G221*G221*$A221-G220*G220*$A220)/($A221-$A220))</f>
        <v>0.0865734559392433</v>
      </c>
      <c r="Q221" s="1" t="n">
        <f aca="false">SQRT((M221*M221*$A221-M220*M220*$A220)/($A221-$A220))</f>
        <v>0.110404561049456</v>
      </c>
      <c r="AJ221" s="1" t="n">
        <v>158</v>
      </c>
      <c r="AK221" s="1" t="n">
        <v>0.107002557725046</v>
      </c>
      <c r="AL221" s="1" t="n">
        <f aca="false">SQRT((B221*B221*$A221-B220*B220*$A220)/($A221-$A220))</f>
        <v>0.158322055487287</v>
      </c>
      <c r="AM221" s="1" t="n">
        <f aca="false">SQRT((C221*C221*$A221-C220*C220*$A220)/($A221-$A220))</f>
        <v>0.154430820364384</v>
      </c>
      <c r="AN221" s="1" t="n">
        <f aca="false">SQRT((D221*D221*$A221-D220*D220*$A220)/($A221-$A220))</f>
        <v>0.106428048985622</v>
      </c>
      <c r="AO221" s="1" t="n">
        <f aca="false">SQRT((E221*E221*$A221-E220*E220*$A220)/($A221-$A220))</f>
        <v>0.0883512194094223</v>
      </c>
      <c r="AP221" s="1" t="n">
        <f aca="false">SQRT((F221*F221*$A221-F220*F220*$A220)/($A221-$A220))</f>
        <v>0.0855356922243495</v>
      </c>
      <c r="AQ221" s="1" t="n">
        <f aca="false">SQRT((G221*G221*$A221-G220*G220*$A220)/($A221-$A220))</f>
        <v>0.0865734559392433</v>
      </c>
      <c r="AR221" s="1" t="n">
        <f aca="false">SQRT((H221*H221*$A221-H220*H220*$A220)/($A221-$A220))</f>
        <v>0.127546150405465</v>
      </c>
      <c r="AS221" s="1" t="n">
        <f aca="false">SQRT((I221*I221*$A221-I220*I220*$A220)/($A221-$A220))</f>
        <v>0.168011653178359</v>
      </c>
      <c r="AT221" s="1" t="n">
        <f aca="false">SQRT((J221*J221*$A221-J220*J220*$A220)/($A221-$A220))</f>
        <v>0.189211285580918</v>
      </c>
      <c r="AU221" s="1" t="n">
        <f aca="false">SQRT((K221*K221*$A221-K220*K220*$A220)/($A221-$A220))</f>
        <v>0.157512281952307</v>
      </c>
      <c r="AV221" s="1" t="n">
        <f aca="false">SQRT((L221*L221*$A221-L220*L220*$A220)/($A221-$A220))</f>
        <v>0.0795355276991496</v>
      </c>
      <c r="AW221" s="1" t="n">
        <f aca="false">SQRT((M221*M221*$A221-M220*M220*$A220)/($A221-$A220))</f>
        <v>0.110404561049456</v>
      </c>
    </row>
    <row r="222" customFormat="false" ht="12.75" hidden="false" customHeight="false" outlineLevel="0" collapsed="false">
      <c r="A222" s="1" t="n">
        <f aca="false">A221+1/12</f>
        <v>13.1666666666667</v>
      </c>
      <c r="B222" s="1" t="n">
        <f aca="false">B$18+B$19/POWER($A222+B$20,B$21)</f>
        <v>0.19932830233056</v>
      </c>
      <c r="C222" s="1" t="n">
        <f aca="false">C$18+C$19/POWER($A222+C$20,C$21)</f>
        <v>0.197705192954176</v>
      </c>
      <c r="D222" s="1" t="n">
        <f aca="false">D$18+D$19/POWER($A222+D$20,D$21)</f>
        <v>0.167594566357943</v>
      </c>
      <c r="E222" s="1" t="n">
        <f aca="false">E$18+E$19/POWER($A222+E$20,E$21)</f>
        <v>0.168008494141282</v>
      </c>
      <c r="F222" s="1" t="n">
        <f aca="false">F$18+F$19/POWER($A222+F$20,F$21)</f>
        <v>0.163845320850828</v>
      </c>
      <c r="G222" s="1" t="n">
        <f aca="false">G$18+G$19/POWER($A222+G$20,G$21)</f>
        <v>0.164459955816195</v>
      </c>
      <c r="H222" s="1" t="n">
        <f aca="false">H$18+H$19/POWER($A222+H$20,H$21)</f>
        <v>0.212122559138101</v>
      </c>
      <c r="I222" s="1" t="n">
        <f aca="false">I$18+I$19/POWER($A222+I$20,I$21)</f>
        <v>0.23909669731199</v>
      </c>
      <c r="J222" s="1" t="n">
        <f aca="false">J$18+J$19/POWER($A222+J$20,J$21)</f>
        <v>0.235374880354837</v>
      </c>
      <c r="K222" s="1" t="n">
        <f aca="false">K$18+K$19/POWER($A222+K$20,K$21)</f>
        <v>0.186637123991749</v>
      </c>
      <c r="L222" s="1" t="n">
        <f aca="false">L$18+L$19/POWER($A222+L$20,L$21)</f>
        <v>0.141795242771905</v>
      </c>
      <c r="M222" s="1" t="n">
        <f aca="false">M$18+M$19/POWER($A222+M$20,M$21)</f>
        <v>0.154972166281106</v>
      </c>
      <c r="O222" s="1" t="n">
        <f aca="false">SQRT((B222*B222*$A222-B221*B221*$A221)/($A222-$A221))</f>
        <v>0.158149945453109</v>
      </c>
      <c r="P222" s="1" t="n">
        <f aca="false">SQRT((G222*G222*$A222-G221*G221*$A221)/($A222-$A221))</f>
        <v>0.0861896905881806</v>
      </c>
      <c r="Q222" s="1" t="n">
        <f aca="false">SQRT((M222*M222*$A222-M221*M221*$A221)/($A222-$A221))</f>
        <v>0.110203831439584</v>
      </c>
      <c r="AJ222" s="1" t="n">
        <v>159</v>
      </c>
      <c r="AK222" s="1" t="n">
        <v>0.0891424960636422</v>
      </c>
      <c r="AL222" s="1" t="n">
        <f aca="false">SQRT((B222*B222*$A222-B221*B221*$A221)/($A222-$A221))</f>
        <v>0.158149945453109</v>
      </c>
      <c r="AM222" s="1" t="n">
        <f aca="false">SQRT((C222*C222*$A222-C221*C221*$A221)/($A222-$A221))</f>
        <v>0.154259274695814</v>
      </c>
      <c r="AN222" s="1" t="n">
        <f aca="false">SQRT((D222*D222*$A222-D221*D221*$A221)/($A222-$A221))</f>
        <v>0.106145135922829</v>
      </c>
      <c r="AO222" s="1" t="n">
        <f aca="false">SQRT((E222*E222*$A222-E221*E221*$A221)/($A222-$A221))</f>
        <v>0.0879611830350274</v>
      </c>
      <c r="AP222" s="1" t="n">
        <f aca="false">SQRT((F222*F222*$A222-F221*F221*$A221)/($A222-$A221))</f>
        <v>0.0851522877292008</v>
      </c>
      <c r="AQ222" s="1" t="n">
        <f aca="false">SQRT((G222*G222*$A222-G221*G221*$A221)/($A222-$A221))</f>
        <v>0.0861896905881806</v>
      </c>
      <c r="AR222" s="1" t="n">
        <f aca="false">SQRT((H222*H222*$A222-H221*H221*$A221)/($A222-$A221))</f>
        <v>0.12716866411461</v>
      </c>
      <c r="AS222" s="1" t="n">
        <f aca="false">SQRT((I222*I222*$A222-I221*I221*$A221)/($A222-$A221))</f>
        <v>0.167725832449932</v>
      </c>
      <c r="AT222" s="1" t="n">
        <f aca="false">SQRT((J222*J222*$A222-J221*J221*$A221)/($A222-$A221))</f>
        <v>0.188978476099345</v>
      </c>
      <c r="AU222" s="1" t="n">
        <f aca="false">SQRT((K222*K222*$A222-K221*K221*$A221)/($A222-$A221))</f>
        <v>0.157355506424805</v>
      </c>
      <c r="AV222" s="1" t="n">
        <f aca="false">SQRT((L222*L222*$A222-L221*L221*$A221)/($A222-$A221))</f>
        <v>0.0792045803088742</v>
      </c>
      <c r="AW222" s="1" t="n">
        <f aca="false">SQRT((M222*M222*$A222-M221*M221*$A221)/($A222-$A221))</f>
        <v>0.110203831439584</v>
      </c>
    </row>
    <row r="223" customFormat="false" ht="12.75" hidden="false" customHeight="false" outlineLevel="0" collapsed="false">
      <c r="A223" s="1" t="n">
        <f aca="false">A222+1/12</f>
        <v>13.25</v>
      </c>
      <c r="B223" s="1" t="n">
        <f aca="false">B$18+B$19/POWER($A223+B$20,B$21)</f>
        <v>0.199095083443463</v>
      </c>
      <c r="C223" s="1" t="n">
        <f aca="false">C$18+C$19/POWER($A223+C$20,C$21)</f>
        <v>0.197460987511609</v>
      </c>
      <c r="D223" s="1" t="n">
        <f aca="false">D$18+D$19/POWER($A223+D$20,D$21)</f>
        <v>0.167277529365278</v>
      </c>
      <c r="E223" s="1" t="n">
        <f aca="false">E$18+E$19/POWER($A223+E$20,E$21)</f>
        <v>0.167623272874684</v>
      </c>
      <c r="F223" s="1" t="n">
        <f aca="false">F$18+F$19/POWER($A223+F$20,F$21)</f>
        <v>0.163467575353367</v>
      </c>
      <c r="G223" s="1" t="n">
        <f aca="false">G$18+G$19/POWER($A223+G$20,G$21)</f>
        <v>0.164083148319211</v>
      </c>
      <c r="H223" s="1" t="n">
        <f aca="false">H$18+H$19/POWER($A223+H$20,H$21)</f>
        <v>0.211693408150153</v>
      </c>
      <c r="I223" s="1" t="n">
        <f aca="false">I$18+I$19/POWER($A223+I$20,I$21)</f>
        <v>0.238713263700009</v>
      </c>
      <c r="J223" s="1" t="n">
        <f aca="false">J$18+J$19/POWER($A223+J$20,J$21)</f>
        <v>0.2351105242465</v>
      </c>
      <c r="K223" s="1" t="n">
        <f aca="false">K$18+K$19/POWER($A223+K$20,K$21)</f>
        <v>0.186466506700895</v>
      </c>
      <c r="L223" s="1" t="n">
        <f aca="false">L$18+L$19/POWER($A223+L$20,L$21)</f>
        <v>0.141486988049175</v>
      </c>
      <c r="M223" s="1" t="n">
        <f aca="false">M$18+M$19/POWER($A223+M$20,M$21)</f>
        <v>0.15473019639736</v>
      </c>
      <c r="O223" s="1" t="n">
        <f aca="false">SQRT((B223*B223*$A223-B222*B222*$A222)/($A223-$A222))</f>
        <v>0.157979475213729</v>
      </c>
      <c r="P223" s="1" t="n">
        <f aca="false">SQRT((G223*G223*$A223-G222*G222*$A222)/($A223-$A222))</f>
        <v>0.0858095205466744</v>
      </c>
      <c r="Q223" s="1" t="n">
        <f aca="false">SQRT((M223*M223*$A223-M222*M222*$A222)/($A223-$A222))</f>
        <v>0.110005126315353</v>
      </c>
      <c r="AJ223" s="1" t="n">
        <v>160</v>
      </c>
      <c r="AK223" s="1" t="n">
        <v>0.0863135191003577</v>
      </c>
      <c r="AL223" s="1" t="n">
        <f aca="false">SQRT((B223*B223*$A223-B222*B222*$A222)/($A223-$A222))</f>
        <v>0.157979475213729</v>
      </c>
      <c r="AM223" s="1" t="n">
        <f aca="false">SQRT((C223*C223*$A223-C222*C222*$A222)/($A223-$A222))</f>
        <v>0.154089480286329</v>
      </c>
      <c r="AN223" s="1" t="n">
        <f aca="false">SQRT((D223*D223*$A223-D222*D222*$A222)/($A223-$A222))</f>
        <v>0.105865059249866</v>
      </c>
      <c r="AO223" s="1" t="n">
        <f aca="false">SQRT((E223*E223*$A223-E222*E222*$A222)/($A223-$A222))</f>
        <v>0.0875748108417732</v>
      </c>
      <c r="AP223" s="1" t="n">
        <f aca="false">SQRT((F223*F223*$A223-F222*F222*$A222)/($A223-$A222))</f>
        <v>0.0847724866285608</v>
      </c>
      <c r="AQ223" s="1" t="n">
        <f aca="false">SQRT((G223*G223*$A223-G222*G222*$A222)/($A223-$A222))</f>
        <v>0.0858095205466744</v>
      </c>
      <c r="AR223" s="1" t="n">
        <f aca="false">SQRT((H223*H223*$A223-H222*H222*$A222)/($A223-$A222))</f>
        <v>0.126794694546746</v>
      </c>
      <c r="AS223" s="1" t="n">
        <f aca="false">SQRT((I223*I223*$A223-I222*I222*$A222)/($A223-$A222))</f>
        <v>0.167442811712234</v>
      </c>
      <c r="AT223" s="1" t="n">
        <f aca="false">SQRT((J223*J223*$A223-J222*J222*$A222)/($A223-$A222))</f>
        <v>0.188747448984802</v>
      </c>
      <c r="AU223" s="1" t="n">
        <f aca="false">SQRT((K223*K223*$A223-K222*K222*$A222)/($A223-$A222))</f>
        <v>0.157199888913241</v>
      </c>
      <c r="AV223" s="1" t="n">
        <f aca="false">SQRT((L223*L223*$A223-L222*L222*$A222)/($A223-$A222))</f>
        <v>0.0788766142507868</v>
      </c>
      <c r="AW223" s="1" t="n">
        <f aca="false">SQRT((M223*M223*$A223-M222*M222*$A222)/($A223-$A222))</f>
        <v>0.110005126315353</v>
      </c>
    </row>
    <row r="224" customFormat="false" ht="12.75" hidden="false" customHeight="false" outlineLevel="0" collapsed="false">
      <c r="A224" s="1" t="n">
        <f aca="false">A223+1/12</f>
        <v>13.3333333333334</v>
      </c>
      <c r="B224" s="1" t="n">
        <f aca="false">B$18+B$19/POWER($A224+B$20,B$21)</f>
        <v>0.198863673458882</v>
      </c>
      <c r="C224" s="1" t="n">
        <f aca="false">C$18+C$19/POWER($A224+C$20,C$21)</f>
        <v>0.197218717619375</v>
      </c>
      <c r="D224" s="1" t="n">
        <f aca="false">D$18+D$19/POWER($A224+D$20,D$21)</f>
        <v>0.166962767175041</v>
      </c>
      <c r="E224" s="1" t="n">
        <f aca="false">E$18+E$19/POWER($A224+E$20,E$21)</f>
        <v>0.167240746187643</v>
      </c>
      <c r="F224" s="1" t="n">
        <f aca="false">F$18+F$19/POWER($A224+F$20,F$21)</f>
        <v>0.163092473529944</v>
      </c>
      <c r="G224" s="1" t="n">
        <f aca="false">G$18+G$19/POWER($A224+G$20,G$21)</f>
        <v>0.163708968714752</v>
      </c>
      <c r="H224" s="1" t="n">
        <f aca="false">H$18+H$19/POWER($A224+H$20,H$21)</f>
        <v>0.211267378356665</v>
      </c>
      <c r="I224" s="1" t="n">
        <f aca="false">I$18+I$19/POWER($A224+I$20,I$21)</f>
        <v>0.238332788047247</v>
      </c>
      <c r="J224" s="1" t="n">
        <f aca="false">J$18+J$19/POWER($A224+J$20,J$21)</f>
        <v>0.234848029627608</v>
      </c>
      <c r="K224" s="1" t="n">
        <f aca="false">K$18+K$19/POWER($A224+K$20,K$21)</f>
        <v>0.186297054512728</v>
      </c>
      <c r="L224" s="1" t="n">
        <f aca="false">L$18+L$19/POWER($A224+L$20,L$21)</f>
        <v>0.141180793452135</v>
      </c>
      <c r="M224" s="1" t="n">
        <f aca="false">M$18+M$19/POWER($A224+M$20,M$21)</f>
        <v>0.154490004582865</v>
      </c>
      <c r="O224" s="1" t="n">
        <f aca="false">SQRT((B224*B224*$A224-B223*B223*$A223)/($A224-$A223))</f>
        <v>0.157810619045768</v>
      </c>
      <c r="P224" s="1" t="n">
        <f aca="false">SQRT((G224*G224*$A224-G223*G223*$A223)/($A224-$A223))</f>
        <v>0.0854328953678227</v>
      </c>
      <c r="Q224" s="1" t="n">
        <f aca="false">SQRT((M224*M224*$A224-M223*M223*$A223)/($A224-$A223))</f>
        <v>0.109808414490274</v>
      </c>
      <c r="AJ224" s="1" t="n">
        <v>161</v>
      </c>
      <c r="AK224" s="1" t="n">
        <v>0.0873519791947445</v>
      </c>
      <c r="AL224" s="1" t="n">
        <f aca="false">SQRT((B224*B224*$A224-B223*B223*$A223)/($A224-$A223))</f>
        <v>0.157810619045768</v>
      </c>
      <c r="AM224" s="1" t="n">
        <f aca="false">SQRT((C224*C224*$A224-C223*C223*$A223)/($A224-$A223))</f>
        <v>0.1539214086748</v>
      </c>
      <c r="AN224" s="1" t="n">
        <f aca="false">SQRT((D224*D224*$A224-D223*D223*$A223)/($A224-$A223))</f>
        <v>0.105587776668715</v>
      </c>
      <c r="AO224" s="1" t="n">
        <f aca="false">SQRT((E224*E224*$A224-E223*E223*$A223)/($A224-$A223))</f>
        <v>0.0871920512309466</v>
      </c>
      <c r="AP224" s="1" t="n">
        <f aca="false">SQRT((F224*F224*$A224-F223*F223*$A223)/($A224-$A223))</f>
        <v>0.0843962382159198</v>
      </c>
      <c r="AQ224" s="1" t="n">
        <f aca="false">SQRT((G224*G224*$A224-G223*G223*$A223)/($A224-$A223))</f>
        <v>0.0854328953678227</v>
      </c>
      <c r="AR224" s="1" t="n">
        <f aca="false">SQRT((H224*H224*$A224-H223*H223*$A223)/($A224-$A223))</f>
        <v>0.126424189178874</v>
      </c>
      <c r="AS224" s="1" t="n">
        <f aca="false">SQRT((I224*I224*$A224-I223*I223*$A223)/($A224-$A223))</f>
        <v>0.167162546631979</v>
      </c>
      <c r="AT224" s="1" t="n">
        <f aca="false">SQRT((J224*J224*$A224-J223*J223*$A223)/($A224-$A223))</f>
        <v>0.188518179421436</v>
      </c>
      <c r="AU224" s="1" t="n">
        <f aca="false">SQRT((K224*K224*$A224-K223*K223*$A223)/($A224-$A223))</f>
        <v>0.157045413631226</v>
      </c>
      <c r="AV224" s="1" t="n">
        <f aca="false">SQRT((L224*L224*$A224-L223*L223*$A223)/($A224-$A223))</f>
        <v>0.0785515893838849</v>
      </c>
      <c r="AW224" s="1" t="n">
        <f aca="false">SQRT((M224*M224*$A224-M223*M223*$A223)/($A224-$A223))</f>
        <v>0.109808414490274</v>
      </c>
    </row>
    <row r="225" customFormat="false" ht="12.75" hidden="false" customHeight="false" outlineLevel="0" collapsed="false">
      <c r="A225" s="1" t="n">
        <f aca="false">A224+1/12</f>
        <v>13.4166666666667</v>
      </c>
      <c r="B225" s="1" t="n">
        <f aca="false">B$18+B$19/POWER($A225+B$20,B$21)</f>
        <v>0.198634048575456</v>
      </c>
      <c r="C225" s="1" t="n">
        <f aca="false">C$18+C$19/POWER($A225+C$20,C$21)</f>
        <v>0.196978357776128</v>
      </c>
      <c r="D225" s="1" t="n">
        <f aca="false">D$18+D$19/POWER($A225+D$20,D$21)</f>
        <v>0.166650252641312</v>
      </c>
      <c r="E225" s="1" t="n">
        <f aca="false">E$18+E$19/POWER($A225+E$20,E$21)</f>
        <v>0.16686088268075</v>
      </c>
      <c r="F225" s="1" t="n">
        <f aca="false">F$18+F$19/POWER($A225+F$20,F$21)</f>
        <v>0.162719984587888</v>
      </c>
      <c r="G225" s="1" t="n">
        <f aca="false">G$18+G$19/POWER($A225+G$20,G$21)</f>
        <v>0.163337386487176</v>
      </c>
      <c r="H225" s="1" t="n">
        <f aca="false">H$18+H$19/POWER($A225+H$20,H$21)</f>
        <v>0.210844430843061</v>
      </c>
      <c r="I225" s="1" t="n">
        <f aca="false">I$18+I$19/POWER($A225+I$20,I$21)</f>
        <v>0.237955231690434</v>
      </c>
      <c r="J225" s="1" t="n">
        <f aca="false">J$18+J$19/POWER($A225+J$20,J$21)</f>
        <v>0.234587372503995</v>
      </c>
      <c r="K225" s="1" t="n">
        <f aca="false">K$18+K$19/POWER($A225+K$20,K$21)</f>
        <v>0.186128752661034</v>
      </c>
      <c r="L225" s="1" t="n">
        <f aca="false">L$18+L$19/POWER($A225+L$20,L$21)</f>
        <v>0.140876636041449</v>
      </c>
      <c r="M225" s="1" t="n">
        <f aca="false">M$18+M$19/POWER($A225+M$20,M$21)</f>
        <v>0.154251569109407</v>
      </c>
      <c r="O225" s="1" t="n">
        <f aca="false">SQRT((B225*B225*$A225-B224*B224*$A224)/($A225-$A224))</f>
        <v>0.157643351778583</v>
      </c>
      <c r="P225" s="1" t="n">
        <f aca="false">SQRT((G225*G225*$A225-G224*G224*$A224)/($A225-$A224))</f>
        <v>0.0850597655452677</v>
      </c>
      <c r="Q225" s="1" t="n">
        <f aca="false">SQRT((M225*M225*$A225-M224*M224*$A224)/($A225-$A224))</f>
        <v>0.109613665410801</v>
      </c>
      <c r="AJ225" s="1" t="n">
        <v>162</v>
      </c>
      <c r="AK225" s="1" t="n">
        <v>0.128311888740253</v>
      </c>
      <c r="AL225" s="1" t="n">
        <f aca="false">SQRT((B225*B225*$A225-B224*B224*$A224)/($A225-$A224))</f>
        <v>0.157643351778583</v>
      </c>
      <c r="AM225" s="1" t="n">
        <f aca="false">SQRT((C225*C225*$A225-C224*C224*$A224)/($A225-$A224))</f>
        <v>0.153755032021914</v>
      </c>
      <c r="AN225" s="1" t="n">
        <f aca="false">SQRT((D225*D225*$A225-D224*D224*$A224)/($A225-$A224))</f>
        <v>0.105313246707097</v>
      </c>
      <c r="AO225" s="1" t="n">
        <f aca="false">SQRT((E225*E225*$A225-E224*E224*$A224)/($A225-$A224))</f>
        <v>0.0868128535693879</v>
      </c>
      <c r="AP225" s="1" t="n">
        <f aca="false">SQRT((F225*F225*$A225-F224*F224*$A224)/($A225-$A224))</f>
        <v>0.0840234927326781</v>
      </c>
      <c r="AQ225" s="1" t="n">
        <f aca="false">SQRT((G225*G225*$A225-G224*G224*$A224)/($A225-$A224))</f>
        <v>0.0850597655452677</v>
      </c>
      <c r="AR225" s="1" t="n">
        <f aca="false">SQRT((H225*H225*$A225-H224*H224*$A224)/($A225-$A224))</f>
        <v>0.126057096552716</v>
      </c>
      <c r="AS225" s="1" t="n">
        <f aca="false">SQRT((I225*I225*$A225-I224*I224*$A224)/($A225-$A224))</f>
        <v>0.166884993827331</v>
      </c>
      <c r="AT225" s="1" t="n">
        <f aca="false">SQRT((J225*J225*$A225-J224*J224*$A224)/($A225-$A224))</f>
        <v>0.188290643090983</v>
      </c>
      <c r="AU225" s="1" t="n">
        <f aca="false">SQRT((K225*K225*$A225-K224*K224*$A224)/($A225-$A224))</f>
        <v>0.156892065104078</v>
      </c>
      <c r="AV225" s="1" t="n">
        <f aca="false">SQRT((L225*L225*$A225-L224*L224*$A224)/($A225-$A224))</f>
        <v>0.0782294662850051</v>
      </c>
      <c r="AW225" s="1" t="n">
        <f aca="false">SQRT((M225*M225*$A225-M224*M224*$A224)/($A225-$A224))</f>
        <v>0.109613665410801</v>
      </c>
    </row>
    <row r="226" customFormat="false" ht="12.75" hidden="false" customHeight="false" outlineLevel="0" collapsed="false">
      <c r="A226" s="1" t="n">
        <f aca="false">A225+1/12</f>
        <v>13.5</v>
      </c>
      <c r="B226" s="1" t="n">
        <f aca="false">B$18+B$19/POWER($A226+B$20,B$21)</f>
        <v>0.198406185432173</v>
      </c>
      <c r="C226" s="1" t="n">
        <f aca="false">C$18+C$19/POWER($A226+C$20,C$21)</f>
        <v>0.196739882948961</v>
      </c>
      <c r="D226" s="1" t="n">
        <f aca="false">D$18+D$19/POWER($A226+D$20,D$21)</f>
        <v>0.166339959070042</v>
      </c>
      <c r="E226" s="1" t="n">
        <f aca="false">E$18+E$19/POWER($A226+E$20,E$21)</f>
        <v>0.166483651465374</v>
      </c>
      <c r="F226" s="1" t="n">
        <f aca="false">F$18+F$19/POWER($A226+F$20,F$21)</f>
        <v>0.162350078235015</v>
      </c>
      <c r="G226" s="1" t="n">
        <f aca="false">G$18+G$19/POWER($A226+G$20,G$21)</f>
        <v>0.162968371615412</v>
      </c>
      <c r="H226" s="1" t="n">
        <f aca="false">H$18+H$19/POWER($A226+H$20,H$21)</f>
        <v>0.210424527380001</v>
      </c>
      <c r="I226" s="1" t="n">
        <f aca="false">I$18+I$19/POWER($A226+I$20,I$21)</f>
        <v>0.237580556676546</v>
      </c>
      <c r="J226" s="1" t="n">
        <f aca="false">J$18+J$19/POWER($A226+J$20,J$21)</f>
        <v>0.234328529329452</v>
      </c>
      <c r="K226" s="1" t="n">
        <f aca="false">K$18+K$19/POWER($A226+K$20,K$21)</f>
        <v>0.185961586652042</v>
      </c>
      <c r="L226" s="1" t="n">
        <f aca="false">L$18+L$19/POWER($A226+L$20,L$21)</f>
        <v>0.140574493234418</v>
      </c>
      <c r="M226" s="1" t="n">
        <f aca="false">M$18+M$19/POWER($A226+M$20,M$21)</f>
        <v>0.154014868619115</v>
      </c>
      <c r="O226" s="1" t="n">
        <f aca="false">SQRT((B226*B226*$A226-B225*B225*$A225)/($A226-$A225))</f>
        <v>0.15747764877931</v>
      </c>
      <c r="P226" s="1" t="n">
        <f aca="false">SQRT((G226*G226*$A226-G225*G225*$A225)/($A226-$A225))</f>
        <v>0.0846900824911</v>
      </c>
      <c r="Q226" s="1" t="n">
        <f aca="false">SQRT((M226*M226*$A226-M225*M225*$A225)/($A226-$A225))</f>
        <v>0.109420849140511</v>
      </c>
      <c r="AJ226" s="1" t="n">
        <v>163</v>
      </c>
      <c r="AK226" s="1" t="n">
        <v>0.168591876857265</v>
      </c>
      <c r="AL226" s="1" t="n">
        <f aca="false">SQRT((B226*B226*$A226-B225*B225*$A225)/($A226-$A225))</f>
        <v>0.15747764877931</v>
      </c>
      <c r="AM226" s="1" t="n">
        <f aca="false">SQRT((C226*C226*$A226-C225*C225*$A225)/($A226-$A225))</f>
        <v>0.153590323093236</v>
      </c>
      <c r="AN226" s="1" t="n">
        <f aca="false">SQRT((D226*D226*$A226-D225*D225*$A225)/($A226-$A225))</f>
        <v>0.105041428698657</v>
      </c>
      <c r="AO226" s="1" t="n">
        <f aca="false">SQRT((E226*E226*$A226-E225*E225*$A225)/($A226-$A225))</f>
        <v>0.0864371681670349</v>
      </c>
      <c r="AP226" s="1" t="n">
        <f aca="false">SQRT((F226*F226*$A226-F225*F225*$A225)/($A226-$A225))</f>
        <v>0.0836542013460057</v>
      </c>
      <c r="AQ226" s="1" t="n">
        <f aca="false">SQRT((G226*G226*$A226-G225*G225*$A225)/($A226-$A225))</f>
        <v>0.0846900824911</v>
      </c>
      <c r="AR226" s="1" t="n">
        <f aca="false">SQRT((H226*H226*$A226-H225*H225*$A225)/($A226-$A225))</f>
        <v>0.12569336624758</v>
      </c>
      <c r="AS226" s="1" t="n">
        <f aca="false">SQRT((I226*I226*$A226-I225*I225*$A225)/($A226-$A225))</f>
        <v>0.166610110842413</v>
      </c>
      <c r="AT226" s="1" t="n">
        <f aca="false">SQRT((J226*J226*$A226-J225*J225*$A225)/($A226-$A225))</f>
        <v>0.188064816159917</v>
      </c>
      <c r="AU226" s="1" t="n">
        <f aca="false">SQRT((K226*K226*$A226-K225*K225*$A225)/($A226-$A225))</f>
        <v>0.156739828160968</v>
      </c>
      <c r="AV226" s="1" t="n">
        <f aca="false">SQRT((L226*L226*$A226-L225*L225*$A225)/($A226-$A225))</f>
        <v>0.0779102062328908</v>
      </c>
      <c r="AW226" s="1" t="n">
        <f aca="false">SQRT((M226*M226*$A226-M225*M225*$A225)/($A226-$A225))</f>
        <v>0.109420849140511</v>
      </c>
    </row>
    <row r="227" customFormat="false" ht="12.75" hidden="false" customHeight="false" outlineLevel="0" collapsed="false">
      <c r="A227" s="1" t="n">
        <f aca="false">A226+1/12</f>
        <v>13.5833333333334</v>
      </c>
      <c r="B227" s="1" t="n">
        <f aca="false">B$18+B$19/POWER($A227+B$20,B$21)</f>
        <v>0.198180061097897</v>
      </c>
      <c r="C227" s="1" t="n">
        <f aca="false">C$18+C$19/POWER($A227+C$20,C$21)</f>
        <v>0.196503268562401</v>
      </c>
      <c r="D227" s="1" t="n">
        <f aca="false">D$18+D$19/POWER($A227+D$20,D$21)</f>
        <v>0.166031860209424</v>
      </c>
      <c r="E227" s="1" t="n">
        <f aca="false">E$18+E$19/POWER($A227+E$20,E$21)</f>
        <v>0.166109022153026</v>
      </c>
      <c r="F227" s="1" t="n">
        <f aca="false">F$18+F$19/POWER($A227+F$20,F$21)</f>
        <v>0.161982724669212</v>
      </c>
      <c r="G227" s="1" t="n">
        <f aca="false">G$18+G$19/POWER($A227+G$20,G$21)</f>
        <v>0.162601894562695</v>
      </c>
      <c r="H227" s="1" t="n">
        <f aca="false">H$18+H$19/POWER($A227+H$20,H$21)</f>
        <v>0.210007630407826</v>
      </c>
      <c r="I227" s="1" t="n">
        <f aca="false">I$18+I$19/POWER($A227+I$20,I$21)</f>
        <v>0.237208725746029</v>
      </c>
      <c r="J227" s="1" t="n">
        <f aca="false">J$18+J$19/POWER($A227+J$20,J$21)</f>
        <v>0.234071476994811</v>
      </c>
      <c r="K227" s="1" t="n">
        <f aca="false">K$18+K$19/POWER($A227+K$20,K$21)</f>
        <v>0.185795542257839</v>
      </c>
      <c r="L227" s="1" t="n">
        <f aca="false">L$18+L$19/POWER($A227+L$20,L$21)</f>
        <v>0.140274342797875</v>
      </c>
      <c r="M227" s="1" t="n">
        <f aca="false">M$18+M$19/POWER($A227+M$20,M$21)</f>
        <v>0.153779882116378</v>
      </c>
      <c r="O227" s="1" t="n">
        <f aca="false">SQRT((B227*B227*$A227-B226*B226*$A226)/($A227-$A226))</f>
        <v>0.157313485938379</v>
      </c>
      <c r="P227" s="1" t="n">
        <f aca="false">SQRT((G227*G227*$A227-G226*G226*$A226)/($A227-$A226))</f>
        <v>0.0843237985148722</v>
      </c>
      <c r="Q227" s="1" t="n">
        <f aca="false">SQRT((M227*M227*$A227-M226*M226*$A226)/($A227-$A226))</f>
        <v>0.109229936344804</v>
      </c>
      <c r="AJ227" s="1" t="n">
        <v>164</v>
      </c>
      <c r="AK227" s="1" t="n">
        <v>0.189682353477831</v>
      </c>
      <c r="AL227" s="1" t="n">
        <f aca="false">SQRT((B227*B227*$A227-B226*B226*$A226)/($A227-$A226))</f>
        <v>0.157313485938379</v>
      </c>
      <c r="AM227" s="1" t="n">
        <f aca="false">SQRT((C227*C227*$A227-C226*C226*$A226)/($A227-$A226))</f>
        <v>0.153427255242863</v>
      </c>
      <c r="AN227" s="1" t="n">
        <f aca="false">SQRT((D227*D227*$A227-D226*D226*$A226)/($A227-$A226))</f>
        <v>0.104772282763596</v>
      </c>
      <c r="AO227" s="1" t="n">
        <f aca="false">SQRT((E227*E227*$A227-E226*E226*$A226)/($A227-$A226))</f>
        <v>0.0860649462548808</v>
      </c>
      <c r="AP227" s="1" t="n">
        <f aca="false">SQRT((F227*F227*$A227-F226*F226*$A226)/($A227-$A226))</f>
        <v>0.0832883161275078</v>
      </c>
      <c r="AQ227" s="1" t="n">
        <f aca="false">SQRT((G227*G227*$A227-G226*G226*$A226)/($A227-$A226))</f>
        <v>0.0843237985148722</v>
      </c>
      <c r="AR227" s="1" t="n">
        <f aca="false">SQRT((H227*H227*$A227-H226*H226*$A226)/($A227-$A226))</f>
        <v>0.125332948854106</v>
      </c>
      <c r="AS227" s="1" t="n">
        <f aca="false">SQRT((I227*I227*$A227-I226*I226*$A226)/($A227-$A226))</f>
        <v>0.166337856122522</v>
      </c>
      <c r="AT227" s="1" t="n">
        <f aca="false">SQRT((J227*J227*$A227-J226*J226*$A226)/($A227-$A226))</f>
        <v>0.187840675266799</v>
      </c>
      <c r="AU227" s="1" t="n">
        <f aca="false">SQRT((K227*K227*$A227-K226*K226*$A226)/($A227-$A226))</f>
        <v>0.156588687926961</v>
      </c>
      <c r="AV227" s="1" t="n">
        <f aca="false">SQRT((L227*L227*$A227-L226*L226*$A226)/($A227-$A226))</f>
        <v>0.0775937711925909</v>
      </c>
      <c r="AW227" s="1" t="n">
        <f aca="false">SQRT((M227*M227*$A227-M226*M226*$A226)/($A227-$A226))</f>
        <v>0.109229936344804</v>
      </c>
    </row>
    <row r="228" customFormat="false" ht="12.75" hidden="false" customHeight="false" outlineLevel="0" collapsed="false">
      <c r="A228" s="1" t="n">
        <f aca="false">A227+1/12</f>
        <v>13.6666666666667</v>
      </c>
      <c r="B228" s="1" t="n">
        <f aca="false">B$18+B$19/POWER($A228+B$20,B$21)</f>
        <v>0.1979556530612</v>
      </c>
      <c r="C228" s="1" t="n">
        <f aca="false">C$18+C$19/POWER($A228+C$20,C$21)</f>
        <v>0.196268490487704</v>
      </c>
      <c r="D228" s="1" t="n">
        <f aca="false">D$18+D$19/POWER($A228+D$20,D$21)</f>
        <v>0.165725930240509</v>
      </c>
      <c r="E228" s="1" t="n">
        <f aca="false">E$18+E$19/POWER($A228+E$20,E$21)</f>
        <v>0.165736964844977</v>
      </c>
      <c r="F228" s="1" t="n">
        <f aca="false">F$18+F$19/POWER($A228+F$20,F$21)</f>
        <v>0.161617894568281</v>
      </c>
      <c r="G228" s="1" t="n">
        <f aca="false">G$18+G$19/POWER($A228+G$20,G$21)</f>
        <v>0.162237926266559</v>
      </c>
      <c r="H228" s="1" t="n">
        <f aca="false">H$18+H$19/POWER($A228+H$20,H$21)</f>
        <v>0.209593703021438</v>
      </c>
      <c r="I228" s="1" t="n">
        <f aca="false">I$18+I$19/POWER($A228+I$20,I$21)</f>
        <v>0.236839702316513</v>
      </c>
      <c r="J228" s="1" t="n">
        <f aca="false">J$18+J$19/POWER($A228+J$20,J$21)</f>
        <v>0.233816192817341</v>
      </c>
      <c r="K228" s="1" t="n">
        <f aca="false">K$18+K$19/POWER($A228+K$20,K$21)</f>
        <v>0.185630605509988</v>
      </c>
      <c r="L228" s="1" t="n">
        <f aca="false">L$18+L$19/POWER($A228+L$20,L$21)</f>
        <v>0.139976162841254</v>
      </c>
      <c r="M228" s="1" t="n">
        <f aca="false">M$18+M$19/POWER($A228+M$20,M$21)</f>
        <v>0.153546588959983</v>
      </c>
      <c r="O228" s="1" t="n">
        <f aca="false">SQRT((B228*B228*$A228-B227*B227*$A227)/($A228-$A227))</f>
        <v>0.157150839655512</v>
      </c>
      <c r="P228" s="1" t="n">
        <f aca="false">SQRT((G228*G228*$A228-G227*G227*$A227)/($A228-$A227))</f>
        <v>0.0839608668028305</v>
      </c>
      <c r="Q228" s="1" t="n">
        <f aca="false">SQRT((M228*M228*$A228-M227*M227*$A227)/($A228-$A227))</f>
        <v>0.109040898275865</v>
      </c>
      <c r="AJ228" s="1" t="n">
        <v>165</v>
      </c>
      <c r="AK228" s="1" t="n">
        <v>0.157829371809714</v>
      </c>
      <c r="AL228" s="1" t="n">
        <f aca="false">SQRT((B228*B228*$A228-B227*B227*$A227)/($A228-$A227))</f>
        <v>0.157150839655512</v>
      </c>
      <c r="AM228" s="1" t="n">
        <f aca="false">SQRT((C228*C228*$A228-C227*C227*$A227)/($A228-$A227))</f>
        <v>0.15326580239759</v>
      </c>
      <c r="AN228" s="1" t="n">
        <f aca="false">SQRT((D228*D228*$A228-D227*D227*$A227)/($A228-$A227))</f>
        <v>0.10450576979001</v>
      </c>
      <c r="AO228" s="1" t="n">
        <f aca="false">SQRT((E228*E228*$A228-E227*E227*$A227)/($A228-$A227))</f>
        <v>0.0856961399639562</v>
      </c>
      <c r="AP228" s="1" t="n">
        <f aca="false">SQRT((F228*F228*$A228-F227*F227*$A227)/($A228-$A227))</f>
        <v>0.0829257900322936</v>
      </c>
      <c r="AQ228" s="1" t="n">
        <f aca="false">SQRT((G228*G228*$A228-G227*G227*$A227)/($A228-$A227))</f>
        <v>0.0839608668028305</v>
      </c>
      <c r="AR228" s="1" t="n">
        <f aca="false">SQRT((H228*H228*$A228-H227*H227*$A227)/($A228-$A227))</f>
        <v>0.124975795948777</v>
      </c>
      <c r="AS228" s="1" t="n">
        <f aca="false">SQRT((I228*I228*$A228-I227*I227*$A227)/($A228-$A227))</f>
        <v>0.166068188990156</v>
      </c>
      <c r="AT228" s="1" t="n">
        <f aca="false">SQRT((J228*J228*$A228-J227*J227*$A227)/($A228-$A227))</f>
        <v>0.187618197510175</v>
      </c>
      <c r="AU228" s="1" t="n">
        <f aca="false">SQRT((K228*K228*$A228-K227*K227*$A227)/($A228-$A227))</f>
        <v>0.156438629815629</v>
      </c>
      <c r="AV228" s="1" t="n">
        <f aca="false">SQRT((L228*L228*$A228-L227*L227*$A227)/($A228-$A227))</f>
        <v>0.0772801238002786</v>
      </c>
      <c r="AW228" s="1" t="n">
        <f aca="false">SQRT((M228*M228*$A228-M227*M227*$A227)/($A228-$A227))</f>
        <v>0.109040898275865</v>
      </c>
    </row>
    <row r="229" customFormat="false" ht="12.75" hidden="false" customHeight="false" outlineLevel="0" collapsed="false">
      <c r="A229" s="1" t="n">
        <f aca="false">A228+1/12</f>
        <v>13.75</v>
      </c>
      <c r="B229" s="1" t="n">
        <f aca="false">B$18+B$19/POWER($A229+B$20,B$21)</f>
        <v>0.197732939220481</v>
      </c>
      <c r="C229" s="1" t="n">
        <f aca="false">C$18+C$19/POWER($A229+C$20,C$21)</f>
        <v>0.196035525032468</v>
      </c>
      <c r="D229" s="1" t="n">
        <f aca="false">D$18+D$19/POWER($A229+D$20,D$21)</f>
        <v>0.165422143768071</v>
      </c>
      <c r="E229" s="1" t="n">
        <f aca="false">E$18+E$19/POWER($A229+E$20,E$21)</f>
        <v>0.165367450122152</v>
      </c>
      <c r="F229" s="1" t="n">
        <f aca="false">F$18+F$19/POWER($A229+F$20,F$21)</f>
        <v>0.161255559080039</v>
      </c>
      <c r="G229" s="1" t="n">
        <f aca="false">G$18+G$19/POWER($A229+G$20,G$21)</f>
        <v>0.161876438129081</v>
      </c>
      <c r="H229" s="1" t="n">
        <f aca="false">H$18+H$19/POWER($A229+H$20,H$21)</f>
        <v>0.209182708955596</v>
      </c>
      <c r="I229" s="1" t="n">
        <f aca="false">I$18+I$19/POWER($A229+I$20,I$21)</f>
        <v>0.236473450466991</v>
      </c>
      <c r="J229" s="1" t="n">
        <f aca="false">J$18+J$19/POWER($A229+J$20,J$21)</f>
        <v>0.233562654530478</v>
      </c>
      <c r="K229" s="1" t="n">
        <f aca="false">K$18+K$19/POWER($A229+K$20,K$21)</f>
        <v>0.185466762693327</v>
      </c>
      <c r="L229" s="1" t="n">
        <f aca="false">L$18+L$19/POWER($A229+L$20,L$21)</f>
        <v>0.139679931809823</v>
      </c>
      <c r="M229" s="1" t="n">
        <f aca="false">M$18+M$19/POWER($A229+M$20,M$21)</f>
        <v>0.15331496885545</v>
      </c>
      <c r="O229" s="1" t="n">
        <f aca="false">SQRT((B229*B229*$A229-B228*B228*$A228)/($A229-$A228))</f>
        <v>0.156989686826203</v>
      </c>
      <c r="P229" s="1" t="n">
        <f aca="false">SQRT((G229*G229*$A229-G228*G228*$A228)/($A229-$A228))</f>
        <v>0.0836012413979097</v>
      </c>
      <c r="Q229" s="1" t="n">
        <f aca="false">SQRT((M229*M229*$A229-M228*M228*$A228)/($A229-$A228))</f>
        <v>0.108853706758353</v>
      </c>
      <c r="AJ229" s="1" t="n">
        <v>166</v>
      </c>
      <c r="AK229" s="1" t="n">
        <v>0.0802065307285089</v>
      </c>
      <c r="AL229" s="1" t="n">
        <f aca="false">SQRT((B229*B229*$A229-B228*B228*$A228)/($A229-$A228))</f>
        <v>0.156989686826203</v>
      </c>
      <c r="AM229" s="1" t="n">
        <f aca="false">SQRT((C229*C229*$A229-C228*C228*$A228)/($A229-$A228))</f>
        <v>0.15310593904161</v>
      </c>
      <c r="AN229" s="1" t="n">
        <f aca="false">SQRT((D229*D229*$A229-D228*D228*$A228)/($A229-$A228))</f>
        <v>0.104241851415521</v>
      </c>
      <c r="AO229" s="1" t="n">
        <f aca="false">SQRT((E229*E229*$A229-E228*E228*$A228)/($A229-$A228))</f>
        <v>0.0853307023044603</v>
      </c>
      <c r="AP229" s="1" t="n">
        <f aca="false">SQRT((F229*F229*$A229-F228*F228*$A228)/($A229-$A228))</f>
        <v>0.0825665768787152</v>
      </c>
      <c r="AQ229" s="1" t="n">
        <f aca="false">SQRT((G229*G229*$A229-G228*G228*$A228)/($A229-$A228))</f>
        <v>0.0836012413979097</v>
      </c>
      <c r="AR229" s="1" t="n">
        <f aca="false">SQRT((H229*H229*$A229-H228*H228*$A228)/($A229-$A228))</f>
        <v>0.124621860069164</v>
      </c>
      <c r="AS229" s="1" t="n">
        <f aca="false">SQRT((I229*I229*$A229-I228*I228*$A228)/($A229-$A228))</f>
        <v>0.165801069621918</v>
      </c>
      <c r="AT229" s="1" t="n">
        <f aca="false">SQRT((J229*J229*$A229-J228*J228*$A228)/($A229-$A228))</f>
        <v>0.187397360436775</v>
      </c>
      <c r="AU229" s="1" t="n">
        <f aca="false">SQRT((K229*K229*$A229-K228*K228*$A228)/($A229-$A228))</f>
        <v>0.156289639521635</v>
      </c>
      <c r="AV229" s="1" t="n">
        <f aca="false">SQRT((L229*L229*$A229-L228*L228*$A228)/($A229-$A228))</f>
        <v>0.0769692273485673</v>
      </c>
      <c r="AW229" s="1" t="n">
        <f aca="false">SQRT((M229*M229*$A229-M228*M228*$A228)/($A229-$A228))</f>
        <v>0.108853706758353</v>
      </c>
    </row>
    <row r="230" customFormat="false" ht="12.75" hidden="false" customHeight="false" outlineLevel="0" collapsed="false">
      <c r="A230" s="1" t="n">
        <f aca="false">A229+1/12</f>
        <v>13.8333333333334</v>
      </c>
      <c r="B230" s="1" t="n">
        <f aca="false">B$18+B$19/POWER($A230+B$20,B$21)</f>
        <v>0.197511897874375</v>
      </c>
      <c r="C230" s="1" t="n">
        <f aca="false">C$18+C$19/POWER($A230+C$20,C$21)</f>
        <v>0.195804348930528</v>
      </c>
      <c r="D230" s="1" t="n">
        <f aca="false">D$18+D$19/POWER($A230+D$20,D$21)</f>
        <v>0.165120475811697</v>
      </c>
      <c r="E230" s="1" t="n">
        <f aca="false">E$18+E$19/POWER($A230+E$20,E$21)</f>
        <v>0.165000449035268</v>
      </c>
      <c r="F230" s="1" t="n">
        <f aca="false">F$18+F$19/POWER($A230+F$20,F$21)</f>
        <v>0.160895689812672</v>
      </c>
      <c r="G230" s="1" t="n">
        <f aca="false">G$18+G$19/POWER($A230+G$20,G$21)</f>
        <v>0.161517402007369</v>
      </c>
      <c r="H230" s="1" t="n">
        <f aca="false">H$18+H$19/POWER($A230+H$20,H$21)</f>
        <v>0.208774612570615</v>
      </c>
      <c r="I230" s="1" t="n">
        <f aca="false">I$18+I$19/POWER($A230+I$20,I$21)</f>
        <v>0.236109934922452</v>
      </c>
      <c r="J230" s="1" t="n">
        <f aca="false">J$18+J$19/POWER($A230+J$20,J$21)</f>
        <v>0.233310840273851</v>
      </c>
      <c r="K230" s="1" t="n">
        <f aca="false">K$18+K$19/POWER($A230+K$20,K$21)</f>
        <v>0.18530400033996</v>
      </c>
      <c r="L230" s="1" t="n">
        <f aca="false">L$18+L$19/POWER($A230+L$20,L$21)</f>
        <v>0.139385628478086</v>
      </c>
      <c r="M230" s="1" t="n">
        <f aca="false">M$18+M$19/POWER($A230+M$20,M$21)</f>
        <v>0.153085001847579</v>
      </c>
      <c r="O230" s="1" t="n">
        <f aca="false">SQRT((B230*B230*$A230-B229*B229*$A229)/($A230-$A229))</f>
        <v>0.156830004828549</v>
      </c>
      <c r="P230" s="1" t="n">
        <f aca="false">SQRT((G230*G230*$A230-G229*G229*$A229)/($A230-$A229))</f>
        <v>0.0832448771801361</v>
      </c>
      <c r="Q230" s="1" t="n">
        <f aca="false">SQRT((M230*M230*$A230-M229*M229*$A229)/($A230-$A229))</f>
        <v>0.108668334175254</v>
      </c>
      <c r="AJ230" s="1" t="n">
        <v>167</v>
      </c>
      <c r="AK230" s="1" t="n">
        <v>0.110812221735278</v>
      </c>
      <c r="AL230" s="1" t="n">
        <f aca="false">SQRT((B230*B230*$A230-B229*B229*$A229)/($A230-$A229))</f>
        <v>0.156830004828549</v>
      </c>
      <c r="AM230" s="1" t="n">
        <f aca="false">SQRT((C230*C230*$A230-C229*C229*$A229)/($A230-$A229))</f>
        <v>0.152947640201707</v>
      </c>
      <c r="AN230" s="1" t="n">
        <f aca="false">SQRT((D230*D230*$A230-D229*D229*$A229)/($A230-$A229))</f>
        <v>0.103980490009688</v>
      </c>
      <c r="AO230" s="1" t="n">
        <f aca="false">SQRT((E230*E230*$A230-E229*E229*$A229)/($A230-$A229))</f>
        <v>0.0849685871457797</v>
      </c>
      <c r="AP230" s="1" t="n">
        <f aca="false">SQRT((F230*F230*$A230-F229*F229*$A229)/($A230-$A229))</f>
        <v>0.0822106313286543</v>
      </c>
      <c r="AQ230" s="1" t="n">
        <f aca="false">SQRT((G230*G230*$A230-G229*G229*$A229)/($A230-$A229))</f>
        <v>0.0832448771801361</v>
      </c>
      <c r="AR230" s="1" t="n">
        <f aca="false">SQRT((H230*H230*$A230-H229*H229*$A229)/($A230-$A229))</f>
        <v>0.124271094690078</v>
      </c>
      <c r="AS230" s="1" t="n">
        <f aca="false">SQRT((I230*I230*$A230-I229*I229*$A229)/($A230-$A229))</f>
        <v>0.165536459025986</v>
      </c>
      <c r="AT230" s="1" t="n">
        <f aca="false">SQRT((J230*J230*$A230-J229*J229*$A229)/($A230-$A229))</f>
        <v>0.187178142030146</v>
      </c>
      <c r="AU230" s="1" t="n">
        <f aca="false">SQRT((K230*K230*$A230-K229*K229*$A229)/($A230-$A229))</f>
        <v>0.156141703013806</v>
      </c>
      <c r="AV230" s="1" t="n">
        <f aca="false">SQRT((L230*L230*$A230-L229*L229*$A229)/($A230-$A229))</f>
        <v>0.0766610457721479</v>
      </c>
      <c r="AW230" s="1" t="n">
        <f aca="false">SQRT((M230*M230*$A230-M229*M229*$A229)/($A230-$A229))</f>
        <v>0.108668334175254</v>
      </c>
    </row>
    <row r="231" customFormat="false" ht="12.75" hidden="false" customHeight="false" outlineLevel="0" collapsed="false">
      <c r="A231" s="1" t="n">
        <f aca="false">A230+1/12</f>
        <v>13.9166666666667</v>
      </c>
      <c r="B231" s="1" t="n">
        <f aca="false">B$18+B$19/POWER($A231+B$20,B$21)</f>
        <v>0.197292507712433</v>
      </c>
      <c r="C231" s="1" t="n">
        <f aca="false">C$18+C$19/POWER($A231+C$20,C$21)</f>
        <v>0.195574939332145</v>
      </c>
      <c r="D231" s="1" t="n">
        <f aca="false">D$18+D$19/POWER($A231+D$20,D$21)</f>
        <v>0.164820901797114</v>
      </c>
      <c r="E231" s="1" t="n">
        <f aca="false">E$18+E$19/POWER($A231+E$20,E$21)</f>
        <v>0.164635933095225</v>
      </c>
      <c r="F231" s="1" t="n">
        <f aca="false">F$18+F$19/POWER($A231+F$20,F$21)</f>
        <v>0.160538258825325</v>
      </c>
      <c r="G231" s="1" t="n">
        <f aca="false">G$18+G$19/POWER($A231+G$20,G$21)</f>
        <v>0.161160790204285</v>
      </c>
      <c r="H231" s="1" t="n">
        <f aca="false">H$18+H$19/POWER($A231+H$20,H$21)</f>
        <v>0.208369378838458</v>
      </c>
      <c r="I231" s="1" t="n">
        <f aca="false">I$18+I$19/POWER($A231+I$20,I$21)</f>
        <v>0.23574912103894</v>
      </c>
      <c r="J231" s="1" t="n">
        <f aca="false">J$18+J$19/POWER($A231+J$20,J$21)</f>
        <v>0.233060728583601</v>
      </c>
      <c r="K231" s="1" t="n">
        <f aca="false">K$18+K$19/POWER($A231+K$20,K$21)</f>
        <v>0.185142305223413</v>
      </c>
      <c r="L231" s="1" t="n">
        <f aca="false">L$18+L$19/POWER($A231+L$20,L$21)</f>
        <v>0.139093231943337</v>
      </c>
      <c r="M231" s="1" t="n">
        <f aca="false">M$18+M$19/POWER($A231+M$20,M$21)</f>
        <v>0.152856668313186</v>
      </c>
      <c r="O231" s="1" t="n">
        <f aca="false">SQRT((B231*B231*$A231-B230*B230*$A230)/($A231-$A230))</f>
        <v>0.156671771510624</v>
      </c>
      <c r="P231" s="1" t="n">
        <f aca="false">SQRT((G231*G231*$A231-G230*G230*$A230)/($A231-$A230))</f>
        <v>0.0828917298477596</v>
      </c>
      <c r="Q231" s="1" t="n">
        <f aca="false">SQRT((M231*M231*$A231-M230*M230*$A230)/($A231-$A230))</f>
        <v>0.108484753454267</v>
      </c>
      <c r="AJ231" s="1" t="n">
        <v>168</v>
      </c>
      <c r="AK231" s="1" t="n">
        <f aca="false" t="array" ref="AK231:AK231">TRANSPOSE(AL231:AW231)</f>
        <v>0.156671771510624</v>
      </c>
      <c r="AL231" s="1" t="n">
        <f aca="false">SQRT((B231*B231*$A231-B230*B230*$A230)/($A231-$A230))</f>
        <v>0.156671771510624</v>
      </c>
      <c r="AM231" s="1" t="n">
        <f aca="false">SQRT((C231*C231*$A231-C230*C230*$A230)/($A231-$A230))</f>
        <v>0.152790881432844</v>
      </c>
      <c r="AN231" s="1" t="n">
        <f aca="false">SQRT((D231*D231*$A231-D230*D230*$A230)/($A231-$A230))</f>
        <v>0.103721648656783</v>
      </c>
      <c r="AO231" s="1" t="n">
        <f aca="false">SQRT((E231*E231*$A231-E230*E230*$A230)/($A231-$A230))</f>
        <v>0.0846097491967701</v>
      </c>
      <c r="AP231" s="1" t="n">
        <f aca="false">SQRT((F231*F231*$A231-F230*F230*$A230)/($A231-$A230))</f>
        <v>0.0818579088683545</v>
      </c>
      <c r="AQ231" s="1" t="n">
        <f aca="false">SQRT((G231*G231*$A231-G230*G230*$A230)/($A231-$A230))</f>
        <v>0.0828917298477596</v>
      </c>
      <c r="AR231" s="1" t="n">
        <f aca="false">SQRT((H231*H231*$A231-H230*H230*$A230)/($A231-$A230))</f>
        <v>0.12392345420019</v>
      </c>
      <c r="AS231" s="1" t="n">
        <f aca="false">SQRT((I231*I231*$A231-I230*I230*$A230)/($A231-$A230))</f>
        <v>0.165274319020378</v>
      </c>
      <c r="AT231" s="1" t="n">
        <f aca="false">SQRT((J231*J231*$A231-J230*J230*$A230)/($A231-$A230))</f>
        <v>0.186960520699537</v>
      </c>
      <c r="AU231" s="1" t="n">
        <f aca="false">SQRT((K231*K231*$A231-K230*K230*$A230)/($A231-$A230))</f>
        <v>0.155994806528122</v>
      </c>
      <c r="AV231" s="1" t="n">
        <f aca="false">SQRT((L231*L231*$A231-L230*L230*$A230)/($A231-$A230))</f>
        <v>0.076355543633753</v>
      </c>
      <c r="AW231" s="1" t="n">
        <f aca="false">SQRT((M231*M231*$A231-M230*M230*$A230)/($A231-$A230))</f>
        <v>0.108484753454267</v>
      </c>
    </row>
    <row r="232" customFormat="false" ht="12.75" hidden="false" customHeight="false" outlineLevel="0" collapsed="false">
      <c r="A232" s="1" t="n">
        <f aca="false">A231+1/12</f>
        <v>14</v>
      </c>
      <c r="B232" s="1" t="n">
        <f aca="false">B$18+B$19/POWER($A232+B$20,B$21)</f>
        <v>0.197074747806067</v>
      </c>
      <c r="C232" s="1" t="n">
        <f aca="false">C$18+C$19/POWER($A232+C$20,C$21)</f>
        <v>0.195347273794464</v>
      </c>
      <c r="D232" s="1" t="n">
        <f aca="false">D$18+D$19/POWER($A232+D$20,D$21)</f>
        <v>0.164523397547735</v>
      </c>
      <c r="E232" s="1" t="n">
        <f aca="false">E$18+E$19/POWER($A232+E$20,E$21)</f>
        <v>0.164273874263732</v>
      </c>
      <c r="F232" s="1" t="n">
        <f aca="false">F$18+F$19/POWER($A232+F$20,F$21)</f>
        <v>0.160183238618923</v>
      </c>
      <c r="G232" s="1" t="n">
        <f aca="false">G$18+G$19/POWER($A232+G$20,G$21)</f>
        <v>0.160806575459405</v>
      </c>
      <c r="H232" s="1" t="n">
        <f aca="false">H$18+H$19/POWER($A232+H$20,H$21)</f>
        <v>0.207966973329202</v>
      </c>
      <c r="I232" s="1" t="n">
        <f aca="false">I$18+I$19/POWER($A232+I$20,I$21)</f>
        <v>0.235390974789047</v>
      </c>
      <c r="J232" s="1" t="n">
        <f aca="false">J$18+J$19/POWER($A232+J$20,J$21)</f>
        <v>0.232812298382988</v>
      </c>
      <c r="K232" s="1" t="n">
        <f aca="false">K$18+K$19/POWER($A232+K$20,K$21)</f>
        <v>0.184981664352972</v>
      </c>
      <c r="L232" s="1" t="n">
        <f aca="false">L$18+L$19/POWER($A232+L$20,L$21)</f>
        <v>0.138802721619369</v>
      </c>
      <c r="M232" s="1" t="n">
        <f aca="false">M$18+M$19/POWER($A232+M$20,M$21)</f>
        <v>0.152629948954027</v>
      </c>
      <c r="O232" s="1" t="n">
        <f aca="false">SQRT((B232*B232*$A232-B231*B231*$A231)/($A232-$A231))</f>
        <v>0.156514965178065</v>
      </c>
      <c r="P232" s="1" t="n">
        <f aca="false">SQRT((G232*G232*$A232-G231*G231*$A231)/($A232-$A231))</f>
        <v>0.0825417558986678</v>
      </c>
      <c r="Q232" s="1" t="n">
        <f aca="false">SQRT((M232*M232*$A232-M231*M231*$A231)/($A232-$A231))</f>
        <v>0.108302938054585</v>
      </c>
      <c r="AJ232" s="1" t="n">
        <v>169</v>
      </c>
      <c r="AK232" s="1" t="n">
        <f aca="false" t="array" ref="AK232:AK243">TRANSPOSE(AL232:AW232)</f>
        <v>0.156514965178065</v>
      </c>
      <c r="AL232" s="1" t="n">
        <f aca="false">SQRT((B232*B232*$A232-B231*B231*$A231)/($A232-$A231))</f>
        <v>0.156514965178065</v>
      </c>
      <c r="AM232" s="1" t="n">
        <f aca="false">SQRT((C232*C232*$A232-C231*C231*$A231)/($A232-$A231))</f>
        <v>0.152635638804253</v>
      </c>
      <c r="AN232" s="1" t="n">
        <f aca="false">SQRT((D232*D232*$A232-D231*D231*$A231)/($A232-$A231))</f>
        <v>0.103465291138954</v>
      </c>
      <c r="AO232" s="1" t="n">
        <f aca="false">SQRT((E232*E232*$A232-E231*E231*$A231)/($A232-$A231))</f>
        <v>0.0842541439869006</v>
      </c>
      <c r="AP232" s="1" t="n">
        <f aca="false">SQRT((F232*F232*$A232-F231*F231*$A231)/($A232-$A231))</f>
        <v>0.0815083657896891</v>
      </c>
      <c r="AQ232" s="1" t="n">
        <f aca="false">SQRT((G232*G232*$A232-G231*G231*$A231)/($A232-$A231))</f>
        <v>0.0825417558986678</v>
      </c>
      <c r="AR232" s="1" t="n">
        <f aca="false">SQRT((H232*H232*$A232-H231*H231*$A231)/($A232-$A231))</f>
        <v>0.123578893879555</v>
      </c>
      <c r="AS232" s="1" t="n">
        <f aca="false">SQRT((I232*I232*$A232-I231*I231*$A231)/($A232-$A231))</f>
        <v>0.165014612211928</v>
      </c>
      <c r="AT232" s="1" t="n">
        <f aca="false">SQRT((J232*J232*$A232-J231*J231*$A231)/($A232-$A231))</f>
        <v>0.186744475269278</v>
      </c>
      <c r="AU232" s="1" t="n">
        <f aca="false">SQRT((K232*K232*$A232-K231*K231*$A231)/($A232-$A231))</f>
        <v>0.155848936561204</v>
      </c>
      <c r="AV232" s="1" t="n">
        <f aca="false">SQRT((L232*L232*$A232-L231*L231*$A231)/($A232-$A231))</f>
        <v>0.076052686110553</v>
      </c>
      <c r="AW232" s="1" t="n">
        <f aca="false">SQRT((M232*M232*$A232-M231*M231*$A231)/($A232-$A231))</f>
        <v>0.108302938054585</v>
      </c>
    </row>
    <row r="233" customFormat="false" ht="12.75" hidden="false" customHeight="false" outlineLevel="0" collapsed="false">
      <c r="A233" s="1" t="n">
        <f aca="false">A232+1/12</f>
        <v>14.0833333333334</v>
      </c>
      <c r="B233" s="1" t="n">
        <f aca="false">B$18+B$19/POWER($A233+B$20,B$21)</f>
        <v>0.196858597599751</v>
      </c>
      <c r="C233" s="1" t="n">
        <f aca="false">C$18+C$19/POWER($A233+C$20,C$21)</f>
        <v>0.195121330272242</v>
      </c>
      <c r="D233" s="1" t="n">
        <f aca="false">D$18+D$19/POWER($A233+D$20,D$21)</f>
        <v>0.164227939276412</v>
      </c>
      <c r="E233" s="1" t="n">
        <f aca="false">E$18+E$19/POWER($A233+E$20,E$21)</f>
        <v>0.163914244944171</v>
      </c>
      <c r="F233" s="1" t="n">
        <f aca="false">F$18+F$19/POWER($A233+F$20,F$21)</f>
        <v>0.159830602127232</v>
      </c>
      <c r="G233" s="1" t="n">
        <f aca="false">G$18+G$19/POWER($A233+G$20,G$21)</f>
        <v>0.160454730940194</v>
      </c>
      <c r="H233" s="1" t="n">
        <f aca="false">H$18+H$19/POWER($A233+H$20,H$21)</f>
        <v>0.207567362197875</v>
      </c>
      <c r="I233" s="1" t="n">
        <f aca="false">I$18+I$19/POWER($A233+I$20,I$21)</f>
        <v>0.235035462747803</v>
      </c>
      <c r="J233" s="1" t="n">
        <f aca="false">J$18+J$19/POWER($A233+J$20,J$21)</f>
        <v>0.232565528973271</v>
      </c>
      <c r="K233" s="1" t="n">
        <f aca="false">K$18+K$19/POWER($A233+K$20,K$21)</f>
        <v>0.184822064968174</v>
      </c>
      <c r="L233" s="1" t="n">
        <f aca="false">L$18+L$19/POWER($A233+L$20,L$21)</f>
        <v>0.138514077230336</v>
      </c>
      <c r="M233" s="1" t="n">
        <f aca="false">M$18+M$19/POWER($A233+M$20,M$21)</f>
        <v>0.152404824789912</v>
      </c>
      <c r="O233" s="1" t="n">
        <f aca="false">SQRT((B233*B233*$A233-B232*B232*$A232)/($A233-$A232))</f>
        <v>0.156359564582307</v>
      </c>
      <c r="P233" s="1" t="n">
        <f aca="false">SQRT((G233*G233*$A233-G232*G232*$A232)/($A233-$A232))</f>
        <v>0.0821949126125081</v>
      </c>
      <c r="Q233" s="1" t="n">
        <f aca="false">SQRT((M233*M233*$A233-M232*M232*$A232)/($A233-$A232))</f>
        <v>0.108122861954011</v>
      </c>
      <c r="AJ233" s="1" t="n">
        <v>170</v>
      </c>
      <c r="AK233" s="1" t="n">
        <v>0.152635638804253</v>
      </c>
      <c r="AL233" s="1" t="n">
        <f aca="false">SQRT((B233*B233*$A233-B232*B232*$A232)/($A233-$A232))</f>
        <v>0.156359564582307</v>
      </c>
      <c r="AM233" s="1" t="n">
        <f aca="false">SQRT((C233*C233*$A233-C232*C232*$A232)/($A233-$A232))</f>
        <v>0.152481888886055</v>
      </c>
      <c r="AN233" s="1" t="n">
        <f aca="false">SQRT((D233*D233*$A233-D232*D232*$A232)/($A233-$A232))</f>
        <v>0.103211381920118</v>
      </c>
      <c r="AO233" s="1" t="n">
        <f aca="false">SQRT((E233*E233*$A233-E232*E232*$A232)/($A233-$A232))</f>
        <v>0.0839017278476554</v>
      </c>
      <c r="AP233" s="1" t="n">
        <f aca="false">SQRT((F233*F233*$A233-F232*F232*$A232)/($A233-$A232))</f>
        <v>0.0811619591721469</v>
      </c>
      <c r="AQ233" s="1" t="n">
        <f aca="false">SQRT((G233*G233*$A233-G232*G232*$A232)/($A233-$A232))</f>
        <v>0.0821949126125081</v>
      </c>
      <c r="AR233" s="1" t="n">
        <f aca="false">SQRT((H233*H233*$A233-H232*H232*$A232)/($A233-$A232))</f>
        <v>0.123237369877688</v>
      </c>
      <c r="AS233" s="1" t="n">
        <f aca="false">SQRT((I233*I233*$A233-I232*I232*$A232)/($A233-$A232))</f>
        <v>0.164757301975851</v>
      </c>
      <c r="AT233" s="1" t="n">
        <f aca="false">SQRT((J233*J233*$A233-J232*J232*$A232)/($A233-$A232))</f>
        <v>0.186529984968326</v>
      </c>
      <c r="AU233" s="1" t="n">
        <f aca="false">SQRT((K233*K233*$A233-K232*K232*$A232)/($A233-$A232))</f>
        <v>0.155704079863819</v>
      </c>
      <c r="AV233" s="1" t="n">
        <f aca="false">SQRT((L233*L233*$A233-L232*L232*$A232)/($A233-$A232))</f>
        <v>0.0757524389809629</v>
      </c>
      <c r="AW233" s="1" t="n">
        <f aca="false">SQRT((M233*M233*$A233-M232*M232*$A232)/($A233-$A232))</f>
        <v>0.108122861954011</v>
      </c>
    </row>
    <row r="234" customFormat="false" ht="12.75" hidden="false" customHeight="false" outlineLevel="0" collapsed="false">
      <c r="A234" s="1" t="n">
        <f aca="false">A233+1/12</f>
        <v>14.1666666666667</v>
      </c>
      <c r="B234" s="1" t="n">
        <f aca="false">B$18+B$19/POWER($A234+B$20,B$21)</f>
        <v>0.196644036902469</v>
      </c>
      <c r="C234" s="1" t="n">
        <f aca="false">C$18+C$19/POWER($A234+C$20,C$21)</f>
        <v>0.194897087108828</v>
      </c>
      <c r="D234" s="1" t="n">
        <f aca="false">D$18+D$19/POWER($A234+D$20,D$21)</f>
        <v>0.163934503577406</v>
      </c>
      <c r="E234" s="1" t="n">
        <f aca="false">E$18+E$19/POWER($A234+E$20,E$21)</f>
        <v>0.163557017972679</v>
      </c>
      <c r="F234" s="1" t="n">
        <f aca="false">F$18+F$19/POWER($A234+F$20,F$21)</f>
        <v>0.159480322708124</v>
      </c>
      <c r="G234" s="1" t="n">
        <f aca="false">G$18+G$19/POWER($A234+G$20,G$21)</f>
        <v>0.160105230233405</v>
      </c>
      <c r="H234" s="1" t="n">
        <f aca="false">H$18+H$19/POWER($A234+H$20,H$21)</f>
        <v>0.207170512171642</v>
      </c>
      <c r="I234" s="1" t="n">
        <f aca="false">I$18+I$19/POWER($A234+I$20,I$21)</f>
        <v>0.234682552078966</v>
      </c>
      <c r="J234" s="1" t="n">
        <f aca="false">J$18+J$19/POWER($A234+J$20,J$21)</f>
        <v>0.232320400024854</v>
      </c>
      <c r="K234" s="1" t="n">
        <f aca="false">K$18+K$19/POWER($A234+K$20,K$21)</f>
        <v>0.184663494533465</v>
      </c>
      <c r="L234" s="1" t="n">
        <f aca="false">L$18+L$19/POWER($A234+L$20,L$21)</f>
        <v>0.138227278804753</v>
      </c>
      <c r="M234" s="1" t="n">
        <f aca="false">M$18+M$19/POWER($A234+M$20,M$21)</f>
        <v>0.152181277151992</v>
      </c>
      <c r="O234" s="1" t="n">
        <f aca="false">SQRT((B234*B234*$A234-B233*B233*$A233)/($A234-$A233))</f>
        <v>0.156205548908928</v>
      </c>
      <c r="P234" s="1" t="n">
        <f aca="false">SQRT((G234*G234*$A234-G233*G233*$A233)/($A234-$A233))</f>
        <v>0.0818511580330623</v>
      </c>
      <c r="Q234" s="1" t="n">
        <f aca="false">SQRT((M234*M234*$A234-M233*M233*$A233)/($A234-$A233))</f>
        <v>0.10794449963646</v>
      </c>
      <c r="AJ234" s="1" t="n">
        <v>171</v>
      </c>
      <c r="AK234" s="1" t="n">
        <v>0.103465291138954</v>
      </c>
      <c r="AL234" s="1" t="n">
        <f aca="false">SQRT((B234*B234*$A234-B233*B233*$A233)/($A234-$A233))</f>
        <v>0.156205548908928</v>
      </c>
      <c r="AM234" s="1" t="n">
        <f aca="false">SQRT((C234*C234*$A234-C233*C233*$A233)/($A234-$A233))</f>
        <v>0.152329608736061</v>
      </c>
      <c r="AN234" s="1" t="n">
        <f aca="false">SQRT((D234*D234*$A234-D233*D233*$A233)/($A234-$A233))</f>
        <v>0.102959886129986</v>
      </c>
      <c r="AO234" s="1" t="n">
        <f aca="false">SQRT((E234*E234*$A234-E233*E233*$A233)/($A234-$A233))</f>
        <v>0.0835524578945394</v>
      </c>
      <c r="AP234" s="1" t="n">
        <f aca="false">SQRT((F234*F234*$A234-F233*F233*$A233)/($A234-$A233))</f>
        <v>0.080818646864983</v>
      </c>
      <c r="AQ234" s="1" t="n">
        <f aca="false">SQRT((G234*G234*$A234-G233*G233*$A233)/($A234-$A233))</f>
        <v>0.0818511580330623</v>
      </c>
      <c r="AR234" s="1" t="n">
        <f aca="false">SQRT((H234*H234*$A234-H233*H233*$A233)/($A234-$A233))</f>
        <v>0.122898839192345</v>
      </c>
      <c r="AS234" s="1" t="n">
        <f aca="false">SQRT((I234*I234*$A234-I233*I233*$A233)/($A234-$A233))</f>
        <v>0.164502352435906</v>
      </c>
      <c r="AT234" s="1" t="n">
        <f aca="false">SQRT((J234*J234*$A234-J233*J233*$A233)/($A234-$A233))</f>
        <v>0.186317029420279</v>
      </c>
      <c r="AU234" s="1" t="n">
        <f aca="false">SQRT((K234*K234*$A234-K233*K233*$A233)/($A234-$A233))</f>
        <v>0.155560223434654</v>
      </c>
      <c r="AV234" s="1" t="n">
        <f aca="false">SQRT((L234*L234*$A234-L233*L233*$A233)/($A234-$A233))</f>
        <v>0.0754547686115485</v>
      </c>
      <c r="AW234" s="1" t="n">
        <f aca="false">SQRT((M234*M234*$A234-M233*M233*$A233)/($A234-$A233))</f>
        <v>0.10794449963646</v>
      </c>
    </row>
    <row r="235" customFormat="false" ht="12.75" hidden="false" customHeight="false" outlineLevel="0" collapsed="false">
      <c r="A235" s="1" t="n">
        <f aca="false">A234+1/12</f>
        <v>14.25</v>
      </c>
      <c r="B235" s="1" t="n">
        <f aca="false">B$18+B$19/POWER($A235+B$20,B$21)</f>
        <v>0.196431045879403</v>
      </c>
      <c r="C235" s="1" t="n">
        <f aca="false">C$18+C$19/POWER($A235+C$20,C$21)</f>
        <v>0.194674523027398</v>
      </c>
      <c r="D235" s="1" t="n">
        <f aca="false">D$18+D$19/POWER($A235+D$20,D$21)</f>
        <v>0.163643067418555</v>
      </c>
      <c r="E235" s="1" t="n">
        <f aca="false">E$18+E$19/POWER($A235+E$20,E$21)</f>
        <v>0.163202166609457</v>
      </c>
      <c r="F235" s="1" t="n">
        <f aca="false">F$18+F$19/POWER($A235+F$20,F$21)</f>
        <v>0.159132374135068</v>
      </c>
      <c r="G235" s="1" t="n">
        <f aca="false">G$18+G$19/POWER($A235+G$20,G$21)</f>
        <v>0.159758047336683</v>
      </c>
      <c r="H235" s="1" t="n">
        <f aca="false">H$18+H$19/POWER($A235+H$20,H$21)</f>
        <v>0.206776390537338</v>
      </c>
      <c r="I235" s="1" t="n">
        <f aca="false">I$18+I$19/POWER($A235+I$20,I$21)</f>
        <v>0.234332210521689</v>
      </c>
      <c r="J235" s="1" t="n">
        <f aca="false">J$18+J$19/POWER($A235+J$20,J$21)</f>
        <v>0.232076891568681</v>
      </c>
      <c r="K235" s="1" t="n">
        <f aca="false">K$18+K$19/POWER($A235+K$20,K$21)</f>
        <v>0.184505940733009</v>
      </c>
      <c r="L235" s="1" t="n">
        <f aca="false">L$18+L$19/POWER($A235+L$20,L$21)</f>
        <v>0.137942306669647</v>
      </c>
      <c r="M235" s="1" t="n">
        <f aca="false">M$18+M$19/POWER($A235+M$20,M$21)</f>
        <v>0.151959287676219</v>
      </c>
      <c r="O235" s="1" t="n">
        <f aca="false">SQRT((B235*B235*$A235-B234*B234*$A234)/($A235-$A234))</f>
        <v>0.156052897766484</v>
      </c>
      <c r="P235" s="1" t="n">
        <f aca="false">SQRT((G235*G235*$A235-G234*G234*$A234)/($A235-$A234))</f>
        <v>0.0815104509514093</v>
      </c>
      <c r="Q235" s="1" t="n">
        <f aca="false">SQRT((M235*M235*$A235-M234*M234*$A234)/($A235-$A234))</f>
        <v>0.107767826079866</v>
      </c>
      <c r="AJ235" s="1" t="n">
        <v>172</v>
      </c>
      <c r="AK235" s="1" t="n">
        <v>0.0842541439869006</v>
      </c>
      <c r="AL235" s="1" t="n">
        <f aca="false">SQRT((B235*B235*$A235-B234*B234*$A234)/($A235-$A234))</f>
        <v>0.156052897766484</v>
      </c>
      <c r="AM235" s="1" t="n">
        <f aca="false">SQRT((C235*C235*$A235-C234*C234*$A234)/($A235-$A234))</f>
        <v>0.152178775887265</v>
      </c>
      <c r="AN235" s="1" t="n">
        <f aca="false">SQRT((D235*D235*$A235-D234*D234*$A234)/($A235-$A234))</f>
        <v>0.102710769548784</v>
      </c>
      <c r="AO235" s="1" t="n">
        <f aca="false">SQRT((E235*E235*$A235-E234*E234*$A234)/($A235-$A234))</f>
        <v>0.0832062920094921</v>
      </c>
      <c r="AP235" s="1" t="n">
        <f aca="false">SQRT((F235*F235*$A235-F234*F234*$A234)/($A235-$A234))</f>
        <v>0.0804783874701973</v>
      </c>
      <c r="AQ235" s="1" t="n">
        <f aca="false">SQRT((G235*G235*$A235-G234*G234*$A234)/($A235-$A234))</f>
        <v>0.0815104509514093</v>
      </c>
      <c r="AR235" s="1" t="n">
        <f aca="false">SQRT((H235*H235*$A235-H234*H234*$A234)/($A235-$A234))</f>
        <v>0.122563259648924</v>
      </c>
      <c r="AS235" s="1" t="n">
        <f aca="false">SQRT((I235*I235*$A235-I234*I234*$A234)/($A235-$A234))</f>
        <v>0.164249728445365</v>
      </c>
      <c r="AT235" s="1" t="n">
        <f aca="false">SQRT((J235*J235*$A235-J234*J234*$A234)/($A235-$A234))</f>
        <v>0.186105588633561</v>
      </c>
      <c r="AU235" s="1" t="n">
        <f aca="false">SQRT((K235*K235*$A235-K234*K234*$A234)/($A235-$A234))</f>
        <v>0.155417354514269</v>
      </c>
      <c r="AV235" s="1" t="n">
        <f aca="false">SQRT((L235*L235*$A235-L234*L234*$A234)/($A235-$A234))</f>
        <v>0.0751596419446904</v>
      </c>
      <c r="AW235" s="1" t="n">
        <f aca="false">SQRT((M235*M235*$A235-M234*M234*$A234)/($A235-$A234))</f>
        <v>0.107767826079866</v>
      </c>
    </row>
    <row r="236" customFormat="false" ht="12.75" hidden="false" customHeight="false" outlineLevel="0" collapsed="false">
      <c r="A236" s="1" t="n">
        <f aca="false">A235+1/12</f>
        <v>14.3333333333334</v>
      </c>
      <c r="B236" s="1" t="n">
        <f aca="false">B$18+B$19/POWER($A236+B$20,B$21)</f>
        <v>0.196219605043854</v>
      </c>
      <c r="C236" s="1" t="n">
        <f aca="false">C$18+C$19/POWER($A236+C$20,C$21)</f>
        <v>0.194453617122425</v>
      </c>
      <c r="D236" s="1" t="n">
        <f aca="false">D$18+D$19/POWER($A236+D$20,D$21)</f>
        <v>0.163353608133637</v>
      </c>
      <c r="E236" s="1" t="n">
        <f aca="false">E$18+E$19/POWER($A236+E$20,E$21)</f>
        <v>0.162849664530283</v>
      </c>
      <c r="F236" s="1" t="n">
        <f aca="false">F$18+F$19/POWER($A236+F$20,F$21)</f>
        <v>0.158786730588828</v>
      </c>
      <c r="G236" s="1" t="n">
        <f aca="false">G$18+G$19/POWER($A236+G$20,G$21)</f>
        <v>0.159413156650376</v>
      </c>
      <c r="H236" s="1" t="n">
        <f aca="false">H$18+H$19/POWER($A236+H$20,H$21)</f>
        <v>0.206384965129327</v>
      </c>
      <c r="I236" s="1" t="n">
        <f aca="false">I$18+I$19/POWER($A236+I$20,I$21)</f>
        <v>0.233984406377557</v>
      </c>
      <c r="J236" s="1" t="n">
        <f aca="false">J$18+J$19/POWER($A236+J$20,J$21)</f>
        <v>0.23183498398789</v>
      </c>
      <c r="K236" s="1" t="n">
        <f aca="false">K$18+K$19/POWER($A236+K$20,K$21)</f>
        <v>0.184349391465638</v>
      </c>
      <c r="L236" s="1" t="n">
        <f aca="false">L$18+L$19/POWER($A236+L$20,L$21)</f>
        <v>0.137659141444833</v>
      </c>
      <c r="M236" s="1" t="n">
        <f aca="false">M$18+M$19/POWER($A236+M$20,M$21)</f>
        <v>0.151738838296972</v>
      </c>
      <c r="O236" s="1" t="n">
        <f aca="false">SQRT((B236*B236*$A236-B235*B235*$A235)/($A236-$A235))</f>
        <v>0.155901591175721</v>
      </c>
      <c r="P236" s="1" t="n">
        <f aca="false">SQRT((G236*G236*$A236-G235*G235*$A235)/($A236-$A235))</f>
        <v>0.0811727508891958</v>
      </c>
      <c r="Q236" s="1" t="n">
        <f aca="false">SQRT((M236*M236*$A236-M235*M235*$A235)/($A236-$A235))</f>
        <v>0.107592816744361</v>
      </c>
      <c r="AJ236" s="1" t="n">
        <v>173</v>
      </c>
      <c r="AK236" s="1" t="n">
        <v>0.0815083657896891</v>
      </c>
      <c r="AL236" s="1" t="n">
        <f aca="false">SQRT((B236*B236*$A236-B235*B235*$A235)/($A236-$A235))</f>
        <v>0.155901591175721</v>
      </c>
      <c r="AM236" s="1" t="n">
        <f aca="false">SQRT((C236*C236*$A236-C235*C235*$A235)/($A236-$A235))</f>
        <v>0.152029368335505</v>
      </c>
      <c r="AN236" s="1" t="n">
        <f aca="false">SQRT((D236*D236*$A236-D235*D235*$A235)/($A236-$A235))</f>
        <v>0.102463998592299</v>
      </c>
      <c r="AO236" s="1" t="n">
        <f aca="false">SQRT((E236*E236*$A236-E235*E235*$A235)/($A236-$A235))</f>
        <v>0.0828631888239301</v>
      </c>
      <c r="AP236" s="1" t="n">
        <f aca="false">SQRT((F236*F236*$A236-F235*F235*$A235)/($A236-$A235))</f>
        <v>0.0801411403256325</v>
      </c>
      <c r="AQ236" s="1" t="n">
        <f aca="false">SQRT((G236*G236*$A236-G235*G235*$A235)/($A236-$A235))</f>
        <v>0.0811727508891958</v>
      </c>
      <c r="AR236" s="1" t="n">
        <f aca="false">SQRT((H236*H236*$A236-H235*H235*$A235)/($A236-$A235))</f>
        <v>0.12223058988036</v>
      </c>
      <c r="AS236" s="1" t="n">
        <f aca="false">SQRT((I236*I236*$A236-I235*I235*$A235)/($A236-$A235))</f>
        <v>0.163999395568282</v>
      </c>
      <c r="AT236" s="1" t="n">
        <f aca="false">SQRT((J236*J236*$A236-J235*J235*$A235)/($A236-$A235))</f>
        <v>0.185895642992019</v>
      </c>
      <c r="AU236" s="1" t="n">
        <f aca="false">SQRT((K236*K236*$A236-K235*K235*$A235)/($A236-$A235))</f>
        <v>0.155275460579188</v>
      </c>
      <c r="AV236" s="1" t="n">
        <f aca="false">SQRT((L236*L236*$A236-L235*L235*$A235)/($A236-$A235))</f>
        <v>0.0748670264860133</v>
      </c>
      <c r="AW236" s="1" t="n">
        <f aca="false">SQRT((M236*M236*$A236-M235*M235*$A235)/($A236-$A235))</f>
        <v>0.107592816744361</v>
      </c>
    </row>
    <row r="237" customFormat="false" ht="12.75" hidden="false" customHeight="false" outlineLevel="0" collapsed="false">
      <c r="A237" s="1" t="n">
        <f aca="false">A236+1/12</f>
        <v>14.4166666666667</v>
      </c>
      <c r="B237" s="1" t="n">
        <f aca="false">B$18+B$19/POWER($A237+B$20,B$21)</f>
        <v>0.19600969524938</v>
      </c>
      <c r="C237" s="1" t="n">
        <f aca="false">C$18+C$19/POWER($A237+C$20,C$21)</f>
        <v>0.194234348851386</v>
      </c>
      <c r="D237" s="1" t="n">
        <f aca="false">D$18+D$19/POWER($A237+D$20,D$21)</f>
        <v>0.163066103414925</v>
      </c>
      <c r="E237" s="1" t="n">
        <f aca="false">E$18+E$19/POWER($A237+E$20,E$21)</f>
        <v>0.162499485818243</v>
      </c>
      <c r="F237" s="1" t="n">
        <f aca="false">F$18+F$19/POWER($A237+F$20,F$21)</f>
        <v>0.158443366649355</v>
      </c>
      <c r="G237" s="1" t="n">
        <f aca="false">G$18+G$19/POWER($A237+G$20,G$21)</f>
        <v>0.159070532969547</v>
      </c>
      <c r="H237" s="1" t="n">
        <f aca="false">H$18+H$19/POWER($A237+H$20,H$21)</f>
        <v>0.205996204317694</v>
      </c>
      <c r="I237" s="1" t="n">
        <f aca="false">I$18+I$19/POWER($A237+I$20,I$21)</f>
        <v>0.23363910849798</v>
      </c>
      <c r="J237" s="1" t="n">
        <f aca="false">J$18+J$19/POWER($A237+J$20,J$21)</f>
        <v>0.231594658009693</v>
      </c>
      <c r="K237" s="1" t="n">
        <f aca="false">K$18+K$19/POWER($A237+K$20,K$21)</f>
        <v>0.184193834839958</v>
      </c>
      <c r="L237" s="1" t="n">
        <f aca="false">L$18+L$19/POWER($A237+L$20,L$21)</f>
        <v>0.137377764037333</v>
      </c>
      <c r="M237" s="1" t="n">
        <f aca="false">M$18+M$19/POWER($A237+M$20,M$21)</f>
        <v>0.151519911240849</v>
      </c>
      <c r="O237" s="1" t="n">
        <f aca="false">SQRT((B237*B237*$A237-B236*B236*$A236)/($A237-$A236))</f>
        <v>0.155751609559036</v>
      </c>
      <c r="P237" s="1" t="n">
        <f aca="false">SQRT((G237*G237*$A237-G236*G236*$A236)/($A237-$A236))</f>
        <v>0.0808380180825355</v>
      </c>
      <c r="Q237" s="1" t="n">
        <f aca="false">SQRT((M237*M237*$A237-M236*M236*$A236)/($A237-$A236))</f>
        <v>0.107419447560772</v>
      </c>
      <c r="AJ237" s="1" t="n">
        <v>174</v>
      </c>
      <c r="AK237" s="1" t="n">
        <v>0.0825417558986678</v>
      </c>
      <c r="AL237" s="1" t="n">
        <f aca="false">SQRT((B237*B237*$A237-B236*B236*$A236)/($A237-$A236))</f>
        <v>0.155751609559036</v>
      </c>
      <c r="AM237" s="1" t="n">
        <f aca="false">SQRT((C237*C237*$A237-C236*C236*$A236)/($A237-$A236))</f>
        <v>0.151881364527618</v>
      </c>
      <c r="AN237" s="1" t="n">
        <f aca="false">SQRT((D237*D237*$A237-D236*D236*$A236)/($A237-$A236))</f>
        <v>0.102219540297227</v>
      </c>
      <c r="AO237" s="1" t="n">
        <f aca="false">SQRT((E237*E237*$A237-E236*E236*$A236)/($A237-$A236))</f>
        <v>0.0825231077020854</v>
      </c>
      <c r="AP237" s="1" t="n">
        <f aca="false">SQRT((F237*F237*$A237-F236*F236*$A236)/($A237-$A236))</f>
        <v>0.0798068654888632</v>
      </c>
      <c r="AQ237" s="1" t="n">
        <f aca="false">SQRT((G237*G237*$A237-G236*G236*$A236)/($A237-$A236))</f>
        <v>0.0808380180825355</v>
      </c>
      <c r="AR237" s="1" t="n">
        <f aca="false">SQRT((H237*H237*$A237-H236*H236*$A236)/($A237-$A236))</f>
        <v>0.12190078930775</v>
      </c>
      <c r="AS237" s="1" t="n">
        <f aca="false">SQRT((I237*I237*$A237-I236*I236*$A236)/($A237-$A236))</f>
        <v>0.163751320061552</v>
      </c>
      <c r="AT237" s="1" t="n">
        <f aca="false">SQRT((J237*J237*$A237-J236*J236*$A236)/($A237-$A236))</f>
        <v>0.185687173245749</v>
      </c>
      <c r="AU237" s="1" t="n">
        <f aca="false">SQRT((K237*K237*$A237-K236*K236*$A236)/($A237-$A236))</f>
        <v>0.15513452933628</v>
      </c>
      <c r="AV237" s="1" t="n">
        <f aca="false">SQRT((L237*L237*$A237-L236*L236*$A236)/($A237-$A236))</f>
        <v>0.0745768902926792</v>
      </c>
      <c r="AW237" s="1" t="n">
        <f aca="false">SQRT((M237*M237*$A237-M236*M236*$A236)/($A237-$A236))</f>
        <v>0.107419447560772</v>
      </c>
    </row>
    <row r="238" customFormat="false" ht="12.75" hidden="false" customHeight="false" outlineLevel="0" collapsed="false">
      <c r="A238" s="1" t="n">
        <f aca="false">A237+1/12</f>
        <v>14.5</v>
      </c>
      <c r="B238" s="1" t="n">
        <f aca="false">B$18+B$19/POWER($A238+B$20,B$21)</f>
        <v>0.195801297682159</v>
      </c>
      <c r="C238" s="1" t="n">
        <f aca="false">C$18+C$19/POWER($A238+C$20,C$21)</f>
        <v>0.19401669802669</v>
      </c>
      <c r="D238" s="1" t="n">
        <f aca="false">D$18+D$19/POWER($A238+D$20,D$21)</f>
        <v>0.162780531305923</v>
      </c>
      <c r="E238" s="1" t="n">
        <f aca="false">E$18+E$19/POWER($A238+E$20,E$21)</f>
        <v>0.162151604955649</v>
      </c>
      <c r="F238" s="1" t="n">
        <f aca="false">F$18+F$19/POWER($A238+F$20,F$21)</f>
        <v>0.158102257287884</v>
      </c>
      <c r="G238" s="1" t="n">
        <f aca="false">G$18+G$19/POWER($A238+G$20,G$21)</f>
        <v>0.158730151476175</v>
      </c>
      <c r="H238" s="1" t="n">
        <f aca="false">H$18+H$19/POWER($A238+H$20,H$21)</f>
        <v>0.205610076996737</v>
      </c>
      <c r="I238" s="1" t="n">
        <f aca="false">I$18+I$19/POWER($A238+I$20,I$21)</f>
        <v>0.23329628627193</v>
      </c>
      <c r="J238" s="1" t="n">
        <f aca="false">J$18+J$19/POWER($A238+J$20,J$21)</f>
        <v>0.231355894697493</v>
      </c>
      <c r="K238" s="1" t="n">
        <f aca="false">K$18+K$19/POWER($A238+K$20,K$21)</f>
        <v>0.184039259169579</v>
      </c>
      <c r="L238" s="1" t="n">
        <f aca="false">L$18+L$19/POWER($A238+L$20,L$21)</f>
        <v>0.137098155635923</v>
      </c>
      <c r="M238" s="1" t="n">
        <f aca="false">M$18+M$19/POWER($A238+M$20,M$21)</f>
        <v>0.151302489020611</v>
      </c>
      <c r="O238" s="1" t="n">
        <f aca="false">SQRT((B238*B238*$A238-B237*B237*$A237)/($A238-$A237))</f>
        <v>0.155602933730294</v>
      </c>
      <c r="P238" s="1" t="n">
        <f aca="false">SQRT((G238*G238*$A238-G237*G237*$A237)/($A238-$A237))</f>
        <v>0.0805062134664148</v>
      </c>
      <c r="Q238" s="1" t="n">
        <f aca="false">SQRT((M238*M238*$A238-M237*M237*$A237)/($A238-$A237))</f>
        <v>0.107247694919624</v>
      </c>
      <c r="AJ238" s="1" t="n">
        <v>175</v>
      </c>
      <c r="AK238" s="1" t="n">
        <v>0.123578893879555</v>
      </c>
      <c r="AL238" s="1" t="n">
        <f aca="false">SQRT((B238*B238*$A238-B237*B237*$A237)/($A238-$A237))</f>
        <v>0.155602933730294</v>
      </c>
      <c r="AM238" s="1" t="n">
        <f aca="false">SQRT((C238*C238*$A238-C237*C237*$A237)/($A238-$A237))</f>
        <v>0.15173474334988</v>
      </c>
      <c r="AN238" s="1" t="n">
        <f aca="false">SQRT((D238*D238*$A238-D237*D237*$A237)/($A238-$A237))</f>
        <v>0.10197736230715</v>
      </c>
      <c r="AO238" s="1" t="n">
        <f aca="false">SQRT((E238*E238*$A238-E237*E237*$A237)/($A238-$A237))</f>
        <v>0.0821860087248071</v>
      </c>
      <c r="AP238" s="1" t="n">
        <f aca="false">SQRT((F238*F238*$A238-F237*F237*$A237)/($A238-$A237))</f>
        <v>0.0794755237211848</v>
      </c>
      <c r="AQ238" s="1" t="n">
        <f aca="false">SQRT((G238*G238*$A238-G237*G237*$A237)/($A238-$A237))</f>
        <v>0.0805062134664148</v>
      </c>
      <c r="AR238" s="1" t="n">
        <f aca="false">SQRT((H238*H238*$A238-H237*H237*$A237)/($A238-$A237))</f>
        <v>0.121573818121535</v>
      </c>
      <c r="AS238" s="1" t="n">
        <f aca="false">SQRT((I238*I238*$A238-I237*I237*$A237)/($A238-$A237))</f>
        <v>0.163505468857444</v>
      </c>
      <c r="AT238" s="1" t="n">
        <f aca="false">SQRT((J238*J238*$A238-J237*J237*$A237)/($A238-$A237))</f>
        <v>0.185480160502146</v>
      </c>
      <c r="AU238" s="1" t="n">
        <f aca="false">SQRT((K238*K238*$A238-K237*K237*$A237)/($A238-$A237))</f>
        <v>0.154994548717146</v>
      </c>
      <c r="AV238" s="1" t="n">
        <f aca="false">SQRT((L238*L238*$A238-L237*L237*$A237)/($A238-$A237))</f>
        <v>0.0742892019615776</v>
      </c>
      <c r="AW238" s="1" t="n">
        <f aca="false">SQRT((M238*M238*$A238-M237*M237*$A237)/($A238-$A237))</f>
        <v>0.107247694919624</v>
      </c>
    </row>
    <row r="239" customFormat="false" ht="12.75" hidden="false" customHeight="false" outlineLevel="0" collapsed="false">
      <c r="A239" s="1" t="n">
        <f aca="false">A238+1/12</f>
        <v>14.5833333333334</v>
      </c>
      <c r="B239" s="1" t="n">
        <f aca="false">B$18+B$19/POWER($A239+B$20,B$21)</f>
        <v>0.195594393853556</v>
      </c>
      <c r="C239" s="1" t="n">
        <f aca="false">C$18+C$19/POWER($A239+C$20,C$21)</f>
        <v>0.193800644807834</v>
      </c>
      <c r="D239" s="1" t="n">
        <f aca="false">D$18+D$19/POWER($A239+D$20,D$21)</f>
        <v>0.162496870194284</v>
      </c>
      <c r="E239" s="1" t="n">
        <f aca="false">E$18+E$19/POWER($A239+E$20,E$21)</f>
        <v>0.161805996816165</v>
      </c>
      <c r="F239" s="1" t="n">
        <f aca="false">F$18+F$19/POWER($A239+F$20,F$21)</f>
        <v>0.157763377859219</v>
      </c>
      <c r="G239" s="1" t="n">
        <f aca="false">G$18+G$19/POWER($A239+G$20,G$21)</f>
        <v>0.158391987731546</v>
      </c>
      <c r="H239" s="1" t="n">
        <f aca="false">H$18+H$19/POWER($A239+H$20,H$21)</f>
        <v>0.205226552573763</v>
      </c>
      <c r="I239" s="1" t="n">
        <f aca="false">I$18+I$19/POWER($A239+I$20,I$21)</f>
        <v>0.232955909614014</v>
      </c>
      <c r="J239" s="1" t="n">
        <f aca="false">J$18+J$19/POWER($A239+J$20,J$21)</f>
        <v>0.231118675443224</v>
      </c>
      <c r="K239" s="1" t="n">
        <f aca="false">K$18+K$19/POWER($A239+K$20,K$21)</f>
        <v>0.183885652968491</v>
      </c>
      <c r="L239" s="1" t="n">
        <f aca="false">L$18+L$19/POWER($A239+L$20,L$21)</f>
        <v>0.136820297705802</v>
      </c>
      <c r="M239" s="1" t="n">
        <f aca="false">M$18+M$19/POWER($A239+M$20,M$21)</f>
        <v>0.151086554429285</v>
      </c>
      <c r="O239" s="1" t="n">
        <f aca="false">SQRT((B239*B239*$A239-B238*B238*$A238)/($A239-$A238))</f>
        <v>0.155455544884946</v>
      </c>
      <c r="P239" s="1" t="n">
        <f aca="false">SQRT((G239*G239*$A239-G238*G238*$A238)/($A239-$A238))</f>
        <v>0.080177298659209</v>
      </c>
      <c r="Q239" s="1" t="n">
        <f aca="false">SQRT((M239*M239*$A239-M238*M238*$A238)/($A239-$A238))</f>
        <v>0.107077535660151</v>
      </c>
      <c r="AJ239" s="1" t="n">
        <v>176</v>
      </c>
      <c r="AK239" s="1" t="n">
        <v>0.165014612211928</v>
      </c>
      <c r="AL239" s="1" t="n">
        <f aca="false">SQRT((B239*B239*$A239-B238*B238*$A238)/($A239-$A238))</f>
        <v>0.155455544884946</v>
      </c>
      <c r="AM239" s="1" t="n">
        <f aca="false">SQRT((C239*C239*$A239-C238*C238*$A238)/($A239-$A238))</f>
        <v>0.151589484116896</v>
      </c>
      <c r="AN239" s="1" t="n">
        <f aca="false">SQRT((D239*D239*$A239-D238*D238*$A238)/($A239-$A238))</f>
        <v>0.101737432858635</v>
      </c>
      <c r="AO239" s="1" t="n">
        <f aca="false">SQRT((E239*E239*$A239-E238*E238*$A238)/($A239-$A238))</f>
        <v>0.0818518526738822</v>
      </c>
      <c r="AP239" s="1" t="n">
        <f aca="false">SQRT((F239*F239*$A239-F238*F238*$A238)/($A239-$A238))</f>
        <v>0.079147076472239</v>
      </c>
      <c r="AQ239" s="1" t="n">
        <f aca="false">SQRT((G239*G239*$A239-G238*G238*$A238)/($A239-$A238))</f>
        <v>0.080177298659209</v>
      </c>
      <c r="AR239" s="1" t="n">
        <f aca="false">SQRT((H239*H239*$A239-H238*H238*$A238)/($A239-$A238))</f>
        <v>0.12124963726305</v>
      </c>
      <c r="AS239" s="1" t="n">
        <f aca="false">SQRT((I239*I239*$A239-I238*I238*$A238)/($A239-$A238))</f>
        <v>0.16326180954664</v>
      </c>
      <c r="AT239" s="1" t="n">
        <f aca="false">SQRT((J239*J239*$A239-J238*J238*$A238)/($A239-$A238))</f>
        <v>0.185274586217355</v>
      </c>
      <c r="AU239" s="1" t="n">
        <f aca="false">SQRT((K239*K239*$A239-K238*K238*$A238)/($A239-$A238))</f>
        <v>0.154855506872803</v>
      </c>
      <c r="AV239" s="1" t="n">
        <f aca="false">SQRT((L239*L239*$A239-L238*L238*$A238)/($A239-$A238))</f>
        <v>0.0740039306180555</v>
      </c>
      <c r="AW239" s="1" t="n">
        <f aca="false">SQRT((M239*M239*$A239-M238*M238*$A238)/($A239-$A238))</f>
        <v>0.107077535660151</v>
      </c>
    </row>
    <row r="240" customFormat="false" ht="12.75" hidden="false" customHeight="false" outlineLevel="0" collapsed="false">
      <c r="A240" s="1" t="n">
        <f aca="false">A239+1/12</f>
        <v>14.6666666666667</v>
      </c>
      <c r="B240" s="1" t="n">
        <f aca="false">B$18+B$19/POWER($A240+B$20,B$21)</f>
        <v>0.195388965592894</v>
      </c>
      <c r="C240" s="1" t="n">
        <f aca="false">C$18+C$19/POWER($A240+C$20,C$21)</f>
        <v>0.193586169693755</v>
      </c>
      <c r="D240" s="1" t="n">
        <f aca="false">D$18+D$19/POWER($A240+D$20,D$21)</f>
        <v>0.162215098804904</v>
      </c>
      <c r="E240" s="1" t="n">
        <f aca="false">E$18+E$19/POWER($A240+E$20,E$21)</f>
        <v>0.16146263665711</v>
      </c>
      <c r="F240" s="1" t="n">
        <f aca="false">F$18+F$19/POWER($A240+F$20,F$21)</f>
        <v>0.157426704094197</v>
      </c>
      <c r="G240" s="1" t="n">
        <f aca="false">G$18+G$19/POWER($A240+G$20,G$21)</f>
        <v>0.158056017668825</v>
      </c>
      <c r="H240" s="1" t="n">
        <f aca="false">H$18+H$19/POWER($A240+H$20,H$21)</f>
        <v>0.204845600958186</v>
      </c>
      <c r="I240" s="1" t="n">
        <f aca="false">I$18+I$19/POWER($A240+I$20,I$21)</f>
        <v>0.232617948952865</v>
      </c>
      <c r="J240" s="1" t="n">
        <f aca="false">J$18+J$19/POWER($A240+J$20,J$21)</f>
        <v>0.230882981959901</v>
      </c>
      <c r="K240" s="1" t="n">
        <f aca="false">K$18+K$19/POWER($A240+K$20,K$21)</f>
        <v>0.183733004946559</v>
      </c>
      <c r="L240" s="1" t="n">
        <f aca="false">L$18+L$19/POWER($A240+L$20,L$21)</f>
        <v>0.136544171983384</v>
      </c>
      <c r="M240" s="1" t="n">
        <f aca="false">M$18+M$19/POWER($A240+M$20,M$21)</f>
        <v>0.15087209053441</v>
      </c>
      <c r="O240" s="1" t="n">
        <f aca="false">SQRT((B240*B240*$A240-B239*B239*$A239)/($A240-$A239))</f>
        <v>0.155309424590511</v>
      </c>
      <c r="P240" s="1" t="n">
        <f aca="false">SQRT((G240*G240*$A240-G239*G239*$A239)/($A240-$A239))</f>
        <v>0.0798512359480312</v>
      </c>
      <c r="Q240" s="1" t="n">
        <f aca="false">SQRT((M240*M240*$A240-M239*M239*$A239)/($A240-$A239))</f>
        <v>0.106908947059886</v>
      </c>
      <c r="AJ240" s="1" t="n">
        <v>177</v>
      </c>
      <c r="AK240" s="1" t="n">
        <v>0.186744475269278</v>
      </c>
      <c r="AL240" s="1" t="n">
        <f aca="false">SQRT((B240*B240*$A240-B239*B239*$A239)/($A240-$A239))</f>
        <v>0.155309424590511</v>
      </c>
      <c r="AM240" s="1" t="n">
        <f aca="false">SQRT((C240*C240*$A240-C239*C239*$A239)/($A240-$A239))</f>
        <v>0.151445566560727</v>
      </c>
      <c r="AN240" s="1" t="n">
        <f aca="false">SQRT((D240*D240*$A240-D239*D239*$A239)/($A240-$A239))</f>
        <v>0.101499720767995</v>
      </c>
      <c r="AO240" s="1" t="n">
        <f aca="false">SQRT((E240*E240*$A240-E239*E239*$A239)/($A240-$A239))</f>
        <v>0.081520601016613</v>
      </c>
      <c r="AP240" s="1" t="n">
        <f aca="false">SQRT((F240*F240*$A240-F239*F239*$A239)/($A240-$A239))</f>
        <v>0.0788214858649778</v>
      </c>
      <c r="AQ240" s="1" t="n">
        <f aca="false">SQRT((G240*G240*$A240-G239*G239*$A239)/($A240-$A239))</f>
        <v>0.0798512359480312</v>
      </c>
      <c r="AR240" s="1" t="n">
        <f aca="false">SQRT((H240*H240*$A240-H239*H239*$A239)/($A240-$A239))</f>
        <v>0.120928208406769</v>
      </c>
      <c r="AS240" s="1" t="n">
        <f aca="false">SQRT((I240*I240*$A240-I239*I239*$A239)/($A240-$A239))</f>
        <v>0.163020310361801</v>
      </c>
      <c r="AT240" s="1" t="n">
        <f aca="false">SQRT((J240*J240*$A240-J239*J239*$A239)/($A240-$A239))</f>
        <v>0.185070432187832</v>
      </c>
      <c r="AU240" s="1" t="n">
        <f aca="false">SQRT((K240*K240*$A240-K239*K239*$A239)/($A240-$A239))</f>
        <v>0.154717392168482</v>
      </c>
      <c r="AV240" s="1" t="n">
        <f aca="false">SQRT((L240*L240*$A240-L239*L239*$A239)/($A240-$A239))</f>
        <v>0.0737210459048002</v>
      </c>
      <c r="AW240" s="1" t="n">
        <f aca="false">SQRT((M240*M240*$A240-M239*M239*$A239)/($A240-$A239))</f>
        <v>0.106908947059886</v>
      </c>
    </row>
    <row r="241" customFormat="false" ht="12.75" hidden="false" customHeight="false" outlineLevel="0" collapsed="false">
      <c r="A241" s="1" t="n">
        <f aca="false">A240+1/12</f>
        <v>14.75</v>
      </c>
      <c r="B241" s="1" t="n">
        <f aca="false">B$18+B$19/POWER($A241+B$20,B$21)</f>
        <v>0.19518499504042</v>
      </c>
      <c r="C241" s="1" t="n">
        <f aca="false">C$18+C$19/POWER($A241+C$20,C$21)</f>
        <v>0.193373253515399</v>
      </c>
      <c r="D241" s="1" t="n">
        <f aca="false">D$18+D$19/POWER($A241+D$20,D$21)</f>
        <v>0.161935196193178</v>
      </c>
      <c r="E241" s="1" t="n">
        <f aca="false">E$18+E$19/POWER($A241+E$20,E$21)</f>
        <v>0.16112150011196</v>
      </c>
      <c r="F241" s="1" t="n">
        <f aca="false">F$18+F$19/POWER($A241+F$20,F$21)</f>
        <v>0.157092212092348</v>
      </c>
      <c r="G241" s="1" t="n">
        <f aca="false">G$18+G$19/POWER($A241+G$20,G$21)</f>
        <v>0.157722217585806</v>
      </c>
      <c r="H241" s="1" t="n">
        <f aca="false">H$18+H$19/POWER($A241+H$20,H$21)</f>
        <v>0.204467192550896</v>
      </c>
      <c r="I241" s="1" t="n">
        <f aca="false">I$18+I$19/POWER($A241+I$20,I$21)</f>
        <v>0.232282375219854</v>
      </c>
      <c r="J241" s="1" t="n">
        <f aca="false">J$18+J$19/POWER($A241+J$20,J$21)</f>
        <v>0.230648796274385</v>
      </c>
      <c r="K241" s="1" t="n">
        <f aca="false">K$18+K$19/POWER($A241+K$20,K$21)</f>
        <v>0.183581304005151</v>
      </c>
      <c r="L241" s="1" t="n">
        <f aca="false">L$18+L$19/POWER($A241+L$20,L$21)</f>
        <v>0.136269760471219</v>
      </c>
      <c r="M241" s="1" t="n">
        <f aca="false">M$18+M$19/POWER($A241+M$20,M$21)</f>
        <v>0.150659080672427</v>
      </c>
      <c r="O241" s="1" t="n">
        <f aca="false">SQRT((B241*B241*$A241-B240*B240*$A240)/($A241-$A240))</f>
        <v>0.155164554777216</v>
      </c>
      <c r="P241" s="1" t="n">
        <f aca="false">SQRT((G241*G241*$A241-G240*G240*$A240)/($A241-$A240))</f>
        <v>0.0795279882739626</v>
      </c>
      <c r="Q241" s="1" t="n">
        <f aca="false">SQRT((M241*M241*$A241-M240*M240*$A240)/($A241-$A240))</f>
        <v>0.1067419068244</v>
      </c>
      <c r="AJ241" s="1" t="n">
        <v>178</v>
      </c>
      <c r="AK241" s="1" t="n">
        <v>0.155848936561204</v>
      </c>
      <c r="AL241" s="1" t="n">
        <f aca="false">SQRT((B241*B241*$A241-B240*B240*$A240)/($A241-$A240))</f>
        <v>0.155164554777216</v>
      </c>
      <c r="AM241" s="1" t="n">
        <f aca="false">SQRT((C241*C241*$A241-C240*C240*$A240)/($A241-$A240))</f>
        <v>0.151302970820429</v>
      </c>
      <c r="AN241" s="1" t="n">
        <f aca="false">SQRT((D241*D241*$A241-D240*D240*$A240)/($A241-$A240))</f>
        <v>0.101264195418069</v>
      </c>
      <c r="AO241" s="1" t="n">
        <f aca="false">SQRT((E241*E241*$A241-E240*E240*$A240)/($A241-$A240))</f>
        <v>0.0811922158910875</v>
      </c>
      <c r="AP241" s="1" t="n">
        <f aca="false">SQRT((F241*F241*$A241-F240*F240*$A240)/($A241-$A240))</f>
        <v>0.0784987146810275</v>
      </c>
      <c r="AQ241" s="1" t="n">
        <f aca="false">SQRT((G241*G241*$A241-G240*G240*$A240)/($A241-$A240))</f>
        <v>0.0795279882739626</v>
      </c>
      <c r="AR241" s="1" t="n">
        <f aca="false">SQRT((H241*H241*$A241-H240*H240*$A240)/($A241-$A240))</f>
        <v>0.120609493943022</v>
      </c>
      <c r="AS241" s="1" t="n">
        <f aca="false">SQRT((I241*I241*$A241-I240*I240*$A240)/($A241-$A240))</f>
        <v>0.162780940161606</v>
      </c>
      <c r="AT241" s="1" t="n">
        <f aca="false">SQRT((J241*J241*$A241-J240*J240*$A240)/($A241-$A240))</f>
        <v>0.184867680542272</v>
      </c>
      <c r="AU241" s="1" t="n">
        <f aca="false">SQRT((K241*K241*$A241-K240*K240*$A240)/($A241-$A240))</f>
        <v>0.154580193178577</v>
      </c>
      <c r="AV241" s="1" t="n">
        <f aca="false">SQRT((L241*L241*$A241-L240*L240*$A240)/($A241-$A240))</f>
        <v>0.0734405179710041</v>
      </c>
      <c r="AW241" s="1" t="n">
        <f aca="false">SQRT((M241*M241*$A241-M240*M240*$A240)/($A241-$A240))</f>
        <v>0.1067419068244</v>
      </c>
    </row>
    <row r="242" customFormat="false" ht="12.75" hidden="false" customHeight="false" outlineLevel="0" collapsed="false">
      <c r="A242" s="1" t="n">
        <f aca="false">A241+1/12</f>
        <v>14.8333333333334</v>
      </c>
      <c r="B242" s="1" t="n">
        <f aca="false">B$18+B$19/POWER($A242+B$20,B$21)</f>
        <v>0.194982464640463</v>
      </c>
      <c r="C242" s="1" t="n">
        <f aca="false">C$18+C$19/POWER($A242+C$20,C$21)</f>
        <v>0.193161877428486</v>
      </c>
      <c r="D242" s="1" t="n">
        <f aca="false">D$18+D$19/POWER($A242+D$20,D$21)</f>
        <v>0.161657141738427</v>
      </c>
      <c r="E242" s="1" t="n">
        <f aca="false">E$18+E$19/POWER($A242+E$20,E$21)</f>
        <v>0.160782563183012</v>
      </c>
      <c r="F242" s="1" t="n">
        <f aca="false">F$18+F$19/POWER($A242+F$20,F$21)</f>
        <v>0.156759878314707</v>
      </c>
      <c r="G242" s="1" t="n">
        <f aca="false">G$18+G$19/POWER($A242+G$20,G$21)</f>
        <v>0.157390564137833</v>
      </c>
      <c r="H242" s="1" t="n">
        <f aca="false">H$18+H$19/POWER($A242+H$20,H$21)</f>
        <v>0.204091298233909</v>
      </c>
      <c r="I242" s="1" t="n">
        <f aca="false">I$18+I$19/POWER($A242+I$20,I$21)</f>
        <v>0.231949159838095</v>
      </c>
      <c r="J242" s="1" t="n">
        <f aca="false">J$18+J$19/POWER($A242+J$20,J$21)</f>
        <v>0.230416100720341</v>
      </c>
      <c r="K242" s="1" t="n">
        <f aca="false">K$18+K$19/POWER($A242+K$20,K$21)</f>
        <v>0.183430539232877</v>
      </c>
      <c r="L242" s="1" t="n">
        <f aca="false">L$18+L$19/POWER($A242+L$20,L$21)</f>
        <v>0.135997045433017</v>
      </c>
      <c r="M242" s="1" t="n">
        <f aca="false">M$18+M$19/POWER($A242+M$20,M$21)</f>
        <v>0.150447508443213</v>
      </c>
      <c r="O242" s="1" t="n">
        <f aca="false">SQRT((B242*B242*$A242-B241*B241*$A241)/($A242-$A241))</f>
        <v>0.155020917729073</v>
      </c>
      <c r="P242" s="1" t="n">
        <f aca="false">SQRT((G242*G242*$A242-G241*G241*$A241)/($A242-$A241))</f>
        <v>0.0792075192180879</v>
      </c>
      <c r="Q242" s="1" t="n">
        <f aca="false">SQRT((M242*M242*$A242-M241*M241*$A241)/($A242-$A241))</f>
        <v>0.10657639307737</v>
      </c>
      <c r="AJ242" s="1" t="n">
        <v>179</v>
      </c>
      <c r="AK242" s="1" t="n">
        <v>0.076052686110553</v>
      </c>
      <c r="AL242" s="1" t="n">
        <f aca="false">SQRT((B242*B242*$A242-B241*B241*$A241)/($A242-$A241))</f>
        <v>0.155020917729073</v>
      </c>
      <c r="AM242" s="1" t="n">
        <f aca="false">SQRT((C242*C242*$A242-C241*C241*$A241)/($A242-$A241))</f>
        <v>0.151161677431813</v>
      </c>
      <c r="AN242" s="1" t="n">
        <f aca="false">SQRT((D242*D242*$A242-D241*D241*$A241)/($A242-$A241))</f>
        <v>0.101030826745667</v>
      </c>
      <c r="AO242" s="1" t="n">
        <f aca="false">SQRT((E242*E242*$A242-E241*E241*$A241)/($A242-$A241))</f>
        <v>0.0808666600913776</v>
      </c>
      <c r="AP242" s="1" t="n">
        <f aca="false">SQRT((F242*F242*$A242-F241*F241*$A241)/($A242-$A241))</f>
        <v>0.0781787263463529</v>
      </c>
      <c r="AQ242" s="1" t="n">
        <f aca="false">SQRT((G242*G242*$A242-G241*G241*$A241)/($A242-$A241))</f>
        <v>0.0792075192180879</v>
      </c>
      <c r="AR242" s="1" t="n">
        <f aca="false">SQRT((H242*H242*$A242-H241*H241*$A241)/($A242-$A241))</f>
        <v>0.120293456961175</v>
      </c>
      <c r="AS242" s="1" t="n">
        <f aca="false">SQRT((I242*I242*$A242-I241*I241*$A241)/($A242-$A241))</f>
        <v>0.162543668415357</v>
      </c>
      <c r="AT242" s="1" t="n">
        <f aca="false">SQRT((J242*J242*$A242-J241*J241*$A241)/($A242-$A241))</f>
        <v>0.184666313733671</v>
      </c>
      <c r="AU242" s="1" t="n">
        <f aca="false">SQRT((K242*K242*$A242-K241*K241*$A241)/($A242-$A241))</f>
        <v>0.15444389868167</v>
      </c>
      <c r="AV242" s="1" t="n">
        <f aca="false">SQRT((L242*L242*$A242-L241*L241*$A241)/($A242-$A241))</f>
        <v>0.0731623174619708</v>
      </c>
      <c r="AW242" s="1" t="n">
        <f aca="false">SQRT((M242*M242*$A242-M241*M241*$A241)/($A242-$A241))</f>
        <v>0.10657639307737</v>
      </c>
    </row>
    <row r="243" customFormat="false" ht="12.75" hidden="false" customHeight="false" outlineLevel="0" collapsed="false">
      <c r="A243" s="1" t="n">
        <f aca="false">A242+1/12</f>
        <v>14.9166666666667</v>
      </c>
      <c r="B243" s="1" t="n">
        <f aca="false">B$18+B$19/POWER($A243+B$20,B$21)</f>
        <v>0.194781357134775</v>
      </c>
      <c r="C243" s="1" t="n">
        <f aca="false">C$18+C$19/POWER($A243+C$20,C$21)</f>
        <v>0.192952022906462</v>
      </c>
      <c r="D243" s="1" t="n">
        <f aca="false">D$18+D$19/POWER($A243+D$20,D$21)</f>
        <v>0.161380915137477</v>
      </c>
      <c r="E243" s="1" t="n">
        <f aca="false">E$18+E$19/POWER($A243+E$20,E$21)</f>
        <v>0.160445802234234</v>
      </c>
      <c r="F243" s="1" t="n">
        <f aca="false">F$18+F$19/POWER($A243+F$20,F$21)</f>
        <v>0.156429679576818</v>
      </c>
      <c r="G243" s="1" t="n">
        <f aca="false">G$18+G$19/POWER($A243+G$20,G$21)</f>
        <v>0.157061034330891</v>
      </c>
      <c r="H243" s="1" t="n">
        <f aca="false">H$18+H$19/POWER($A243+H$20,H$21)</f>
        <v>0.203717889360287</v>
      </c>
      <c r="I243" s="1" t="n">
        <f aca="false">I$18+I$19/POWER($A243+I$20,I$21)</f>
        <v>0.23161827471175</v>
      </c>
      <c r="J243" s="1" t="n">
        <f aca="false">J$18+J$19/POWER($A243+J$20,J$21)</f>
        <v>0.230184877931399</v>
      </c>
      <c r="K243" s="1" t="n">
        <f aca="false">K$18+K$19/POWER($A243+K$20,K$21)</f>
        <v>0.183280699901456</v>
      </c>
      <c r="L243" s="1" t="n">
        <f aca="false">L$18+L$19/POWER($A243+L$20,L$21)</f>
        <v>0.135726009388791</v>
      </c>
      <c r="M243" s="1" t="n">
        <f aca="false">M$18+M$19/POWER($A243+M$20,M$21)</f>
        <v>0.150237357704743</v>
      </c>
      <c r="O243" s="1" t="n">
        <f aca="false">SQRT((B243*B243*$A243-B242*B242*$A242)/($A243-$A242))</f>
        <v>0.154878496075026</v>
      </c>
      <c r="P243" s="1" t="n">
        <f aca="false">SQRT((G243*G243*$A243-G242*G242*$A242)/($A243-$A242))</f>
        <v>0.0788897929877751</v>
      </c>
      <c r="Q243" s="1" t="n">
        <f aca="false">SQRT((M243*M243*$A243-M242*M242*$A242)/($A243-$A242))</f>
        <v>0.106412384350873</v>
      </c>
      <c r="AJ243" s="1" t="n">
        <v>180</v>
      </c>
      <c r="AK243" s="1" t="n">
        <v>0.108302938054585</v>
      </c>
      <c r="AL243" s="1" t="n">
        <f aca="false">SQRT((B243*B243*$A243-B242*B242*$A242)/($A243-$A242))</f>
        <v>0.154878496075026</v>
      </c>
      <c r="AM243" s="1" t="n">
        <f aca="false">SQRT((C243*C243*$A243-C242*C242*$A242)/($A243-$A242))</f>
        <v>0.151021667317618</v>
      </c>
      <c r="AN243" s="1" t="n">
        <f aca="false">SQRT((D243*D243*$A243-D242*D242*$A242)/($A243-$A242))</f>
        <v>0.100799585229163</v>
      </c>
      <c r="AO243" s="1" t="n">
        <f aca="false">SQRT((E243*E243*$A243-E242*E242*$A242)/($A243-$A242))</f>
        <v>0.0805438970535683</v>
      </c>
      <c r="AP243" s="1" t="n">
        <f aca="false">SQRT((F243*F243*$A243-F242*F242*$A242)/($A243-$A242))</f>
        <v>0.0778614849175068</v>
      </c>
      <c r="AQ243" s="1" t="n">
        <f aca="false">SQRT((G243*G243*$A243-G242*G242*$A242)/($A243-$A242))</f>
        <v>0.0788897929877751</v>
      </c>
      <c r="AR243" s="1" t="n">
        <f aca="false">SQRT((H243*H243*$A243-H242*H242*$A242)/($A243-$A242))</f>
        <v>0.119980061233326</v>
      </c>
      <c r="AS243" s="1" t="n">
        <f aca="false">SQRT((I243*I243*$A243-I242*I242*$A242)/($A243-$A242))</f>
        <v>0.162308465187852</v>
      </c>
      <c r="AT243" s="1" t="n">
        <f aca="false">SQRT((J243*J243*$A243-J242*J242*$A242)/($A243-$A242))</f>
        <v>0.184466314531688</v>
      </c>
      <c r="AU243" s="1" t="n">
        <f aca="false">SQRT((K243*K243*$A243-K242*K242*$A242)/($A243-$A242))</f>
        <v>0.154308497655877</v>
      </c>
      <c r="AV243" s="1" t="n">
        <f aca="false">SQRT((L243*L243*$A243-L242*L242*$A242)/($A243-$A242))</f>
        <v>0.0728864155086717</v>
      </c>
      <c r="AW243" s="1" t="n">
        <f aca="false">SQRT((M243*M243*$A243-M242*M242*$A242)/($A243-$A242))</f>
        <v>0.106412384350873</v>
      </c>
    </row>
    <row r="244" customFormat="false" ht="12.75" hidden="false" customHeight="false" outlineLevel="0" collapsed="false">
      <c r="A244" s="1" t="n">
        <f aca="false">A243+1/12</f>
        <v>15</v>
      </c>
      <c r="B244" s="1" t="n">
        <f aca="false">B$18+B$19/POWER($A244+B$20,B$21)</f>
        <v>0.19458165555605</v>
      </c>
      <c r="C244" s="1" t="n">
        <f aca="false">C$18+C$19/POWER($A244+C$20,C$21)</f>
        <v>0.19274367173364</v>
      </c>
      <c r="D244" s="1" t="n">
        <f aca="false">D$18+D$19/POWER($A244+D$20,D$21)</f>
        <v>0.161106496398402</v>
      </c>
      <c r="E244" s="1" t="n">
        <f aca="false">E$18+E$19/POWER($A244+E$20,E$21)</f>
        <v>0.160111193984279</v>
      </c>
      <c r="F244" s="1" t="n">
        <f aca="false">F$18+F$19/POWER($A244+F$20,F$21)</f>
        <v>0.156101593041891</v>
      </c>
      <c r="G244" s="1" t="n">
        <f aca="false">G$18+G$19/POWER($A244+G$20,G$21)</f>
        <v>0.156733605514854</v>
      </c>
      <c r="H244" s="1" t="n">
        <f aca="false">H$18+H$19/POWER($A244+H$20,H$21)</f>
        <v>0.203346937744305</v>
      </c>
      <c r="I244" s="1" t="n">
        <f aca="false">I$18+I$19/POWER($A244+I$20,I$21)</f>
        <v>0.231289692215614</v>
      </c>
      <c r="J244" s="1" t="n">
        <f aca="false">J$18+J$19/POWER($A244+J$20,J$21)</f>
        <v>0.229955110834499</v>
      </c>
      <c r="K244" s="1" t="n">
        <f aca="false">K$18+K$19/POWER($A244+K$20,K$21)</f>
        <v>0.183131775461688</v>
      </c>
      <c r="L244" s="1" t="n">
        <f aca="false">L$18+L$19/POWER($A244+L$20,L$21)</f>
        <v>0.135456635110112</v>
      </c>
      <c r="M244" s="1" t="n">
        <f aca="false">M$18+M$19/POWER($A244+M$20,M$21)</f>
        <v>0.150028612567891</v>
      </c>
      <c r="O244" s="1" t="n">
        <f aca="false">SQRT((B244*B244*$A244-B243*B243*$A243)/($A244-$A243))</f>
        <v>0.154737272780616</v>
      </c>
      <c r="P244" s="1" t="n">
        <f aca="false">SQRT((G244*G244*$A244-G243*G243*$A243)/($A244-$A243))</f>
        <v>0.0785747744030821</v>
      </c>
      <c r="Q244" s="1" t="n">
        <f aca="false">SQRT((M244*M244*$A244-M243*M243*$A243)/($A244-$A243))</f>
        <v>0.106249859576026</v>
      </c>
      <c r="AJ244" s="1" t="n">
        <v>181</v>
      </c>
      <c r="AK244" s="1" t="n">
        <f aca="false" t="array" ref="AK244:AK244">TRANSPOSE(AL244:AW244)</f>
        <v>0.154737272780616</v>
      </c>
      <c r="AL244" s="1" t="n">
        <f aca="false">SQRT((B244*B244*$A244-B243*B243*$A243)/($A244-$A243))</f>
        <v>0.154737272780616</v>
      </c>
      <c r="AM244" s="1" t="n">
        <f aca="false">SQRT((C244*C244*$A244-C243*C243*$A243)/($A244-$A243))</f>
        <v>0.150882921777832</v>
      </c>
      <c r="AN244" s="1" t="n">
        <f aca="false">SQRT((D244*D244*$A244-D243*D243*$A243)/($A244-$A243))</f>
        <v>0.10057044187644</v>
      </c>
      <c r="AO244" s="1" t="n">
        <f aca="false">SQRT((E244*E244*$A244-E243*E243*$A243)/($A244-$A243))</f>
        <v>0.0802238908418909</v>
      </c>
      <c r="AP244" s="1" t="n">
        <f aca="false">SQRT((F244*F244*$A244-F243*F243*$A243)/($A244-$A243))</f>
        <v>0.077546955067925</v>
      </c>
      <c r="AQ244" s="1" t="n">
        <f aca="false">SQRT((G244*G244*$A244-G243*G243*$A243)/($A244-$A243))</f>
        <v>0.0785747744030821</v>
      </c>
      <c r="AR244" s="1" t="n">
        <f aca="false">SQRT((H244*H244*$A244-H243*H243*$A243)/($A244-$A243))</f>
        <v>0.119669271198251</v>
      </c>
      <c r="AS244" s="1" t="n">
        <f aca="false">SQRT((I244*I244*$A244-I243*I243*$A243)/($A244-$A243))</f>
        <v>0.162075301124932</v>
      </c>
      <c r="AT244" s="1" t="n">
        <f aca="false">SQRT((J244*J244*$A244-J243*J243*$A243)/($A244-$A243))</f>
        <v>0.184267666015227</v>
      </c>
      <c r="AU244" s="1" t="n">
        <f aca="false">SQRT((K244*K244*$A244-K243*K243*$A243)/($A244-$A243))</f>
        <v>0.154173979274108</v>
      </c>
      <c r="AV244" s="1" t="n">
        <f aca="false">SQRT((L244*L244*$A244-L243*L243*$A243)/($A244-$A243))</f>
        <v>0.0726127837178901</v>
      </c>
      <c r="AW244" s="1" t="n">
        <f aca="false">SQRT((M244*M244*$A244-M243*M243*$A243)/($A244-$A243))</f>
        <v>0.106249859576026</v>
      </c>
    </row>
    <row r="245" customFormat="false" ht="12.75" hidden="false" customHeight="false" outlineLevel="0" collapsed="false">
      <c r="A245" s="1" t="n">
        <f aca="false">A244+1/12</f>
        <v>15.0833333333334</v>
      </c>
      <c r="B245" s="1" t="n">
        <f aca="false">B$18+B$19/POWER($A245+B$20,B$21)</f>
        <v>0.194383343221612</v>
      </c>
      <c r="C245" s="1" t="n">
        <f aca="false">C$18+C$19/POWER($A245+C$20,C$21)</f>
        <v>0.192536805998525</v>
      </c>
      <c r="D245" s="1" t="n">
        <f aca="false">D$18+D$19/POWER($A245+D$20,D$21)</f>
        <v>0.160833865834411</v>
      </c>
      <c r="E245" s="1" t="n">
        <f aca="false">E$18+E$19/POWER($A245+E$20,E$21)</f>
        <v>0.159778715499666</v>
      </c>
      <c r="F245" s="1" t="n">
        <f aca="false">F$18+F$19/POWER($A245+F$20,F$21)</f>
        <v>0.155775596214119</v>
      </c>
      <c r="G245" s="1" t="n">
        <f aca="false">G$18+G$19/POWER($A245+G$20,G$21)</f>
        <v>0.1564082553769</v>
      </c>
      <c r="H245" s="1" t="n">
        <f aca="false">H$18+H$19/POWER($A245+H$20,H$21)</f>
        <v>0.202978415651882</v>
      </c>
      <c r="I245" s="1" t="n">
        <f aca="false">I$18+I$19/POWER($A245+I$20,I$21)</f>
        <v>0.230963385184981</v>
      </c>
      <c r="J245" s="1" t="n">
        <f aca="false">J$18+J$19/POWER($A245+J$20,J$21)</f>
        <v>0.229726782643412</v>
      </c>
      <c r="K245" s="1" t="n">
        <f aca="false">K$18+K$19/POWER($A245+K$20,K$21)</f>
        <v>0.182983755539536</v>
      </c>
      <c r="L245" s="1" t="n">
        <f aca="false">L$18+L$19/POWER($A245+L$20,L$21)</f>
        <v>0.135188905615471</v>
      </c>
      <c r="M245" s="1" t="n">
        <f aca="false">M$18+M$19/POWER($A245+M$20,M$21)</f>
        <v>0.149821257391354</v>
      </c>
      <c r="O245" s="1" t="n">
        <f aca="false">SQRT((B245*B245*$A245-B244*B244*$A244)/($A245-$A244))</f>
        <v>0.154597231139628</v>
      </c>
      <c r="P245" s="1" t="n">
        <f aca="false">SQRT((G245*G245*$A245-G244*G244*$A244)/($A245-$A244))</f>
        <v>0.0782624288838281</v>
      </c>
      <c r="Q245" s="1" t="n">
        <f aca="false">SQRT((M245*M245*$A245-M244*M244*$A244)/($A245-$A244))</f>
        <v>0.106088798073792</v>
      </c>
      <c r="AJ245" s="1" t="n">
        <v>182</v>
      </c>
      <c r="AK245" s="1" t="n">
        <f aca="false" t="array" ref="AK245:AK256">TRANSPOSE(AL245:AW245)</f>
        <v>0.154597231139628</v>
      </c>
      <c r="AL245" s="1" t="n">
        <f aca="false">SQRT((B245*B245*$A245-B244*B244*$A244)/($A245-$A244))</f>
        <v>0.154597231139628</v>
      </c>
      <c r="AM245" s="1" t="n">
        <f aca="false">SQRT((C245*C245*$A245-C244*C244*$A244)/($A245-$A244))</f>
        <v>0.150745422480547</v>
      </c>
      <c r="AN245" s="1" t="n">
        <f aca="false">SQRT((D245*D245*$A245-D244*D244*$A244)/($A245-$A244))</f>
        <v>0.100343368213286</v>
      </c>
      <c r="AO245" s="1" t="n">
        <f aca="false">SQRT((E245*E245*$A245-E244*E244*$A244)/($A245-$A244))</f>
        <v>0.0799066061353128</v>
      </c>
      <c r="AP245" s="1" t="n">
        <f aca="false">SQRT((F245*F245*$A245-F244*F244*$A244)/($A245-$A244))</f>
        <v>0.0772351020748425</v>
      </c>
      <c r="AQ245" s="1" t="n">
        <f aca="false">SQRT((G245*G245*$A245-G244*G244*$A244)/($A245-$A244))</f>
        <v>0.0782624288838281</v>
      </c>
      <c r="AR245" s="1" t="n">
        <f aca="false">SQRT((H245*H245*$A245-H244*H244*$A244)/($A245-$A244))</f>
        <v>0.119361051946294</v>
      </c>
      <c r="AS245" s="1" t="n">
        <f aca="false">SQRT((I245*I245*$A245-I244*I244*$A244)/($A245-$A244))</f>
        <v>0.161844147439231</v>
      </c>
      <c r="AT245" s="1" t="n">
        <f aca="false">SQRT((J245*J245*$A245-J244*J244*$A244)/($A245-$A244))</f>
        <v>0.184070351565177</v>
      </c>
      <c r="AU245" s="1" t="n">
        <f aca="false">SQRT((K245*K245*$A245-K244*K244*$A244)/($A245-$A244))</f>
        <v>0.154040332899683</v>
      </c>
      <c r="AV245" s="1" t="n">
        <f aca="false">SQRT((L245*L245*$A245-L244*L244*$A244)/($A245-$A244))</f>
        <v>0.0723413941623431</v>
      </c>
      <c r="AW245" s="1" t="n">
        <f aca="false">SQRT((M245*M245*$A245-M244*M244*$A244)/($A245-$A244))</f>
        <v>0.106088798073792</v>
      </c>
    </row>
    <row r="246" customFormat="false" ht="12.75" hidden="false" customHeight="false" outlineLevel="0" collapsed="false">
      <c r="A246" s="1" t="n">
        <f aca="false">A245+1/12</f>
        <v>15.1666666666667</v>
      </c>
      <c r="B246" s="1" t="n">
        <f aca="false">B$18+B$19/POWER($A246+B$20,B$21)</f>
        <v>0.194186403727278</v>
      </c>
      <c r="C246" s="1" t="n">
        <f aca="false">C$18+C$19/POWER($A246+C$20,C$21)</f>
        <v>0.192331408087305</v>
      </c>
      <c r="D246" s="1" t="n">
        <f aca="false">D$18+D$19/POWER($A246+D$20,D$21)</f>
        <v>0.16056300405788</v>
      </c>
      <c r="E246" s="1" t="n">
        <f aca="false">E$18+E$19/POWER($A246+E$20,E$21)</f>
        <v>0.159448344188118</v>
      </c>
      <c r="F246" s="1" t="n">
        <f aca="false">F$18+F$19/POWER($A246+F$20,F$21)</f>
        <v>0.155451666932159</v>
      </c>
      <c r="G246" s="1" t="n">
        <f aca="false">G$18+G$19/POWER($A246+G$20,G$21)</f>
        <v>0.156084961935071</v>
      </c>
      <c r="H246" s="1" t="n">
        <f aca="false">H$18+H$19/POWER($A246+H$20,H$21)</f>
        <v>0.202612295791247</v>
      </c>
      <c r="I246" s="1" t="n">
        <f aca="false">I$18+I$19/POWER($A246+I$20,I$21)</f>
        <v>0.230639326905767</v>
      </c>
      <c r="J246" s="1" t="n">
        <f aca="false">J$18+J$19/POWER($A246+J$20,J$21)</f>
        <v>0.22949987685245</v>
      </c>
      <c r="K246" s="1" t="n">
        <f aca="false">K$18+K$19/POWER($A246+K$20,K$21)</f>
        <v>0.182836629932319</v>
      </c>
      <c r="L246" s="1" t="n">
        <f aca="false">L$18+L$19/POWER($A246+L$20,L$21)</f>
        <v>0.134922804165738</v>
      </c>
      <c r="M246" s="1" t="n">
        <f aca="false">M$18+M$19/POWER($A246+M$20,M$21)</f>
        <v>0.149615276776702</v>
      </c>
      <c r="O246" s="1" t="n">
        <f aca="false">SQRT((B246*B246*$A246-B245*B245*$A245)/($A246-$A245))</f>
        <v>0.154458354766172</v>
      </c>
      <c r="P246" s="1" t="n">
        <f aca="false">SQRT((G246*G246*$A246-G245*G245*$A245)/($A246-$A245))</f>
        <v>0.0779527224368907</v>
      </c>
      <c r="Q246" s="1" t="n">
        <f aca="false">SQRT((M246*M246*$A246-M245*M245*$A245)/($A246-$A245))</f>
        <v>0.105929179546136</v>
      </c>
      <c r="AJ246" s="1" t="n">
        <v>183</v>
      </c>
      <c r="AK246" s="1" t="n">
        <v>0.150745422480547</v>
      </c>
      <c r="AL246" s="1" t="n">
        <f aca="false">SQRT((B246*B246*$A246-B245*B245*$A245)/($A246-$A245))</f>
        <v>0.154458354766172</v>
      </c>
      <c r="AM246" s="1" t="n">
        <f aca="false">SQRT((C246*C246*$A246-C245*C245*$A245)/($A246-$A245))</f>
        <v>0.150609151452702</v>
      </c>
      <c r="AN246" s="1" t="n">
        <f aca="false">SQRT((D246*D246*$A246-D245*D245*$A245)/($A246-$A245))</f>
        <v>0.100118336271815</v>
      </c>
      <c r="AO246" s="1" t="n">
        <f aca="false">SQRT((E246*E246*$A246-E245*E245*$A245)/($A246-$A245))</f>
        <v>0.0795920082143904</v>
      </c>
      <c r="AP246" s="1" t="n">
        <f aca="false">SQRT((F246*F246*$A246-F245*F245*$A245)/($A246-$A245))</f>
        <v>0.0769258918064648</v>
      </c>
      <c r="AQ246" s="1" t="n">
        <f aca="false">SQRT((G246*G246*$A246-G245*G245*$A245)/($A246-$A245))</f>
        <v>0.0779527224368907</v>
      </c>
      <c r="AR246" s="1" t="n">
        <f aca="false">SQRT((H246*H246*$A246-H245*H245*$A245)/($A246-$A245))</f>
        <v>0.119055369203994</v>
      </c>
      <c r="AS246" s="1" t="n">
        <f aca="false">SQRT((I246*I246*$A246-I245*I245*$A245)/($A246-$A245))</f>
        <v>0.161614975896537</v>
      </c>
      <c r="AT246" s="1" t="n">
        <f aca="false">SQRT((J246*J246*$A246-J245*J245*$A245)/($A246-$A245))</f>
        <v>0.183874354857454</v>
      </c>
      <c r="AU246" s="1" t="n">
        <f aca="false">SQRT((K246*K246*$A246-K245*K245*$A245)/($A246-$A245))</f>
        <v>0.153907548081828</v>
      </c>
      <c r="AV246" s="1" t="n">
        <f aca="false">SQRT((L246*L246*$A246-L245*L245*$A245)/($A246-$A245))</f>
        <v>0.0720722193712436</v>
      </c>
      <c r="AW246" s="1" t="n">
        <f aca="false">SQRT((M246*M246*$A246-M245*M245*$A245)/($A246-$A245))</f>
        <v>0.105929179546136</v>
      </c>
    </row>
    <row r="247" customFormat="false" ht="12.75" hidden="false" customHeight="false" outlineLevel="0" collapsed="false">
      <c r="A247" s="1" t="n">
        <f aca="false">A246+1/12</f>
        <v>15.25</v>
      </c>
      <c r="B247" s="1" t="n">
        <f aca="false">B$18+B$19/POWER($A247+B$20,B$21)</f>
        <v>0.193990820941373</v>
      </c>
      <c r="C247" s="1" t="n">
        <f aca="false">C$18+C$19/POWER($A247+C$20,C$21)</f>
        <v>0.192127460677519</v>
      </c>
      <c r="D247" s="1" t="n">
        <f aca="false">D$18+D$19/POWER($A247+D$20,D$21)</f>
        <v>0.16029389197453</v>
      </c>
      <c r="E247" s="1" t="n">
        <f aca="false">E$18+E$19/POWER($A247+E$20,E$21)</f>
        <v>0.159120057792054</v>
      </c>
      <c r="F247" s="1" t="n">
        <f aca="false">F$18+F$19/POWER($A247+F$20,F$21)</f>
        <v>0.155129783362761</v>
      </c>
      <c r="G247" s="1" t="n">
        <f aca="false">G$18+G$19/POWER($A247+G$20,G$21)</f>
        <v>0.155763703531985</v>
      </c>
      <c r="H247" s="1" t="n">
        <f aca="false">H$18+H$19/POWER($A247+H$20,H$21)</f>
        <v>0.202248551303839</v>
      </c>
      <c r="I247" s="1" t="n">
        <f aca="false">I$18+I$19/POWER($A247+I$20,I$21)</f>
        <v>0.230317491104899</v>
      </c>
      <c r="J247" s="1" t="n">
        <f aca="false">J$18+J$19/POWER($A247+J$20,J$21)</f>
        <v>0.229274377230336</v>
      </c>
      <c r="K247" s="1" t="n">
        <f aca="false">K$18+K$19/POWER($A247+K$20,K$21)</f>
        <v>0.182690388604999</v>
      </c>
      <c r="L247" s="1" t="n">
        <f aca="false">L$18+L$19/POWER($A247+L$20,L$21)</f>
        <v>0.134658314259731</v>
      </c>
      <c r="M247" s="1" t="n">
        <f aca="false">M$18+M$19/POWER($A247+M$20,M$21)</f>
        <v>0.149410655563546</v>
      </c>
      <c r="O247" s="1" t="n">
        <f aca="false">SQRT((B247*B247*$A247-B246*B246*$A246)/($A247-$A246))</f>
        <v>0.154320627586927</v>
      </c>
      <c r="P247" s="1" t="n">
        <f aca="false">SQRT((G247*G247*$A247-G246*G246*$A246)/($A247-$A246))</f>
        <v>0.0776456216436315</v>
      </c>
      <c r="Q247" s="1" t="n">
        <f aca="false">SQRT((M247*M247*$A247-M246*M246*$A246)/($A247-$A246))</f>
        <v>0.105770984067301</v>
      </c>
      <c r="AJ247" s="1" t="n">
        <v>184</v>
      </c>
      <c r="AK247" s="1" t="n">
        <v>0.100343368213286</v>
      </c>
      <c r="AL247" s="1" t="n">
        <f aca="false">SQRT((B247*B247*$A247-B246*B246*$A246)/($A247-$A246))</f>
        <v>0.154320627586927</v>
      </c>
      <c r="AM247" s="1" t="n">
        <f aca="false">SQRT((C247*C247*$A247-C246*C246*$A246)/($A247-$A246))</f>
        <v>0.150474091071538</v>
      </c>
      <c r="AN247" s="1" t="n">
        <f aca="false">SQRT((D247*D247*$A247-D246*D246*$A246)/($A247-$A246))</f>
        <v>0.0998953185795717</v>
      </c>
      <c r="AO247" s="1" t="n">
        <f aca="false">SQRT((E247*E247*$A247-E246*E246*$A246)/($A247-$A246))</f>
        <v>0.0792800629485547</v>
      </c>
      <c r="AP247" s="1" t="n">
        <f aca="false">SQRT((F247*F247*$A247-F246*F246*$A246)/($A247-$A246))</f>
        <v>0.0766192907093123</v>
      </c>
      <c r="AQ247" s="1" t="n">
        <f aca="false">SQRT((G247*G247*$A247-G246*G246*$A246)/($A247-$A246))</f>
        <v>0.0776456216436315</v>
      </c>
      <c r="AR247" s="1" t="n">
        <f aca="false">SQRT((H247*H247*$A247-H246*H246*$A246)/($A247-$A246))</f>
        <v>0.118752189319853</v>
      </c>
      <c r="AS247" s="1" t="n">
        <f aca="false">SQRT((I247*I247*$A247-I246*I246*$A246)/($A247-$A246))</f>
        <v>0.1613877588024</v>
      </c>
      <c r="AT247" s="1" t="n">
        <f aca="false">SQRT((J247*J247*$A247-J246*J246*$A246)/($A247-$A246))</f>
        <v>0.183679659856106</v>
      </c>
      <c r="AU247" s="1" t="n">
        <f aca="false">SQRT((K247*K247*$A247-K246*K246*$A246)/($A247-$A246))</f>
        <v>0.15377561455157</v>
      </c>
      <c r="AV247" s="1" t="n">
        <f aca="false">SQRT((L247*L247*$A247-L246*L246*$A246)/($A247-$A246))</f>
        <v>0.0718052323209267</v>
      </c>
      <c r="AW247" s="1" t="n">
        <f aca="false">SQRT((M247*M247*$A247-M246*M246*$A246)/($A247-$A246))</f>
        <v>0.105770984067301</v>
      </c>
    </row>
    <row r="248" customFormat="false" ht="12.75" hidden="false" customHeight="false" outlineLevel="0" collapsed="false">
      <c r="A248" s="1" t="n">
        <f aca="false">A247+1/12</f>
        <v>15.3333333333334</v>
      </c>
      <c r="B248" s="1" t="n">
        <f aca="false">B$18+B$19/POWER($A248+B$20,B$21)</f>
        <v>0.193796578998908</v>
      </c>
      <c r="C248" s="1" t="n">
        <f aca="false">C$18+C$19/POWER($A248+C$20,C$21)</f>
        <v>0.191924946731886</v>
      </c>
      <c r="D248" s="1" t="n">
        <f aca="false">D$18+D$19/POWER($A248+D$20,D$21)</f>
        <v>0.160026510777742</v>
      </c>
      <c r="E248" s="1" t="n">
        <f aca="false">E$18+E$19/POWER($A248+E$20,E$21)</f>
        <v>0.158793834382239</v>
      </c>
      <c r="F248" s="1" t="n">
        <f aca="false">F$18+F$19/POWER($A248+F$20,F$21)</f>
        <v>0.154809923994541</v>
      </c>
      <c r="G248" s="1" t="n">
        <f aca="false">G$18+G$19/POWER($A248+G$20,G$21)</f>
        <v>0.155444458828699</v>
      </c>
      <c r="H248" s="1" t="n">
        <f aca="false">H$18+H$19/POWER($A248+H$20,H$21)</f>
        <v>0.201887155755445</v>
      </c>
      <c r="I248" s="1" t="n">
        <f aca="false">I$18+I$19/POWER($A248+I$20,I$21)</f>
        <v>0.229997851940952</v>
      </c>
      <c r="J248" s="1" t="n">
        <f aca="false">J$18+J$19/POWER($A248+J$20,J$21)</f>
        <v>0.229050267814241</v>
      </c>
      <c r="K248" s="1" t="n">
        <f aca="false">K$18+K$19/POWER($A248+K$20,K$21)</f>
        <v>0.182545021686575</v>
      </c>
      <c r="L248" s="1" t="n">
        <f aca="false">L$18+L$19/POWER($A248+L$20,L$21)</f>
        <v>0.13439541962988</v>
      </c>
      <c r="M248" s="1" t="n">
        <f aca="false">M$18+M$19/POWER($A248+M$20,M$21)</f>
        <v>0.149207378824827</v>
      </c>
      <c r="O248" s="1" t="n">
        <f aca="false">SQRT((B248*B248*$A248-B247*B247*$A247)/($A248-$A247))</f>
        <v>0.15418403383358</v>
      </c>
      <c r="P248" s="1" t="n">
        <f aca="false">SQRT((G248*G248*$A248-G247*G247*$A247)/($A248-$A247))</f>
        <v>0.0773410936479655</v>
      </c>
      <c r="Q248" s="1" t="n">
        <f aca="false">SQRT((M248*M248*$A248-M247*M247*$A247)/($A248-$A247))</f>
        <v>0.105614192075436</v>
      </c>
      <c r="AJ248" s="1" t="n">
        <v>185</v>
      </c>
      <c r="AK248" s="1" t="n">
        <v>0.0799066061353128</v>
      </c>
      <c r="AL248" s="1" t="n">
        <f aca="false">SQRT((B248*B248*$A248-B247*B247*$A247)/($A248-$A247))</f>
        <v>0.15418403383358</v>
      </c>
      <c r="AM248" s="1" t="n">
        <f aca="false">SQRT((C248*C248*$A248-C247*C247*$A247)/($A248-$A247))</f>
        <v>0.150340224055906</v>
      </c>
      <c r="AN248" s="1" t="n">
        <f aca="false">SQRT((D248*D248*$A248-D247*D247*$A247)/($A248-$A247))</f>
        <v>0.0996742881485578</v>
      </c>
      <c r="AO248" s="1" t="n">
        <f aca="false">SQRT((E248*E248*$A248-E247*E247*$A247)/($A248-$A247))</f>
        <v>0.0789707367836067</v>
      </c>
      <c r="AP248" s="1" t="n">
        <f aca="false">SQRT((F248*F248*$A248-F247*F247*$A247)/($A248-$A247))</f>
        <v>0.0763152657961661</v>
      </c>
      <c r="AQ248" s="1" t="n">
        <f aca="false">SQRT((G248*G248*$A248-G247*G247*$A247)/($A248-$A247))</f>
        <v>0.0773410936479655</v>
      </c>
      <c r="AR248" s="1" t="n">
        <f aca="false">SQRT((H248*H248*$A248-H247*H247*$A247)/($A248-$A247))</f>
        <v>0.118451479249819</v>
      </c>
      <c r="AS248" s="1" t="n">
        <f aca="false">SQRT((I248*I248*$A248-I247*I247*$A247)/($A248-$A247))</f>
        <v>0.161162468989186</v>
      </c>
      <c r="AT248" s="1" t="n">
        <f aca="false">SQRT((J248*J248*$A248-J247*J247*$A247)/($A248-$A247))</f>
        <v>0.183486250806752</v>
      </c>
      <c r="AU248" s="1" t="n">
        <f aca="false">SQRT((K248*K248*$A248-K247*K247*$A247)/($A248-$A247))</f>
        <v>0.153644522217517</v>
      </c>
      <c r="AV248" s="1" t="n">
        <f aca="false">SQRT((L248*L248*$A248-L247*L247*$A247)/($A248-$A247))</f>
        <v>0.0715404064258825</v>
      </c>
      <c r="AW248" s="1" t="n">
        <f aca="false">SQRT((M248*M248*$A248-M247*M247*$A247)/($A248-$A247))</f>
        <v>0.105614192075436</v>
      </c>
    </row>
    <row r="249" customFormat="false" ht="12.75" hidden="false" customHeight="false" outlineLevel="0" collapsed="false">
      <c r="A249" s="1" t="n">
        <f aca="false">A248+1/12</f>
        <v>15.4166666666667</v>
      </c>
      <c r="B249" s="1" t="n">
        <f aca="false">B$18+B$19/POWER($A249+B$20,B$21)</f>
        <v>0.19360366229591</v>
      </c>
      <c r="C249" s="1" t="n">
        <f aca="false">C$18+C$19/POWER($A249+C$20,C$21)</f>
        <v>0.191723849492292</v>
      </c>
      <c r="D249" s="1" t="n">
        <f aca="false">D$18+D$19/POWER($A249+D$20,D$21)</f>
        <v>0.159760841943004</v>
      </c>
      <c r="E249" s="1" t="n">
        <f aca="false">E$18+E$19/POWER($A249+E$20,E$21)</f>
        <v>0.158469652351573</v>
      </c>
      <c r="F249" s="1" t="n">
        <f aca="false">F$18+F$19/POWER($A249+F$20,F$21)</f>
        <v>0.154492067631902</v>
      </c>
      <c r="G249" s="1" t="n">
        <f aca="false">G$18+G$19/POWER($A249+G$20,G$21)</f>
        <v>0.155127206798707</v>
      </c>
      <c r="H249" s="1" t="n">
        <f aca="false">H$18+H$19/POWER($A249+H$20,H$21)</f>
        <v>0.201528083127548</v>
      </c>
      <c r="I249" s="1" t="n">
        <f aca="false">I$18+I$19/POWER($A249+I$20,I$21)</f>
        <v>0.229680383995028</v>
      </c>
      <c r="J249" s="1" t="n">
        <f aca="false">J$18+J$19/POWER($A249+J$20,J$21)</f>
        <v>0.228827532903985</v>
      </c>
      <c r="K249" s="1" t="n">
        <f aca="false">K$18+K$19/POWER($A249+K$20,K$21)</f>
        <v>0.182400519466568</v>
      </c>
      <c r="L249" s="1" t="n">
        <f aca="false">L$18+L$19/POWER($A249+L$20,L$21)</f>
        <v>0.134134104237988</v>
      </c>
      <c r="M249" s="1" t="n">
        <f aca="false">M$18+M$19/POWER($A249+M$20,M$21)</f>
        <v>0.149005431862214</v>
      </c>
      <c r="O249" s="1" t="n">
        <f aca="false">SQRT((B249*B249*$A249-B248*B248*$A248)/($A249-$A248))</f>
        <v>0.15404855803556</v>
      </c>
      <c r="P249" s="1" t="n">
        <f aca="false">SQRT((G249*G249*$A249-G248*G248*$A248)/($A249-$A248))</f>
        <v>0.0770391061444841</v>
      </c>
      <c r="Q249" s="1" t="n">
        <f aca="false">SQRT((M249*M249*$A249-M248*M248*$A248)/($A249-$A248))</f>
        <v>0.105458784364322</v>
      </c>
      <c r="AJ249" s="1" t="n">
        <v>186</v>
      </c>
      <c r="AK249" s="1" t="n">
        <v>0.0772351020748425</v>
      </c>
      <c r="AL249" s="1" t="n">
        <f aca="false">SQRT((B249*B249*$A249-B248*B248*$A248)/($A249-$A248))</f>
        <v>0.15404855803556</v>
      </c>
      <c r="AM249" s="1" t="n">
        <f aca="false">SQRT((C249*C249*$A249-C248*C248*$A248)/($A249-$A248))</f>
        <v>0.150207533458103</v>
      </c>
      <c r="AN249" s="1" t="n">
        <f aca="false">SQRT((D249*D249*$A249-D248*D248*$A248)/($A249-$A248))</f>
        <v>0.0994552184647838</v>
      </c>
      <c r="AO249" s="1" t="n">
        <f aca="false">SQRT((E249*E249*$A249-E248*E248*$A248)/($A249-$A248))</f>
        <v>0.0786639967297222</v>
      </c>
      <c r="AP249" s="1" t="n">
        <f aca="false">SQRT((F249*F249*$A249-F248*F248*$A248)/($A249-$A248))</f>
        <v>0.076013784634091</v>
      </c>
      <c r="AQ249" s="1" t="n">
        <f aca="false">SQRT((G249*G249*$A249-G248*G248*$A248)/($A249-$A248))</f>
        <v>0.0770391061444841</v>
      </c>
      <c r="AR249" s="1" t="n">
        <f aca="false">SQRT((H249*H249*$A249-H248*H248*$A248)/($A249-$A248))</f>
        <v>0.118153206543707</v>
      </c>
      <c r="AS249" s="1" t="n">
        <f aca="false">SQRT((I249*I249*$A249-I248*I248*$A248)/($A249-$A248))</f>
        <v>0.160939079803564</v>
      </c>
      <c r="AT249" s="1" t="n">
        <f aca="false">SQRT((J249*J249*$A249-J248*J248*$A248)/($A249-$A248))</f>
        <v>0.183294112230154</v>
      </c>
      <c r="AU249" s="1" t="n">
        <f aca="false">SQRT((K249*K249*$A249-K248*K248*$A248)/($A249-$A248))</f>
        <v>0.153514261161862</v>
      </c>
      <c r="AV249" s="1" t="n">
        <f aca="false">SQRT((L249*L249*$A249-L248*L248*$A248)/($A249-$A248))</f>
        <v>0.0712777155297513</v>
      </c>
      <c r="AW249" s="1" t="n">
        <f aca="false">SQRT((M249*M249*$A249-M248*M248*$A248)/($A249-$A248))</f>
        <v>0.105458784364322</v>
      </c>
    </row>
    <row r="250" customFormat="false" ht="12.75" hidden="false" customHeight="false" outlineLevel="0" collapsed="false">
      <c r="A250" s="1" t="n">
        <f aca="false">A249+1/12</f>
        <v>15.5</v>
      </c>
      <c r="B250" s="1" t="n">
        <f aca="false">B$18+B$19/POWER($A250+B$20,B$21)</f>
        <v>0.193412055483897</v>
      </c>
      <c r="C250" s="1" t="n">
        <f aca="false">C$18+C$19/POWER($A250+C$20,C$21)</f>
        <v>0.191524152473932</v>
      </c>
      <c r="D250" s="1" t="n">
        <f aca="false">D$18+D$19/POWER($A250+D$20,D$21)</f>
        <v>0.159496867222492</v>
      </c>
      <c r="E250" s="1" t="n">
        <f aca="false">E$18+E$19/POWER($A250+E$20,E$21)</f>
        <v>0.158147490409028</v>
      </c>
      <c r="F250" s="1" t="n">
        <f aca="false">F$18+F$19/POWER($A250+F$20,F$21)</f>
        <v>0.154176193389099</v>
      </c>
      <c r="G250" s="1" t="n">
        <f aca="false">G$18+G$19/POWER($A250+G$20,G$21)</f>
        <v>0.154811926722075</v>
      </c>
      <c r="H250" s="1" t="n">
        <f aca="false">H$18+H$19/POWER($A250+H$20,H$21)</f>
        <v>0.201171307808902</v>
      </c>
      <c r="I250" s="1" t="n">
        <f aca="false">I$18+I$19/POWER($A250+I$20,I$21)</f>
        <v>0.229365062261872</v>
      </c>
      <c r="J250" s="1" t="n">
        <f aca="false">J$18+J$19/POWER($A250+J$20,J$21)</f>
        <v>0.228606157056384</v>
      </c>
      <c r="K250" s="1" t="n">
        <f aca="false">K$18+K$19/POWER($A250+K$20,K$21)</f>
        <v>0.182256872391601</v>
      </c>
      <c r="L250" s="1" t="n">
        <f aca="false">L$18+L$19/POWER($A250+L$20,L$21)</f>
        <v>0.133874352271086</v>
      </c>
      <c r="M250" s="1" t="n">
        <f aca="false">M$18+M$19/POWER($A250+M$20,M$21)</f>
        <v>0.148804800201615</v>
      </c>
      <c r="O250" s="1" t="n">
        <f aca="false">SQRT((B250*B250*$A250-B249*B249*$A249)/($A250-$A249))</f>
        <v>0.153914185012897</v>
      </c>
      <c r="P250" s="1" t="n">
        <f aca="false">SQRT((G250*G250*$A250-G249*G249*$A249)/($A250-$A249))</f>
        <v>0.0767396273669516</v>
      </c>
      <c r="Q250" s="1" t="n">
        <f aca="false">SQRT((M250*M250*$A250-M249*M249*$A249)/($A250-$A249))</f>
        <v>0.105304742075548</v>
      </c>
      <c r="AJ250" s="1" t="n">
        <v>187</v>
      </c>
      <c r="AK250" s="1" t="n">
        <v>0.0782624288838281</v>
      </c>
      <c r="AL250" s="1" t="n">
        <f aca="false">SQRT((B250*B250*$A250-B249*B249*$A249)/($A250-$A249))</f>
        <v>0.153914185012897</v>
      </c>
      <c r="AM250" s="1" t="n">
        <f aca="false">SQRT((C250*C250*$A250-C249*C249*$A249)/($A250-$A249))</f>
        <v>0.150076002655828</v>
      </c>
      <c r="AN250" s="1" t="n">
        <f aca="false">SQRT((D250*D250*$A250-D249*D249*$A249)/($A250-$A249))</f>
        <v>0.0992380834779538</v>
      </c>
      <c r="AO250" s="1" t="n">
        <f aca="false">SQRT((E250*E250*$A250-E249*E249*$A249)/($A250-$A249))</f>
        <v>0.0783598103494557</v>
      </c>
      <c r="AP250" s="1" t="n">
        <f aca="false">SQRT((F250*F250*$A250-F249*F249*$A249)/($A250-$A249))</f>
        <v>0.07571481533279</v>
      </c>
      <c r="AQ250" s="1" t="n">
        <f aca="false">SQRT((G250*G250*$A250-G249*G249*$A249)/($A250-$A249))</f>
        <v>0.0767396273669516</v>
      </c>
      <c r="AR250" s="1" t="n">
        <f aca="false">SQRT((H250*H250*$A250-H249*H249*$A249)/($A250-$A249))</f>
        <v>0.117857339331711</v>
      </c>
      <c r="AS250" s="1" t="n">
        <f aca="false">SQRT((I250*I250*$A250-I249*I249*$A249)/($A250-$A249))</f>
        <v>0.160717565094217</v>
      </c>
      <c r="AT250" s="1" t="n">
        <f aca="false">SQRT((J250*J250*$A250-J249*J249*$A249)/($A250-$A249))</f>
        <v>0.183103228915902</v>
      </c>
      <c r="AU250" s="1" t="n">
        <f aca="false">SQRT((K250*K250*$A250-K249*K249*$A249)/($A250-$A249))</f>
        <v>0.153384821636502</v>
      </c>
      <c r="AV250" s="1" t="n">
        <f aca="false">SQRT((L250*L250*$A250-L249*L249*$A249)/($A250-$A249))</f>
        <v>0.0710171338969015</v>
      </c>
      <c r="AW250" s="1" t="n">
        <f aca="false">SQRT((M250*M250*$A250-M249*M249*$A249)/($A250-$A249))</f>
        <v>0.105304742075548</v>
      </c>
    </row>
    <row r="251" customFormat="false" ht="12.75" hidden="false" customHeight="false" outlineLevel="0" collapsed="false">
      <c r="A251" s="1" t="n">
        <f aca="false">A250+1/12</f>
        <v>15.5833333333334</v>
      </c>
      <c r="B251" s="1" t="n">
        <f aca="false">B$18+B$19/POWER($A251+B$20,B$21)</f>
        <v>0.193221743464494</v>
      </c>
      <c r="C251" s="1" t="n">
        <f aca="false">C$18+C$19/POWER($A251+C$20,C$21)</f>
        <v>0.191325839459606</v>
      </c>
      <c r="D251" s="1" t="n">
        <f aca="false">D$18+D$19/POWER($A251+D$20,D$21)</f>
        <v>0.159234568639775</v>
      </c>
      <c r="E251" s="1" t="n">
        <f aca="false">E$18+E$19/POWER($A251+E$20,E$21)</f>
        <v>0.15782732757372</v>
      </c>
      <c r="F251" s="1" t="n">
        <f aca="false">F$18+F$19/POWER($A251+F$20,F$21)</f>
        <v>0.153862280684428</v>
      </c>
      <c r="G251" s="1" t="n">
        <f aca="false">G$18+G$19/POWER($A251+G$20,G$21)</f>
        <v>0.15449859817972</v>
      </c>
      <c r="H251" s="1" t="n">
        <f aca="false">H$18+H$19/POWER($A251+H$20,H$21)</f>
        <v>0.200816804587306</v>
      </c>
      <c r="I251" s="1" t="n">
        <f aca="false">I$18+I$19/POWER($A251+I$20,I$21)</f>
        <v>0.229051862141211</v>
      </c>
      <c r="J251" s="1" t="n">
        <f aca="false">J$18+J$19/POWER($A251+J$20,J$21)</f>
        <v>0.22838612507976</v>
      </c>
      <c r="K251" s="1" t="n">
        <f aca="false">K$18+K$19/POWER($A251+K$20,K$21)</f>
        <v>0.182114071062069</v>
      </c>
      <c r="L251" s="1" t="n">
        <f aca="false">L$18+L$19/POWER($A251+L$20,L$21)</f>
        <v>0.133616148137376</v>
      </c>
      <c r="M251" s="1" t="n">
        <f aca="false">M$18+M$19/POWER($A251+M$20,M$21)</f>
        <v>0.148605469588795</v>
      </c>
      <c r="O251" s="1" t="n">
        <f aca="false">SQRT((B251*B251*$A251-B250*B250*$A250)/($A251-$A250))</f>
        <v>0.153780899869354</v>
      </c>
      <c r="P251" s="1" t="n">
        <f aca="false">SQRT((G251*G251*$A251-G250*G250*$A250)/($A251-$A250))</f>
        <v>0.0764426260771703</v>
      </c>
      <c r="Q251" s="1" t="n">
        <f aca="false">SQRT((M251*M251*$A251-M250*M250*$A250)/($A251-$A250))</f>
        <v>0.105152046690499</v>
      </c>
      <c r="AJ251" s="1" t="n">
        <v>188</v>
      </c>
      <c r="AK251" s="1" t="n">
        <v>0.119361051946294</v>
      </c>
      <c r="AL251" s="1" t="n">
        <f aca="false">SQRT((B251*B251*$A251-B250*B250*$A250)/($A251-$A250))</f>
        <v>0.153780899869354</v>
      </c>
      <c r="AM251" s="1" t="n">
        <f aca="false">SQRT((C251*C251*$A251-C250*C250*$A250)/($A251-$A250))</f>
        <v>0.149945615344337</v>
      </c>
      <c r="AN251" s="1" t="n">
        <f aca="false">SQRT((D251*D251*$A251-D250*D250*$A250)/($A251-$A250))</f>
        <v>0.0990228575914942</v>
      </c>
      <c r="AO251" s="1" t="n">
        <f aca="false">SQRT((E251*E251*$A251-E250*E250*$A250)/($A251-$A250))</f>
        <v>0.0780581457463253</v>
      </c>
      <c r="AP251" s="1" t="n">
        <f aca="false">SQRT((F251*F251*$A251-F250*F250*$A250)/($A251-$A250))</f>
        <v>0.0754183265334163</v>
      </c>
      <c r="AQ251" s="1" t="n">
        <f aca="false">SQRT((G251*G251*$A251-G250*G250*$A250)/($A251-$A250))</f>
        <v>0.0764426260771703</v>
      </c>
      <c r="AR251" s="1" t="n">
        <f aca="false">SQRT((H251*H251*$A251-H250*H250*$A250)/($A251-$A250))</f>
        <v>0.11756384631134</v>
      </c>
      <c r="AS251" s="1" t="n">
        <f aca="false">SQRT((I251*I251*$A251-I250*I250*$A250)/($A251-$A250))</f>
        <v>0.160497899199953</v>
      </c>
      <c r="AT251" s="1" t="n">
        <f aca="false">SQRT((J251*J251*$A251-J250*J250*$A250)/($A251-$A250))</f>
        <v>0.182913585916399</v>
      </c>
      <c r="AU251" s="1" t="n">
        <f aca="false">SQRT((K251*K251*$A251-K250*K250*$A250)/($A251-$A250))</f>
        <v>0.153256194059269</v>
      </c>
      <c r="AV251" s="1" t="n">
        <f aca="false">SQRT((L251*L251*$A251-L250*L250*$A250)/($A251-$A250))</f>
        <v>0.0707586362038582</v>
      </c>
      <c r="AW251" s="1" t="n">
        <f aca="false">SQRT((M251*M251*$A251-M250*M250*$A250)/($A251-$A250))</f>
        <v>0.105152046690499</v>
      </c>
    </row>
    <row r="252" customFormat="false" ht="12.75" hidden="false" customHeight="false" outlineLevel="0" collapsed="false">
      <c r="A252" s="1" t="n">
        <f aca="false">A251+1/12</f>
        <v>15.6666666666667</v>
      </c>
      <c r="B252" s="1" t="n">
        <f aca="false">B$18+B$19/POWER($A252+B$20,B$21)</f>
        <v>0.193032711384191</v>
      </c>
      <c r="C252" s="1" t="n">
        <f aca="false">C$18+C$19/POWER($A252+C$20,C$21)</f>
        <v>0.19112889449415</v>
      </c>
      <c r="D252" s="1" t="n">
        <f aca="false">D$18+D$19/POWER($A252+D$20,D$21)</f>
        <v>0.158973928484643</v>
      </c>
      <c r="E252" s="1" t="n">
        <f aca="false">E$18+E$19/POWER($A252+E$20,E$21)</f>
        <v>0.157509143169121</v>
      </c>
      <c r="F252" s="1" t="n">
        <f aca="false">F$18+F$19/POWER($A252+F$20,F$21)</f>
        <v>0.153550309234558</v>
      </c>
      <c r="G252" s="1" t="n">
        <f aca="false">G$18+G$19/POWER($A252+G$20,G$21)</f>
        <v>0.154187201047802</v>
      </c>
      <c r="H252" s="1" t="n">
        <f aca="false">H$18+H$19/POWER($A252+H$20,H$21)</f>
        <v>0.200464548641587</v>
      </c>
      <c r="I252" s="1" t="n">
        <f aca="false">I$18+I$19/POWER($A252+I$20,I$21)</f>
        <v>0.22874075942932</v>
      </c>
      <c r="J252" s="1" t="n">
        <f aca="false">J$18+J$19/POWER($A252+J$20,J$21)</f>
        <v>0.228167422028579</v>
      </c>
      <c r="K252" s="1" t="n">
        <f aca="false">K$18+K$19/POWER($A252+K$20,K$21)</f>
        <v>0.181972106228893</v>
      </c>
      <c r="L252" s="1" t="n">
        <f aca="false">L$18+L$19/POWER($A252+L$20,L$21)</f>
        <v>0.13335947646227</v>
      </c>
      <c r="M252" s="1" t="n">
        <f aca="false">M$18+M$19/POWER($A252+M$20,M$21)</f>
        <v>0.148407425985102</v>
      </c>
      <c r="O252" s="1" t="n">
        <f aca="false">SQRT((B252*B252*$A252-B251*B251*$A251)/($A252-$A251))</f>
        <v>0.153648687985716</v>
      </c>
      <c r="P252" s="1" t="n">
        <f aca="false">SQRT((G252*G252*$A252-G251*G251*$A251)/($A252-$A251))</f>
        <v>0.076148071553969</v>
      </c>
      <c r="Q252" s="1" t="n">
        <f aca="false">SQRT((M252*M252*$A252-M251*M251*$A251)/($A252-$A251))</f>
        <v>0.105000680023054</v>
      </c>
      <c r="AJ252" s="1" t="n">
        <v>189</v>
      </c>
      <c r="AK252" s="1" t="n">
        <v>0.161844147439231</v>
      </c>
      <c r="AL252" s="1" t="n">
        <f aca="false">SQRT((B252*B252*$A252-B251*B251*$A251)/($A252-$A251))</f>
        <v>0.153648687985716</v>
      </c>
      <c r="AM252" s="1" t="n">
        <f aca="false">SQRT((C252*C252*$A252-C251*C251*$A251)/($A252-$A251))</f>
        <v>0.14981635552891</v>
      </c>
      <c r="AN252" s="1" t="n">
        <f aca="false">SQRT((D252*D252*$A252-D251*D251*$A251)/($A252-$A251))</f>
        <v>0.098809515652873</v>
      </c>
      <c r="AO252" s="1" t="n">
        <f aca="false">SQRT((E252*E252*$A252-E251*E251*$A251)/($A252-$A251))</f>
        <v>0.0777589715535897</v>
      </c>
      <c r="AP252" s="1" t="n">
        <f aca="false">SQRT((F252*F252*$A252-F251*F251*$A251)/($A252-$A251))</f>
        <v>0.0751242873974476</v>
      </c>
      <c r="AQ252" s="1" t="n">
        <f aca="false">SQRT((G252*G252*$A252-G251*G251*$A251)/($A252-$A251))</f>
        <v>0.076148071553969</v>
      </c>
      <c r="AR252" s="1" t="n">
        <f aca="false">SQRT((H252*H252*$A252-H251*H251*$A251)/($A252-$A251))</f>
        <v>0.117272696734674</v>
      </c>
      <c r="AS252" s="1" t="n">
        <f aca="false">SQRT((I252*I252*$A252-I251*I251*$A251)/($A252-$A251))</f>
        <v>0.160280056938315</v>
      </c>
      <c r="AT252" s="1" t="n">
        <f aca="false">SQRT((J252*J252*$A252-J251*J251*$A251)/($A252-$A251))</f>
        <v>0.182725168540921</v>
      </c>
      <c r="AU252" s="1" t="n">
        <f aca="false">SQRT((K252*K252*$A252-K251*K251*$A251)/($A252-$A251))</f>
        <v>0.153128369010161</v>
      </c>
      <c r="AV252" s="1" t="n">
        <f aca="false">SQRT((L252*L252*$A252-L251*L251*$A251)/($A252-$A251))</f>
        <v>0.0705021975310194</v>
      </c>
      <c r="AW252" s="1" t="n">
        <f aca="false">SQRT((M252*M252*$A252-M251*M251*$A251)/($A252-$A251))</f>
        <v>0.105000680023054</v>
      </c>
    </row>
    <row r="253" customFormat="false" ht="12.75" hidden="false" customHeight="false" outlineLevel="0" collapsed="false">
      <c r="A253" s="1" t="n">
        <f aca="false">A252+1/12</f>
        <v>15.75</v>
      </c>
      <c r="B253" s="1" t="n">
        <f aca="false">B$18+B$19/POWER($A253+B$20,B$21)</f>
        <v>0.192844944629236</v>
      </c>
      <c r="C253" s="1" t="n">
        <f aca="false">C$18+C$19/POWER($A253+C$20,C$21)</f>
        <v>0.19093330187902</v>
      </c>
      <c r="D253" s="1" t="n">
        <f aca="false">D$18+D$19/POWER($A253+D$20,D$21)</f>
        <v>0.158714929308056</v>
      </c>
      <c r="E253" s="1" t="n">
        <f aca="false">E$18+E$19/POWER($A253+E$20,E$21)</f>
        <v>0.157192916817402</v>
      </c>
      <c r="F253" s="1" t="n">
        <f aca="false">F$18+F$19/POWER($A253+F$20,F$21)</f>
        <v>0.153240259048989</v>
      </c>
      <c r="G253" s="1" t="n">
        <f aca="false">G$18+G$19/POWER($A253+G$20,G$21)</f>
        <v>0.153877715492263</v>
      </c>
      <c r="H253" s="1" t="n">
        <f aca="false">H$18+H$19/POWER($A253+H$20,H$21)</f>
        <v>0.200114515533779</v>
      </c>
      <c r="I253" s="1" t="n">
        <f aca="false">I$18+I$19/POWER($A253+I$20,I$21)</f>
        <v>0.228431730310801</v>
      </c>
      <c r="J253" s="1" t="n">
        <f aca="false">J$18+J$19/POWER($A253+J$20,J$21)</f>
        <v>0.227950033198245</v>
      </c>
      <c r="K253" s="1" t="n">
        <f aca="false">K$18+K$19/POWER($A253+K$20,K$21)</f>
        <v>0.181830968790365</v>
      </c>
      <c r="L253" s="1" t="n">
        <f aca="false">L$18+L$19/POWER($A253+L$20,L$21)</f>
        <v>0.133104322084506</v>
      </c>
      <c r="M253" s="1" t="n">
        <f aca="false">M$18+M$19/POWER($A253+M$20,M$21)</f>
        <v>0.148210655563281</v>
      </c>
      <c r="O253" s="1" t="n">
        <f aca="false">SQRT((B253*B253*$A253-B252*B252*$A252)/($A253-$A252))</f>
        <v>0.153517535013296</v>
      </c>
      <c r="P253" s="1" t="n">
        <f aca="false">SQRT((G253*G253*$A253-G252*G252*$A252)/($A253-$A252))</f>
        <v>0.0758559335825526</v>
      </c>
      <c r="Q253" s="1" t="n">
        <f aca="false">SQRT((M253*M253*$A253-M252*M252*$A252)/($A253-$A252))</f>
        <v>0.104850624212014</v>
      </c>
      <c r="AJ253" s="1" t="n">
        <v>190</v>
      </c>
      <c r="AK253" s="1" t="n">
        <v>0.184070351565177</v>
      </c>
      <c r="AL253" s="1" t="n">
        <f aca="false">SQRT((B253*B253*$A253-B252*B252*$A252)/($A253-$A252))</f>
        <v>0.153517535013296</v>
      </c>
      <c r="AM253" s="1" t="n">
        <f aca="false">SQRT((C253*C253*$A253-C252*C252*$A252)/($A253-$A252))</f>
        <v>0.149688207517517</v>
      </c>
      <c r="AN253" s="1" t="n">
        <f aca="false">SQRT((D253*D253*$A253-D252*D252*$A252)/($A253-$A252))</f>
        <v>0.0985980329439564</v>
      </c>
      <c r="AO253" s="1" t="n">
        <f aca="false">SQRT((E253*E253*$A253-E252*E252*$A252)/($A253-$A252))</f>
        <v>0.0774622569231908</v>
      </c>
      <c r="AP253" s="1" t="n">
        <f aca="false">SQRT((F253*F253*$A253-F252*F252*$A252)/($A253-$A252))</f>
        <v>0.0748326675959088</v>
      </c>
      <c r="AQ253" s="1" t="n">
        <f aca="false">SQRT((G253*G253*$A253-G252*G252*$A252)/($A253-$A252))</f>
        <v>0.0758559335825526</v>
      </c>
      <c r="AR253" s="1" t="n">
        <f aca="false">SQRT((H253*H253*$A253-H252*H252*$A252)/($A253-$A252))</f>
        <v>0.11698386039606</v>
      </c>
      <c r="AS253" s="1" t="n">
        <f aca="false">SQRT((I253*I253*$A253-I252*I252*$A252)/($A253-$A252))</f>
        <v>0.160064013594172</v>
      </c>
      <c r="AT253" s="1" t="n">
        <f aca="false">SQRT((J253*J253*$A253-J252*J252*$A252)/($A253-$A252))</f>
        <v>0.182537962349863</v>
      </c>
      <c r="AU253" s="1" t="n">
        <f aca="false">SQRT((K253*K253*$A253-K252*K252*$A252)/($A253-$A252))</f>
        <v>0.153001337227843</v>
      </c>
      <c r="AV253" s="1" t="n">
        <f aca="false">SQRT((L253*L253*$A253-L252*L252*$A252)/($A253-$A252))</f>
        <v>0.0702477933548628</v>
      </c>
      <c r="AW253" s="1" t="n">
        <f aca="false">SQRT((M253*M253*$A253-M252*M252*$A252)/($A253-$A252))</f>
        <v>0.104850624212014</v>
      </c>
    </row>
    <row r="254" customFormat="false" ht="12.75" hidden="false" customHeight="false" outlineLevel="0" collapsed="false">
      <c r="A254" s="1" t="n">
        <f aca="false">A253+1/12</f>
        <v>15.8333333333334</v>
      </c>
      <c r="B254" s="1" t="n">
        <f aca="false">B$18+B$19/POWER($A254+B$20,B$21)</f>
        <v>0.192658428820653</v>
      </c>
      <c r="C254" s="1" t="n">
        <f aca="false">C$18+C$19/POWER($A254+C$20,C$21)</f>
        <v>0.190739046167002</v>
      </c>
      <c r="D254" s="1" t="n">
        <f aca="false">D$18+D$19/POWER($A254+D$20,D$21)</f>
        <v>0.158457553917214</v>
      </c>
      <c r="E254" s="1" t="n">
        <f aca="false">E$18+E$19/POWER($A254+E$20,E$21)</f>
        <v>0.156878628433897</v>
      </c>
      <c r="F254" s="1" t="n">
        <f aca="false">F$18+F$19/POWER($A254+F$20,F$21)</f>
        <v>0.152932110424634</v>
      </c>
      <c r="G254" s="1" t="n">
        <f aca="false">G$18+G$19/POWER($A254+G$20,G$21)</f>
        <v>0.153570121963473</v>
      </c>
      <c r="H254" s="1" t="n">
        <f aca="false">H$18+H$19/POWER($A254+H$20,H$21)</f>
        <v>0.199766681201491</v>
      </c>
      <c r="I254" s="1" t="n">
        <f aca="false">I$18+I$19/POWER($A254+I$20,I$21)</f>
        <v>0.228124751350568</v>
      </c>
      <c r="J254" s="1" t="n">
        <f aca="false">J$18+J$19/POWER($A254+J$20,J$21)</f>
        <v>0.227733944120022</v>
      </c>
      <c r="K254" s="1" t="n">
        <f aca="false">K$18+K$19/POWER($A254+K$20,K$21)</f>
        <v>0.181690649789067</v>
      </c>
      <c r="L254" s="1" t="n">
        <f aca="false">L$18+L$19/POWER($A254+L$20,L$21)</f>
        <v>0.132850670052361</v>
      </c>
      <c r="M254" s="1" t="n">
        <f aca="false">M$18+M$19/POWER($A254+M$20,M$21)</f>
        <v>0.148015144703408</v>
      </c>
      <c r="O254" s="1" t="n">
        <f aca="false">SQRT((B254*B254*$A254-B253*B253*$A253)/($A254-$A253))</f>
        <v>0.153387426867625</v>
      </c>
      <c r="P254" s="1" t="n">
        <f aca="false">SQRT((G254*G254*$A254-G253*G253*$A253)/($A254-$A253))</f>
        <v>0.0755661824441501</v>
      </c>
      <c r="Q254" s="1" t="n">
        <f aca="false">SQRT((M254*M254*$A254-M253*M253*$A253)/($A254-$A253))</f>
        <v>0.10470186171405</v>
      </c>
      <c r="AJ254" s="1" t="n">
        <v>191</v>
      </c>
      <c r="AK254" s="1" t="n">
        <v>0.154040332899683</v>
      </c>
      <c r="AL254" s="1" t="n">
        <f aca="false">SQRT((B254*B254*$A254-B253*B253*$A253)/($A254-$A253))</f>
        <v>0.153387426867625</v>
      </c>
      <c r="AM254" s="1" t="n">
        <f aca="false">SQRT((C254*C254*$A254-C253*C253*$A253)/($A254-$A253))</f>
        <v>0.149561155913569</v>
      </c>
      <c r="AN254" s="1" t="n">
        <f aca="false">SQRT((D254*D254*$A254-D253*D253*$A253)/($A254-$A253))</f>
        <v>0.0983883851718894</v>
      </c>
      <c r="AO254" s="1" t="n">
        <f aca="false">SQRT((E254*E254*$A254-E253*E253*$A253)/($A254-$A253))</f>
        <v>0.0771679715152007</v>
      </c>
      <c r="AP254" s="1" t="n">
        <f aca="false">SQRT((F254*F254*$A254-F253*F253*$A253)/($A254-$A253))</f>
        <v>0.074543437299083</v>
      </c>
      <c r="AQ254" s="1" t="n">
        <f aca="false">SQRT((G254*G254*$A254-G253*G253*$A253)/($A254-$A253))</f>
        <v>0.0755661824441501</v>
      </c>
      <c r="AR254" s="1" t="n">
        <f aca="false">SQRT((H254*H254*$A254-H253*H253*$A253)/($A254-$A253))</f>
        <v>0.116697307620096</v>
      </c>
      <c r="AS254" s="1" t="n">
        <f aca="false">SQRT((I254*I254*$A254-I253*I253*$A253)/($A254-$A253))</f>
        <v>0.159849744909035</v>
      </c>
      <c r="AT254" s="1" t="n">
        <f aca="false">SQRT((J254*J254*$A254-J253*J253*$A253)/($A254-$A253))</f>
        <v>0.182351953149151</v>
      </c>
      <c r="AU254" s="1" t="n">
        <f aca="false">SQRT((K254*K254*$A254-K253*K253*$A253)/($A254-$A253))</f>
        <v>0.152875089606126</v>
      </c>
      <c r="AV254" s="1" t="n">
        <f aca="false">SQRT((L254*L254*$A254-L253*L253*$A253)/($A254-$A253))</f>
        <v>0.0699953995399081</v>
      </c>
      <c r="AW254" s="1" t="n">
        <f aca="false">SQRT((M254*M254*$A254-M253*M253*$A253)/($A254-$A253))</f>
        <v>0.10470186171405</v>
      </c>
    </row>
    <row r="255" customFormat="false" ht="12.75" hidden="false" customHeight="false" outlineLevel="0" collapsed="false">
      <c r="A255" s="1" t="n">
        <f aca="false">A254+1/12</f>
        <v>15.9166666666667</v>
      </c>
      <c r="B255" s="1" t="n">
        <f aca="false">B$18+B$19/POWER($A255+B$20,B$21)</f>
        <v>0.192473149809391</v>
      </c>
      <c r="C255" s="1" t="n">
        <f aca="false">C$18+C$19/POWER($A255+C$20,C$21)</f>
        <v>0.190546112157059</v>
      </c>
      <c r="D255" s="1" t="n">
        <f aca="false">D$18+D$19/POWER($A255+D$20,D$21)</f>
        <v>0.158201785370732</v>
      </c>
      <c r="E255" s="1" t="n">
        <f aca="false">E$18+E$19/POWER($A255+E$20,E$21)</f>
        <v>0.156566258221701</v>
      </c>
      <c r="F255" s="1" t="n">
        <f aca="false">F$18+F$19/POWER($A255+F$20,F$21)</f>
        <v>0.152625843940525</v>
      </c>
      <c r="G255" s="1" t="n">
        <f aca="false">G$18+G$19/POWER($A255+G$20,G$21)</f>
        <v>0.153264401191006</v>
      </c>
      <c r="H255" s="1" t="n">
        <f aca="false">H$18+H$19/POWER($A255+H$20,H$21)</f>
        <v>0.199421021950465</v>
      </c>
      <c r="I255" s="1" t="n">
        <f aca="false">I$18+I$19/POWER($A255+I$20,I$21)</f>
        <v>0.227819799486036</v>
      </c>
      <c r="J255" s="1" t="n">
        <f aca="false">J$18+J$19/POWER($A255+J$20,J$21)</f>
        <v>0.227519140556086</v>
      </c>
      <c r="K255" s="1" t="n">
        <f aca="false">K$18+K$19/POWER($A255+K$20,K$21)</f>
        <v>0.181551140408876</v>
      </c>
      <c r="L255" s="1" t="n">
        <f aca="false">L$18+L$19/POWER($A255+L$20,L$21)</f>
        <v>0.132598505619928</v>
      </c>
      <c r="M255" s="1" t="n">
        <f aca="false">M$18+M$19/POWER($A255+M$20,M$21)</f>
        <v>0.147820879988896</v>
      </c>
      <c r="O255" s="1" t="n">
        <f aca="false">SQRT((B255*B255*$A255-B254*B254*$A254)/($A255-$A254))</f>
        <v>0.153258349722199</v>
      </c>
      <c r="P255" s="1" t="n">
        <f aca="false">SQRT((G255*G255*$A255-G254*G254*$A254)/($A255-$A254))</f>
        <v>0.0752787889058541</v>
      </c>
      <c r="Q255" s="1" t="n">
        <f aca="false">SQRT((M255*M255*$A255-M254*M254*$A254)/($A255-$A254))</f>
        <v>0.1045543752967</v>
      </c>
      <c r="AJ255" s="1" t="n">
        <v>192</v>
      </c>
      <c r="AK255" s="1" t="n">
        <v>0.0723413941623431</v>
      </c>
      <c r="AL255" s="1" t="n">
        <f aca="false">SQRT((B255*B255*$A255-B254*B254*$A254)/($A255-$A254))</f>
        <v>0.153258349722199</v>
      </c>
      <c r="AM255" s="1" t="n">
        <f aca="false">SQRT((C255*C255*$A255-C254*C254*$A254)/($A255-$A254))</f>
        <v>0.149435185609076</v>
      </c>
      <c r="AN255" s="1" t="n">
        <f aca="false">SQRT((D255*D255*$A255-D254*D254*$A254)/($A255-$A254))</f>
        <v>0.0981805484600542</v>
      </c>
      <c r="AO255" s="1" t="n">
        <f aca="false">SQRT((E255*E255*$A255-E254*E254*$A254)/($A255-$A254))</f>
        <v>0.0768760854872085</v>
      </c>
      <c r="AP255" s="1" t="n">
        <f aca="false">SQRT((F255*F255*$A255-F254*F254*$A254)/($A255-$A254))</f>
        <v>0.0742565671659593</v>
      </c>
      <c r="AQ255" s="1" t="n">
        <f aca="false">SQRT((G255*G255*$A255-G254*G254*$A254)/($A255-$A254))</f>
        <v>0.0752787889058541</v>
      </c>
      <c r="AR255" s="1" t="n">
        <f aca="false">SQRT((H255*H255*$A255-H254*H254*$A254)/($A255-$A254))</f>
        <v>0.116413009249869</v>
      </c>
      <c r="AS255" s="1" t="n">
        <f aca="false">SQRT((I255*I255*$A255-I254*I254*$A254)/($A255-$A254))</f>
        <v>0.159637227070256</v>
      </c>
      <c r="AT255" s="1" t="n">
        <f aca="false">SQRT((J255*J255*$A255-J254*J254*$A254)/($A255-$A254))</f>
        <v>0.182167126984845</v>
      </c>
      <c r="AU255" s="1" t="n">
        <f aca="false">SQRT((K255*K255*$A255-K254*K254*$A254)/($A255-$A254))</f>
        <v>0.15274961719054</v>
      </c>
      <c r="AV255" s="1" t="n">
        <f aca="false">SQRT((L255*L255*$A255-L254*L254*$A254)/($A255-$A254))</f>
        <v>0.0697449923310841</v>
      </c>
      <c r="AW255" s="1" t="n">
        <f aca="false">SQRT((M255*M255*$A255-M254*M254*$A254)/($A255-$A254))</f>
        <v>0.1045543752967</v>
      </c>
    </row>
    <row r="256" customFormat="false" ht="12.75" hidden="false" customHeight="false" outlineLevel="0" collapsed="false">
      <c r="A256" s="1" t="n">
        <f aca="false">A255+1/12</f>
        <v>16</v>
      </c>
      <c r="B256" s="1" t="n">
        <f aca="false">B$18+B$19/POWER($A256+B$20,B$21)</f>
        <v>0.19228909367159</v>
      </c>
      <c r="C256" s="1" t="n">
        <f aca="false">C$18+C$19/POWER($A256+C$20,C$21)</f>
        <v>0.19035448488931</v>
      </c>
      <c r="D256" s="1" t="n">
        <f aca="false">D$18+D$19/POWER($A256+D$20,D$21)</f>
        <v>0.157947606973929</v>
      </c>
      <c r="E256" s="1" t="n">
        <f aca="false">E$18+E$19/POWER($A256+E$20,E$21)</f>
        <v>0.156255786666385</v>
      </c>
      <c r="F256" s="1" t="n">
        <f aca="false">F$18+F$19/POWER($A256+F$20,F$21)</f>
        <v>0.152321440452631</v>
      </c>
      <c r="G256" s="1" t="n">
        <f aca="false">G$18+G$19/POWER($A256+G$20,G$21)</f>
        <v>0.152960534178526</v>
      </c>
      <c r="H256" s="1" t="n">
        <f aca="false">H$18+H$19/POWER($A256+H$20,H$21)</f>
        <v>0.199077514447308</v>
      </c>
      <c r="I256" s="1" t="n">
        <f aca="false">I$18+I$19/POWER($A256+I$20,I$21)</f>
        <v>0.227516852019503</v>
      </c>
      <c r="J256" s="1" t="n">
        <f aca="false">J$18+J$19/POWER($A256+J$20,J$21)</f>
        <v>0.227305608494711</v>
      </c>
      <c r="K256" s="1" t="n">
        <f aca="false">K$18+K$19/POWER($A256+K$20,K$21)</f>
        <v>0.181412431972041</v>
      </c>
      <c r="L256" s="1" t="n">
        <f aca="false">L$18+L$19/POWER($A256+L$20,L$21)</f>
        <v>0.132347814243496</v>
      </c>
      <c r="M256" s="1" t="n">
        <f aca="false">M$18+M$19/POWER($A256+M$20,M$21)</f>
        <v>0.147627848202617</v>
      </c>
      <c r="O256" s="1" t="n">
        <f aca="false">SQRT((B256*B256*$A256-B255*B255*$A255)/($A256-$A255))</f>
        <v>0.153130290002693</v>
      </c>
      <c r="P256" s="1" t="n">
        <f aca="false">SQRT((G256*G256*$A256-G255*G255*$A255)/($A256-$A255))</f>
        <v>0.0749937242107246</v>
      </c>
      <c r="Q256" s="1" t="n">
        <f aca="false">SQRT((M256*M256*$A256-M255*M255*$A255)/($A256-$A255))</f>
        <v>0.104408148031504</v>
      </c>
      <c r="AJ256" s="1" t="n">
        <v>193</v>
      </c>
      <c r="AK256" s="1" t="n">
        <v>0.106088798073792</v>
      </c>
      <c r="AL256" s="1" t="n">
        <f aca="false">SQRT((B256*B256*$A256-B255*B255*$A255)/($A256-$A255))</f>
        <v>0.153130290002693</v>
      </c>
      <c r="AM256" s="1" t="n">
        <f aca="false">SQRT((C256*C256*$A256-C255*C255*$A255)/($A256-$A255))</f>
        <v>0.149310281777821</v>
      </c>
      <c r="AN256" s="1" t="n">
        <f aca="false">SQRT((D256*D256*$A256-D255*D255*$A255)/($A256-$A255))</f>
        <v>0.0979744993392049</v>
      </c>
      <c r="AO256" s="1" t="n">
        <f aca="false">SQRT((E256*E256*$A256-E255*E255*$A255)/($A256-$A255))</f>
        <v>0.076586569484424</v>
      </c>
      <c r="AP256" s="1" t="n">
        <f aca="false">SQRT((F256*F256*$A256-F255*F255*$A255)/($A256-$A255))</f>
        <v>0.0739720283344723</v>
      </c>
      <c r="AQ256" s="1" t="n">
        <f aca="false">SQRT((G256*G256*$A256-G255*G255*$A255)/($A256-$A255))</f>
        <v>0.0749937242107246</v>
      </c>
      <c r="AR256" s="1" t="n">
        <f aca="false">SQRT((H256*H256*$A256-H255*H255*$A255)/($A256-$A255))</f>
        <v>0.116130936635508</v>
      </c>
      <c r="AS256" s="1" t="n">
        <f aca="false">SQRT((I256*I256*$A256-I255*I255*$A255)/($A256-$A255))</f>
        <v>0.159426436700916</v>
      </c>
      <c r="AT256" s="1" t="n">
        <f aca="false">SQRT((J256*J256*$A256-J255*J255*$A255)/($A256-$A255))</f>
        <v>0.181983470137786</v>
      </c>
      <c r="AU256" s="1" t="n">
        <f aca="false">SQRT((K256*K256*$A256-K255*K255*$A255)/($A256-$A255))</f>
        <v>0.152624911175072</v>
      </c>
      <c r="AV256" s="1" t="n">
        <f aca="false">SQRT((L256*L256*$A256-L255*L255*$A255)/($A256-$A255))</f>
        <v>0.0694965483463824</v>
      </c>
      <c r="AW256" s="1" t="n">
        <f aca="false">SQRT((M256*M256*$A256-M255*M255*$A255)/($A256-$A255))</f>
        <v>0.104408148031504</v>
      </c>
    </row>
    <row r="257" customFormat="false" ht="12.75" hidden="false" customHeight="false" outlineLevel="0" collapsed="false">
      <c r="A257" s="1" t="n">
        <f aca="false">A256+1/12</f>
        <v>16.0833333333334</v>
      </c>
      <c r="B257" s="1" t="n">
        <f aca="false">B$18+B$19/POWER($A257+B$20,B$21)</f>
        <v>0.192106246703977</v>
      </c>
      <c r="C257" s="1" t="n">
        <f aca="false">C$18+C$19/POWER($A257+C$20,C$21)</f>
        <v>0.190164149640128</v>
      </c>
      <c r="D257" s="1" t="n">
        <f aca="false">D$18+D$19/POWER($A257+D$20,D$21)</f>
        <v>0.157695002274229</v>
      </c>
      <c r="E257" s="1" t="n">
        <f aca="false">E$18+E$19/POWER($A257+E$20,E$21)</f>
        <v>0.155947194530832</v>
      </c>
      <c r="F257" s="1" t="n">
        <f aca="false">F$18+F$19/POWER($A257+F$20,F$21)</f>
        <v>0.152018881088806</v>
      </c>
      <c r="G257" s="1" t="n">
        <f aca="false">G$18+G$19/POWER($A257+G$20,G$21)</f>
        <v>0.152658502198796</v>
      </c>
      <c r="H257" s="1" t="n">
        <f aca="false">H$18+H$19/POWER($A257+H$20,H$21)</f>
        <v>0.198736135712407</v>
      </c>
      <c r="I257" s="1" t="n">
        <f aca="false">I$18+I$19/POWER($A257+I$20,I$21)</f>
        <v>0.227215886610726</v>
      </c>
      <c r="J257" s="1" t="n">
        <f aca="false">J$18+J$19/POWER($A257+J$20,J$21)</f>
        <v>0.227093334145576</v>
      </c>
      <c r="K257" s="1" t="n">
        <f aca="false">K$18+K$19/POWER($A257+K$20,K$21)</f>
        <v>0.181274515936339</v>
      </c>
      <c r="L257" s="1" t="n">
        <f aca="false">L$18+L$19/POWER($A257+L$20,L$21)</f>
        <v>0.132098581577987</v>
      </c>
      <c r="M257" s="1" t="n">
        <f aca="false">M$18+M$19/POWER($A257+M$20,M$21)</f>
        <v>0.147436036323093</v>
      </c>
      <c r="O257" s="1" t="n">
        <f aca="false">SQRT((B257*B257*$A257-B256*B256*$A256)/($A257-$A256))</f>
        <v>0.153003234380973</v>
      </c>
      <c r="P257" s="1" t="n">
        <f aca="false">SQRT((G257*G257*$A257-G256*G256*$A256)/($A257-$A256))</f>
        <v>0.0747109600680401</v>
      </c>
      <c r="Q257" s="1" t="n">
        <f aca="false">SQRT((M257*M257*$A257-M256*M256*$A256)/($A257-$A256))</f>
        <v>0.10426316328752</v>
      </c>
      <c r="AJ257" s="1" t="n">
        <v>194</v>
      </c>
      <c r="AK257" s="1" t="n">
        <f aca="false" t="array" ref="AK257:AK257">TRANSPOSE(AL257:AW257)</f>
        <v>0.153003234380973</v>
      </c>
      <c r="AL257" s="1" t="n">
        <f aca="false">SQRT((B257*B257*$A257-B256*B256*$A256)/($A257-$A256))</f>
        <v>0.153003234380973</v>
      </c>
      <c r="AM257" s="1" t="n">
        <f aca="false">SQRT((C257*C257*$A257-C256*C256*$A256)/($A257-$A256))</f>
        <v>0.14918642986884</v>
      </c>
      <c r="AN257" s="1" t="n">
        <f aca="false">SQRT((D257*D257*$A257-D256*D256*$A256)/($A257-$A256))</f>
        <v>0.0977702147390357</v>
      </c>
      <c r="AO257" s="1" t="n">
        <f aca="false">SQRT((E257*E257*$A257-E256*E256*$A256)/($A257-$A256))</f>
        <v>0.0762993946294762</v>
      </c>
      <c r="AP257" s="1" t="n">
        <f aca="false">SQRT((F257*F257*$A257-F256*F256*$A256)/($A257-$A256))</f>
        <v>0.0736897924118654</v>
      </c>
      <c r="AQ257" s="1" t="n">
        <f aca="false">SQRT((G257*G257*$A257-G256*G256*$A256)/($A257-$A256))</f>
        <v>0.0747109600680401</v>
      </c>
      <c r="AR257" s="1" t="n">
        <f aca="false">SQRT((H257*H257*$A257-H256*H256*$A256)/($A257-$A256))</f>
        <v>0.115851061623205</v>
      </c>
      <c r="AS257" s="1" t="n">
        <f aca="false">SQRT((I257*I257*$A257-I256*I256*$A256)/($A257-$A256))</f>
        <v>0.159217350849708</v>
      </c>
      <c r="AT257" s="1" t="n">
        <f aca="false">SQRT((J257*J257*$A257-J256*J256*$A256)/($A257-$A256))</f>
        <v>0.181800969118507</v>
      </c>
      <c r="AU257" s="1" t="n">
        <f aca="false">SQRT((K257*K257*$A257-K256*K256*$A256)/($A257-$A256))</f>
        <v>0.152500962898949</v>
      </c>
      <c r="AV257" s="1" t="n">
        <f aca="false">SQRT((L257*L257*$A257-L256*L256*$A256)/($A257-$A256))</f>
        <v>0.0692500445694271</v>
      </c>
      <c r="AW257" s="1" t="n">
        <f aca="false">SQRT((M257*M257*$A257-M256*M256*$A256)/($A257-$A256))</f>
        <v>0.10426316328752</v>
      </c>
    </row>
    <row r="258" customFormat="false" ht="12.75" hidden="false" customHeight="false" outlineLevel="0" collapsed="false">
      <c r="A258" s="1" t="n">
        <f aca="false">A257+1/12</f>
        <v>16.1666666666667</v>
      </c>
      <c r="B258" s="1" t="n">
        <f aca="false">B$18+B$19/POWER($A258+B$20,B$21)</f>
        <v>0.191924595419361</v>
      </c>
      <c r="C258" s="1" t="n">
        <f aca="false">C$18+C$19/POWER($A258+C$20,C$21)</f>
        <v>0.189975091917361</v>
      </c>
      <c r="D258" s="1" t="n">
        <f aca="false">D$18+D$19/POWER($A258+D$20,D$21)</f>
        <v>0.15744395505666</v>
      </c>
      <c r="E258" s="1" t="n">
        <f aca="false">E$18+E$19/POWER($A258+E$20,E$21)</f>
        <v>0.15564046285018</v>
      </c>
      <c r="F258" s="1" t="n">
        <f aca="false">F$18+F$19/POWER($A258+F$20,F$21)</f>
        <v>0.151718147243835</v>
      </c>
      <c r="G258" s="1" t="n">
        <f aca="false">G$18+G$19/POWER($A258+G$20,G$21)</f>
        <v>0.152358286788785</v>
      </c>
      <c r="H258" s="1" t="n">
        <f aca="false">H$18+H$19/POWER($A258+H$20,H$21)</f>
        <v>0.198396863113006</v>
      </c>
      <c r="I258" s="1" t="n">
        <f aca="false">I$18+I$19/POWER($A258+I$20,I$21)</f>
        <v>0.226916881269678</v>
      </c>
      <c r="J258" s="1" t="n">
        <f aca="false">J$18+J$19/POWER($A258+J$20,J$21)</f>
        <v>0.226882303935191</v>
      </c>
      <c r="K258" s="1" t="n">
        <f aca="false">K$18+K$19/POWER($A258+K$20,K$21)</f>
        <v>0.181137383892298</v>
      </c>
      <c r="L258" s="1" t="n">
        <f aca="false">L$18+L$19/POWER($A258+L$20,L$21)</f>
        <v>0.131850793473482</v>
      </c>
      <c r="M258" s="1" t="n">
        <f aca="false">M$18+M$19/POWER($A258+M$20,M$21)</f>
        <v>0.147245431520793</v>
      </c>
      <c r="O258" s="1" t="n">
        <f aca="false">SQRT((B258*B258*$A258-B257*B257*$A257)/($A258-$A257))</f>
        <v>0.152877169769546</v>
      </c>
      <c r="P258" s="1" t="n">
        <f aca="false">SQRT((G258*G258*$A258-G257*G257*$A257)/($A258-$A257))</f>
        <v>0.0744304686441264</v>
      </c>
      <c r="Q258" s="1" t="n">
        <f aca="false">SQRT((M258*M258*$A258-M257*M257*$A257)/($A258-$A257))</f>
        <v>0.104119404724666</v>
      </c>
      <c r="AJ258" s="1" t="n">
        <v>195</v>
      </c>
      <c r="AK258" s="1" t="n">
        <f aca="false" t="array" ref="AK258:AK269">TRANSPOSE(AL258:AW258)</f>
        <v>0.152877169769546</v>
      </c>
      <c r="AL258" s="1" t="n">
        <f aca="false">SQRT((B258*B258*$A258-B257*B257*$A257)/($A258-$A257))</f>
        <v>0.152877169769546</v>
      </c>
      <c r="AM258" s="1" t="n">
        <f aca="false">SQRT((C258*C258*$A258-C257*C257*$A257)/($A258-$A257))</f>
        <v>0.149063615599983</v>
      </c>
      <c r="AN258" s="1" t="n">
        <f aca="false">SQRT((D258*D258*$A258-D257*D257*$A257)/($A258-$A257))</f>
        <v>0.0975676719796128</v>
      </c>
      <c r="AO258" s="1" t="n">
        <f aca="false">SQRT((E258*E258*$A258-E257*E257*$A257)/($A258-$A257))</f>
        <v>0.0760145325128415</v>
      </c>
      <c r="AP258" s="1" t="n">
        <f aca="false">SQRT((F258*F258*$A258-F257*F257*$A257)/($A258-$A257))</f>
        <v>0.0734098314647682</v>
      </c>
      <c r="AQ258" s="1" t="n">
        <f aca="false">SQRT((G258*G258*$A258-G257*G257*$A257)/($A258-$A257))</f>
        <v>0.0744304686441264</v>
      </c>
      <c r="AR258" s="1" t="n">
        <f aca="false">SQRT((H258*H258*$A258-H257*H257*$A257)/($A258-$A257))</f>
        <v>0.115573356544342</v>
      </c>
      <c r="AS258" s="1" t="n">
        <f aca="false">SQRT((I258*I258*$A258-I257*I257*$A257)/($A258-$A257))</f>
        <v>0.159009946981224</v>
      </c>
      <c r="AT258" s="1" t="n">
        <f aca="false">SQRT((J258*J258*$A258-J257*J257*$A257)/($A258-$A257))</f>
        <v>0.181619610662176</v>
      </c>
      <c r="AU258" s="1" t="n">
        <f aca="false">SQRT((K258*K258*$A258-K257*K257*$A257)/($A258-$A257))</f>
        <v>0.152377763843486</v>
      </c>
      <c r="AV258" s="1" t="n">
        <f aca="false">SQRT((L258*L258*$A258-L257*L257*$A257)/($A258-$A257))</f>
        <v>0.0690054583424212</v>
      </c>
      <c r="AW258" s="1" t="n">
        <f aca="false">SQRT((M258*M258*$A258-M257*M257*$A257)/($A258-$A257))</f>
        <v>0.104119404724666</v>
      </c>
    </row>
    <row r="259" customFormat="false" ht="12.75" hidden="false" customHeight="false" outlineLevel="0" collapsed="false">
      <c r="A259" s="1" t="n">
        <f aca="false">A258+1/12</f>
        <v>16.25</v>
      </c>
      <c r="B259" s="1" t="n">
        <f aca="false">B$18+B$19/POWER($A259+B$20,B$21)</f>
        <v>0.191744126542255</v>
      </c>
      <c r="C259" s="1" t="n">
        <f aca="false">C$18+C$19/POWER($A259+C$20,C$21)</f>
        <v>0.189787297455671</v>
      </c>
      <c r="D259" s="1" t="n">
        <f aca="false">D$18+D$19/POWER($A259+D$20,D$21)</f>
        <v>0.157194449339461</v>
      </c>
      <c r="E259" s="1" t="n">
        <f aca="false">E$18+E$19/POWER($A259+E$20,E$21)</f>
        <v>0.155335572926887</v>
      </c>
      <c r="F259" s="1" t="n">
        <f aca="false">F$18+F$19/POWER($A259+F$20,F$21)</f>
        <v>0.151419220574595</v>
      </c>
      <c r="G259" s="1" t="n">
        <f aca="false">G$18+G$19/POWER($A259+G$20,G$21)</f>
        <v>0.1520598697449</v>
      </c>
      <c r="H259" s="1" t="n">
        <f aca="false">H$18+H$19/POWER($A259+H$20,H$21)</f>
        <v>0.198059674356456</v>
      </c>
      <c r="I259" s="1" t="n">
        <f aca="false">I$18+I$19/POWER($A259+I$20,I$21)</f>
        <v>0.226619814349489</v>
      </c>
      <c r="J259" s="1" t="n">
        <f aca="false">J$18+J$19/POWER($A259+J$20,J$21)</f>
        <v>0.226672504502441</v>
      </c>
      <c r="K259" s="1" t="n">
        <f aca="false">K$18+K$19/POWER($A259+K$20,K$21)</f>
        <v>0.181001027560495</v>
      </c>
      <c r="L259" s="1" t="n">
        <f aca="false">L$18+L$19/POWER($A259+L$20,L$21)</f>
        <v>0.131604435971818</v>
      </c>
      <c r="M259" s="1" t="n">
        <f aca="false">M$18+M$19/POWER($A259+M$20,M$21)</f>
        <v>0.147056021154505</v>
      </c>
      <c r="O259" s="1" t="n">
        <f aca="false">SQRT((B259*B259*$A259-B258*B258*$A258)/($A259-$A258))</f>
        <v>0.152752083316037</v>
      </c>
      <c r="P259" s="1" t="n">
        <f aca="false">SQRT((G259*G259*$A259-G258*G258*$A258)/($A259-$A258))</f>
        <v>0.0741522225528448</v>
      </c>
      <c r="Q259" s="1" t="n">
        <f aca="false">SQRT((M259*M259*$A259-M258*M258*$A258)/($A259-$A258))</f>
        <v>0.103976856287669</v>
      </c>
      <c r="AJ259" s="1" t="n">
        <v>196</v>
      </c>
      <c r="AK259" s="1" t="n">
        <v>0.149063615599983</v>
      </c>
      <c r="AL259" s="1" t="n">
        <f aca="false">SQRT((B259*B259*$A259-B258*B258*$A258)/($A259-$A258))</f>
        <v>0.152752083316037</v>
      </c>
      <c r="AM259" s="1" t="n">
        <f aca="false">SQRT((C259*C259*$A259-C258*C258*$A258)/($A259-$A258))</f>
        <v>0.14894182495178</v>
      </c>
      <c r="AN259" s="1" t="n">
        <f aca="false">SQRT((D259*D259*$A259-D258*D258*$A258)/($A259-$A258))</f>
        <v>0.09736684876351</v>
      </c>
      <c r="AO259" s="1" t="n">
        <f aca="false">SQRT((E259*E259*$A259-E258*E258*$A258)/($A259-$A258))</f>
        <v>0.0757319551836004</v>
      </c>
      <c r="AP259" s="1" t="n">
        <f aca="false">SQRT((F259*F259*$A259-F258*F258*$A258)/($A259-$A258))</f>
        <v>0.0731321180105237</v>
      </c>
      <c r="AQ259" s="1" t="n">
        <f aca="false">SQRT((G259*G259*$A259-G258*G258*$A258)/($A259-$A258))</f>
        <v>0.0741522225528448</v>
      </c>
      <c r="AR259" s="1" t="n">
        <f aca="false">SQRT((H259*H259*$A259-H258*H258*$A258)/($A259-$A258))</f>
        <v>0.11529779420493</v>
      </c>
      <c r="AS259" s="1" t="n">
        <f aca="false">SQRT((I259*I259*$A259-I258*I258*$A258)/($A259-$A258))</f>
        <v>0.158804202966518</v>
      </c>
      <c r="AT259" s="1" t="n">
        <f aca="false">SQRT((J259*J259*$A259-J258*J258*$A258)/($A259-$A258))</f>
        <v>0.181439381723768</v>
      </c>
      <c r="AU259" s="1" t="n">
        <f aca="false">SQRT((K259*K259*$A259-K258*K258*$A258)/($A259-$A258))</f>
        <v>0.152255305629061</v>
      </c>
      <c r="AV259" s="1" t="n">
        <f aca="false">SQRT((L259*L259*$A259-L258*L258*$A258)/($A259-$A258))</f>
        <v>0.0687627673591402</v>
      </c>
      <c r="AW259" s="1" t="n">
        <f aca="false">SQRT((M259*M259*$A259-M258*M258*$A258)/($A259-$A258))</f>
        <v>0.103976856287669</v>
      </c>
    </row>
    <row r="260" customFormat="false" ht="12.75" hidden="false" customHeight="false" outlineLevel="0" collapsed="false">
      <c r="A260" s="1" t="n">
        <f aca="false">A259+1/12</f>
        <v>16.3333333333334</v>
      </c>
      <c r="B260" s="1" t="n">
        <f aca="false">B$18+B$19/POWER($A260+B$20,B$21)</f>
        <v>0.191564827004595</v>
      </c>
      <c r="C260" s="1" t="n">
        <f aca="false">C$18+C$19/POWER($A260+C$20,C$21)</f>
        <v>0.189600752211991</v>
      </c>
      <c r="D260" s="1" t="n">
        <f aca="false">D$18+D$19/POWER($A260+D$20,D$21)</f>
        <v>0.156946469369777</v>
      </c>
      <c r="E260" s="1" t="n">
        <f aca="false">E$18+E$19/POWER($A260+E$20,E$21)</f>
        <v>0.155032506325904</v>
      </c>
      <c r="F260" s="1" t="n">
        <f aca="false">F$18+F$19/POWER($A260+F$20,F$21)</f>
        <v>0.151122082995328</v>
      </c>
      <c r="G260" s="1" t="n">
        <f aca="false">G$18+G$19/POWER($A260+G$20,G$21)</f>
        <v>0.151763233118304</v>
      </c>
      <c r="H260" s="1" t="n">
        <f aca="false">H$18+H$19/POWER($A260+H$20,H$21)</f>
        <v>0.197724547483624</v>
      </c>
      <c r="I260" s="1" t="n">
        <f aca="false">I$18+I$19/POWER($A260+I$20,I$21)</f>
        <v>0.22632466453955</v>
      </c>
      <c r="J260" s="1" t="n">
        <f aca="false">J$18+J$19/POWER($A260+J$20,J$21)</f>
        <v>0.22646392269424</v>
      </c>
      <c r="K260" s="1" t="n">
        <f aca="false">K$18+K$19/POWER($A260+K$20,K$21)</f>
        <v>0.180865438788921</v>
      </c>
      <c r="L260" s="1" t="n">
        <f aca="false">L$18+L$19/POWER($A260+L$20,L$21)</f>
        <v>0.131359495303252</v>
      </c>
      <c r="M260" s="1" t="n">
        <f aca="false">M$18+M$19/POWER($A260+M$20,M$21)</f>
        <v>0.146867792767797</v>
      </c>
      <c r="O260" s="1" t="n">
        <f aca="false">SQRT((B260*B260*$A260-B259*B259*$A259)/($A260-$A259))</f>
        <v>0.152627962397887</v>
      </c>
      <c r="P260" s="1" t="n">
        <f aca="false">SQRT((G260*G260*$A260-G259*G259*$A259)/($A260-$A259))</f>
        <v>0.0738761948468612</v>
      </c>
      <c r="Q260" s="1" t="n">
        <f aca="false">SQRT((M260*M260*$A260-M259*M259*$A259)/($A260-$A259))</f>
        <v>0.103835502199725</v>
      </c>
      <c r="AJ260" s="1" t="n">
        <v>197</v>
      </c>
      <c r="AK260" s="1" t="n">
        <v>0.0975676719796128</v>
      </c>
      <c r="AL260" s="1" t="n">
        <f aca="false">SQRT((B260*B260*$A260-B259*B259*$A259)/($A260-$A259))</f>
        <v>0.152627962397887</v>
      </c>
      <c r="AM260" s="1" t="n">
        <f aca="false">SQRT((C260*C260*$A260-C259*C259*$A259)/($A260-$A259))</f>
        <v>0.14882104416133</v>
      </c>
      <c r="AN260" s="1" t="n">
        <f aca="false">SQRT((D260*D260*$A260-D259*D259*$A259)/($A260-$A259))</f>
        <v>0.0971677231675688</v>
      </c>
      <c r="AO260" s="1" t="n">
        <f aca="false">SQRT((E260*E260*$A260-E259*E259*$A259)/($A260-$A259))</f>
        <v>0.0754516351397904</v>
      </c>
      <c r="AP260" s="1" t="n">
        <f aca="false">SQRT((F260*F260*$A260-F259*F259*$A259)/($A260-$A259))</f>
        <v>0.0728566250075212</v>
      </c>
      <c r="AQ260" s="1" t="n">
        <f aca="false">SQRT((G260*G260*$A260-G259*G259*$A259)/($A260-$A259))</f>
        <v>0.0738761948468612</v>
      </c>
      <c r="AR260" s="1" t="n">
        <f aca="false">SQRT((H260*H260*$A260-H259*H259*$A259)/($A260-$A259))</f>
        <v>0.115024347875471</v>
      </c>
      <c r="AS260" s="1" t="n">
        <f aca="false">SQRT((I260*I260*$A260-I259*I259*$A259)/($A260-$A259))</f>
        <v>0.158600097073853</v>
      </c>
      <c r="AT260" s="1" t="n">
        <f aca="false">SQRT((J260*J260*$A260-J259*J259*$A259)/($A260-$A259))</f>
        <v>0.181260269473327</v>
      </c>
      <c r="AU260" s="1" t="n">
        <f aca="false">SQRT((K260*K260*$A260-K259*K259*$A259)/($A260-$A259))</f>
        <v>0.152133580012128</v>
      </c>
      <c r="AV260" s="1" t="n">
        <f aca="false">SQRT((L260*L260*$A260-L259*L259*$A259)/($A260-$A259))</f>
        <v>0.068521949658195</v>
      </c>
      <c r="AW260" s="1" t="n">
        <f aca="false">SQRT((M260*M260*$A260-M259*M259*$A259)/($A260-$A259))</f>
        <v>0.103835502199725</v>
      </c>
    </row>
    <row r="261" customFormat="false" ht="12.75" hidden="false" customHeight="false" outlineLevel="0" collapsed="false">
      <c r="A261" s="1" t="n">
        <f aca="false">A260+1/12</f>
        <v>16.4166666666667</v>
      </c>
      <c r="B261" s="1" t="n">
        <f aca="false">B$18+B$19/POWER($A261+B$20,B$21)</f>
        <v>0.191386683941576</v>
      </c>
      <c r="C261" s="1" t="n">
        <f aca="false">C$18+C$19/POWER($A261+C$20,C$21)</f>
        <v>0.189415442361083</v>
      </c>
      <c r="D261" s="1" t="n">
        <f aca="false">D$18+D$19/POWER($A261+D$20,D$21)</f>
        <v>0.156699999619469</v>
      </c>
      <c r="E261" s="1" t="n">
        <f aca="false">E$18+E$19/POWER($A261+E$20,E$21)</f>
        <v>0.154731244869943</v>
      </c>
      <c r="F261" s="1" t="n">
        <f aca="false">F$18+F$19/POWER($A261+F$20,F$21)</f>
        <v>0.150826716673009</v>
      </c>
      <c r="G261" s="1" t="n">
        <f aca="false">G$18+G$19/POWER($A261+G$20,G$21)</f>
        <v>0.151468359210353</v>
      </c>
      <c r="H261" s="1" t="n">
        <f aca="false">H$18+H$19/POWER($A261+H$20,H$21)</f>
        <v>0.197391460862451</v>
      </c>
      <c r="I261" s="1" t="n">
        <f aca="false">I$18+I$19/POWER($A261+I$20,I$21)</f>
        <v>0.226031410858801</v>
      </c>
      <c r="J261" s="1" t="n">
        <f aca="false">J$18+J$19/POWER($A261+J$20,J$21)</f>
        <v>0.226256545561302</v>
      </c>
      <c r="K261" s="1" t="n">
        <f aca="false">K$18+K$19/POWER($A261+K$20,K$21)</f>
        <v>0.180730609550408</v>
      </c>
      <c r="L261" s="1" t="n">
        <f aca="false">L$18+L$19/POWER($A261+L$20,L$21)</f>
        <v>0.131115957883207</v>
      </c>
      <c r="M261" s="1" t="n">
        <f aca="false">M$18+M$19/POWER($A261+M$20,M$21)</f>
        <v>0.146680734085551</v>
      </c>
      <c r="O261" s="1" t="n">
        <f aca="false">SQRT((B261*B261*$A261-B260*B260*$A260)/($A261-$A260))</f>
        <v>0.152504794617056</v>
      </c>
      <c r="P261" s="1" t="n">
        <f aca="false">SQRT((G261*G261*$A261-G260*G260*$A260)/($A261-$A260))</f>
        <v>0.0736023590088251</v>
      </c>
      <c r="Q261" s="1" t="n">
        <f aca="false">SQRT((M261*M261*$A261-M260*M260*$A260)/($A261-$A260))</f>
        <v>0.103695326956682</v>
      </c>
      <c r="AJ261" s="1" t="n">
        <v>198</v>
      </c>
      <c r="AK261" s="1" t="n">
        <v>0.0760145325128415</v>
      </c>
      <c r="AL261" s="1" t="n">
        <f aca="false">SQRT((B261*B261*$A261-B260*B260*$A260)/($A261-$A260))</f>
        <v>0.152504794617056</v>
      </c>
      <c r="AM261" s="1" t="n">
        <f aca="false">SQRT((C261*C261*$A261-C260*C260*$A260)/($A261-$A260))</f>
        <v>0.148701259716504</v>
      </c>
      <c r="AN261" s="1" t="n">
        <f aca="false">SQRT((D261*D261*$A261-D260*D260*$A260)/($A261-$A260))</f>
        <v>0.0969702736353694</v>
      </c>
      <c r="AO261" s="1" t="n">
        <f aca="false">SQRT((E261*E261*$A261-E260*E260*$A260)/($A261-$A260))</f>
        <v>0.0751735453198461</v>
      </c>
      <c r="AP261" s="1" t="n">
        <f aca="false">SQRT((F261*F261*$A261-F260*F260*$A260)/($A261-$A260))</f>
        <v>0.0725833258468659</v>
      </c>
      <c r="AQ261" s="1" t="n">
        <f aca="false">SQRT((G261*G261*$A261-G260*G260*$A260)/($A261-$A260))</f>
        <v>0.0736023590088251</v>
      </c>
      <c r="AR261" s="1" t="n">
        <f aca="false">SQRT((H261*H261*$A261-H260*H260*$A260)/($A261-$A260))</f>
        <v>0.114752991280805</v>
      </c>
      <c r="AS261" s="1" t="n">
        <f aca="false">SQRT((I261*I261*$A261-I260*I260*$A260)/($A261-$A260))</f>
        <v>0.158397607959779</v>
      </c>
      <c r="AT261" s="1" t="n">
        <f aca="false">SQRT((J261*J261*$A261-J260*J260*$A260)/($A261-$A260))</f>
        <v>0.18108226129124</v>
      </c>
      <c r="AU261" s="1" t="n">
        <f aca="false">SQRT((K261*K261*$A261-K260*K260*$A260)/($A261-$A260))</f>
        <v>0.152012578882349</v>
      </c>
      <c r="AV261" s="1" t="n">
        <f aca="false">SQRT((L261*L261*$A261-L260*L260*$A260)/($A261-$A260))</f>
        <v>0.0682829836164021</v>
      </c>
      <c r="AW261" s="1" t="n">
        <f aca="false">SQRT((M261*M261*$A261-M260*M260*$A260)/($A261-$A260))</f>
        <v>0.103695326956682</v>
      </c>
    </row>
    <row r="262" customFormat="false" ht="12.75" hidden="false" customHeight="false" outlineLevel="0" collapsed="false">
      <c r="A262" s="1" t="n">
        <f aca="false">A261+1/12</f>
        <v>16.5</v>
      </c>
      <c r="B262" s="1" t="n">
        <f aca="false">B$18+B$19/POWER($A262+B$20,B$21)</f>
        <v>0.191209684687578</v>
      </c>
      <c r="C262" s="1" t="n">
        <f aca="false">C$18+C$19/POWER($A262+C$20,C$21)</f>
        <v>0.189231354291216</v>
      </c>
      <c r="D262" s="1" t="n">
        <f aca="false">D$18+D$19/POWER($A262+D$20,D$21)</f>
        <v>0.156455024780995</v>
      </c>
      <c r="E262" s="1" t="n">
        <f aca="false">E$18+E$19/POWER($A262+E$20,E$21)</f>
        <v>0.154431770634866</v>
      </c>
      <c r="F262" s="1" t="n">
        <f aca="false">F$18+F$19/POWER($A262+F$20,F$21)</f>
        <v>0.150533104022823</v>
      </c>
      <c r="G262" s="1" t="n">
        <f aca="false">G$18+G$19/POWER($A262+G$20,G$21)</f>
        <v>0.151175230568125</v>
      </c>
      <c r="H262" s="1" t="n">
        <f aca="false">H$18+H$19/POWER($A262+H$20,H$21)</f>
        <v>0.197060393181672</v>
      </c>
      <c r="I262" s="1" t="n">
        <f aca="false">I$18+I$19/POWER($A262+I$20,I$21)</f>
        <v>0.225740032649171</v>
      </c>
      <c r="J262" s="1" t="n">
        <f aca="false">J$18+J$19/POWER($A262+J$20,J$21)</f>
        <v>0.226050360354006</v>
      </c>
      <c r="K262" s="1" t="n">
        <f aca="false">K$18+K$19/POWER($A262+K$20,K$21)</f>
        <v>0.180596531940125</v>
      </c>
      <c r="L262" s="1" t="n">
        <f aca="false">L$18+L$19/POWER($A262+L$20,L$21)</f>
        <v>0.130873810309073</v>
      </c>
      <c r="M262" s="1" t="n">
        <f aca="false">M$18+M$19/POWER($A262+M$20,M$21)</f>
        <v>0.14649483301059</v>
      </c>
      <c r="O262" s="1" t="n">
        <f aca="false">SQRT((B262*B262*$A262-B261*B261*$A261)/($A262-$A261))</f>
        <v>0.152382567795132</v>
      </c>
      <c r="P262" s="1" t="n">
        <f aca="false">SQRT((G262*G262*$A262-G261*G261*$A261)/($A262-$A261))</f>
        <v>0.0733306889427378</v>
      </c>
      <c r="Q262" s="1" t="n">
        <f aca="false">SQRT((M262*M262*$A262-M261*M261*$A261)/($A262-$A261))</f>
        <v>0.103556315321152</v>
      </c>
      <c r="AJ262" s="1" t="n">
        <v>199</v>
      </c>
      <c r="AK262" s="1" t="n">
        <v>0.0734098314647682</v>
      </c>
      <c r="AL262" s="1" t="n">
        <f aca="false">SQRT((B262*B262*$A262-B261*B261*$A261)/($A262-$A261))</f>
        <v>0.152382567795132</v>
      </c>
      <c r="AM262" s="1" t="n">
        <f aca="false">SQRT((C262*C262*$A262-C261*C261*$A261)/($A262-$A261))</f>
        <v>0.148582458350162</v>
      </c>
      <c r="AN262" s="1" t="n">
        <f aca="false">SQRT((D262*D262*$A262-D261*D261*$A261)/($A262-$A261))</f>
        <v>0.0967744789695773</v>
      </c>
      <c r="AO262" s="1" t="n">
        <f aca="false">SQRT((E262*E262*$A262-E261*E261*$A261)/($A262-$A261))</f>
        <v>0.0748976590935291</v>
      </c>
      <c r="AP262" s="1" t="n">
        <f aca="false">SQRT((F262*F262*$A262-F261*F261*$A261)/($A262-$A261))</f>
        <v>0.0723121943434902</v>
      </c>
      <c r="AQ262" s="1" t="n">
        <f aca="false">SQRT((G262*G262*$A262-G261*G261*$A261)/($A262-$A261))</f>
        <v>0.0733306889427378</v>
      </c>
      <c r="AR262" s="1" t="n">
        <f aca="false">SQRT((H262*H262*$A262-H261*H261*$A261)/($A262-$A261))</f>
        <v>0.114483698590559</v>
      </c>
      <c r="AS262" s="1" t="n">
        <f aca="false">SQRT((I262*I262*$A262-I261*I261*$A261)/($A262-$A261))</f>
        <v>0.158196714660395</v>
      </c>
      <c r="AT262" s="1" t="n">
        <f aca="false">SQRT((J262*J262*$A262-J261*J261*$A261)/($A262-$A261))</f>
        <v>0.180905344763924</v>
      </c>
      <c r="AU262" s="1" t="n">
        <f aca="false">SQRT((K262*K262*$A262-K261*K261*$A261)/($A262-$A261))</f>
        <v>0.151892294259795</v>
      </c>
      <c r="AV262" s="1" t="n">
        <f aca="false">SQRT((L262*L262*$A262-L261*L261*$A261)/($A262-$A261))</f>
        <v>0.0680458479421315</v>
      </c>
      <c r="AW262" s="1" t="n">
        <f aca="false">SQRT((M262*M262*$A262-M261*M261*$A261)/($A262-$A261))</f>
        <v>0.103556315321152</v>
      </c>
    </row>
    <row r="263" customFormat="false" ht="12.75" hidden="false" customHeight="false" outlineLevel="0" collapsed="false">
      <c r="A263" s="1" t="n">
        <f aca="false">A262+1/12</f>
        <v>16.5833333333334</v>
      </c>
      <c r="B263" s="1" t="n">
        <f aca="false">B$18+B$19/POWER($A263+B$20,B$21)</f>
        <v>0.191033816772199</v>
      </c>
      <c r="C263" s="1" t="n">
        <f aca="false">C$18+C$19/POWER($A263+C$20,C$21)</f>
        <v>0.189048474599941</v>
      </c>
      <c r="D263" s="1" t="n">
        <f aca="false">D$18+D$19/POWER($A263+D$20,D$21)</f>
        <v>0.156211529763404</v>
      </c>
      <c r="E263" s="1" t="n">
        <f aca="false">E$18+E$19/POWER($A263+E$20,E$21)</f>
        <v>0.15413406594516</v>
      </c>
      <c r="F263" s="1" t="n">
        <f aca="false">F$18+F$19/POWER($A263+F$20,F$21)</f>
        <v>0.150241227703735</v>
      </c>
      <c r="G263" s="1" t="n">
        <f aca="false">G$18+G$19/POWER($A263+G$20,G$21)</f>
        <v>0.150883829980044</v>
      </c>
      <c r="H263" s="1" t="n">
        <f aca="false">H$18+H$19/POWER($A263+H$20,H$21)</f>
        <v>0.19673132344468</v>
      </c>
      <c r="I263" s="1" t="n">
        <f aca="false">I$18+I$19/POWER($A263+I$20,I$21)</f>
        <v>0.225450509569183</v>
      </c>
      <c r="J263" s="1" t="n">
        <f aca="false">J$18+J$19/POWER($A263+J$20,J$21)</f>
        <v>0.225845354518378</v>
      </c>
      <c r="K263" s="1" t="n">
        <f aca="false">K$18+K$19/POWER($A263+K$20,K$21)</f>
        <v>0.180463198173134</v>
      </c>
      <c r="L263" s="1" t="n">
        <f aca="false">L$18+L$19/POWER($A263+L$20,L$21)</f>
        <v>0.130633039357089</v>
      </c>
      <c r="M263" s="1" t="n">
        <f aca="false">M$18+M$19/POWER($A263+M$20,M$21)</f>
        <v>0.146310077620364</v>
      </c>
      <c r="O263" s="1" t="n">
        <f aca="false">SQRT((B263*B263*$A263-B262*B262*$A262)/($A263-$A262))</f>
        <v>0.152261269968253</v>
      </c>
      <c r="P263" s="1" t="n">
        <f aca="false">SQRT((G263*G263*$A263-G262*G262*$A262)/($A263-$A262))</f>
        <v>0.0730611589657714</v>
      </c>
      <c r="Q263" s="1" t="n">
        <f aca="false">SQRT((M263*M263*$A263-M262*M262*$A262)/($A263-$A262))</f>
        <v>0.103418452316811</v>
      </c>
      <c r="AJ263" s="1" t="n">
        <v>200</v>
      </c>
      <c r="AK263" s="1" t="n">
        <v>0.0744304686441264</v>
      </c>
      <c r="AL263" s="1" t="n">
        <f aca="false">SQRT((B263*B263*$A263-B262*B262*$A262)/($A263-$A262))</f>
        <v>0.152261269968253</v>
      </c>
      <c r="AM263" s="1" t="n">
        <f aca="false">SQRT((C263*C263*$A263-C262*C262*$A262)/($A263-$A262))</f>
        <v>0.14846462703462</v>
      </c>
      <c r="AN263" s="1" t="n">
        <f aca="false">SQRT((D263*D263*$A263-D262*D262*$A262)/($A263-$A262))</f>
        <v>0.0965803183245126</v>
      </c>
      <c r="AO263" s="1" t="n">
        <f aca="false">SQRT((E263*E263*$A263-E262*E262*$A262)/($A263-$A262))</f>
        <v>0.0746239502535342</v>
      </c>
      <c r="AP263" s="1" t="n">
        <f aca="false">SQRT((F263*F263*$A263-F262*F262*$A262)/($A263-$A262))</f>
        <v>0.0720432047278111</v>
      </c>
      <c r="AQ263" s="1" t="n">
        <f aca="false">SQRT((G263*G263*$A263-G262*G262*$A262)/($A263-$A262))</f>
        <v>0.0730611589657714</v>
      </c>
      <c r="AR263" s="1" t="n">
        <f aca="false">SQRT((H263*H263*$A263-H262*H262*$A262)/($A263-$A262))</f>
        <v>0.114216444409587</v>
      </c>
      <c r="AS263" s="1" t="n">
        <f aca="false">SQRT((I263*I263*$A263-I262*I262*$A262)/($A263-$A262))</f>
        <v>0.157997396582847</v>
      </c>
      <c r="AT263" s="1" t="n">
        <f aca="false">SQRT((J263*J263*$A263-J262*J262*$A262)/($A263-$A262))</f>
        <v>0.180729507679306</v>
      </c>
      <c r="AU263" s="1" t="n">
        <f aca="false">SQRT((K263*K263*$A263-K262*K262*$A262)/($A263-$A262))</f>
        <v>0.151772718292139</v>
      </c>
      <c r="AV263" s="1" t="n">
        <f aca="false">SQRT((L263*L263*$A263-L262*L262*$A262)/($A263-$A262))</f>
        <v>0.0678105216692326</v>
      </c>
      <c r="AW263" s="1" t="n">
        <f aca="false">SQRT((M263*M263*$A263-M262*M262*$A262)/($A263-$A262))</f>
        <v>0.103418452316811</v>
      </c>
    </row>
    <row r="264" customFormat="false" ht="12.75" hidden="false" customHeight="false" outlineLevel="0" collapsed="false">
      <c r="A264" s="1" t="n">
        <f aca="false">A263+1/12</f>
        <v>16.6666666666667</v>
      </c>
      <c r="B264" s="1" t="n">
        <f aca="false">B$18+B$19/POWER($A264+B$20,B$21)</f>
        <v>0.190859067916386</v>
      </c>
      <c r="C264" s="1" t="n">
        <f aca="false">C$18+C$19/POWER($A264+C$20,C$21)</f>
        <v>0.188866790089966</v>
      </c>
      <c r="D264" s="1" t="n">
        <f aca="false">D$18+D$19/POWER($A264+D$20,D$21)</f>
        <v>0.155969499688405</v>
      </c>
      <c r="E264" s="1" t="n">
        <f aca="false">E$18+E$19/POWER($A264+E$20,E$21)</f>
        <v>0.153838113369517</v>
      </c>
      <c r="F264" s="1" t="n">
        <f aca="false">F$18+F$19/POWER($A264+F$20,F$21)</f>
        <v>0.149951070614159</v>
      </c>
      <c r="G264" s="1" t="n">
        <f aca="false">G$18+G$19/POWER($A264+G$20,G$21)</f>
        <v>0.150594140471606</v>
      </c>
      <c r="H264" s="1" t="n">
        <f aca="false">H$18+H$19/POWER($A264+H$20,H$21)</f>
        <v>0.19640423096353</v>
      </c>
      <c r="I264" s="1" t="n">
        <f aca="false">I$18+I$19/POWER($A264+I$20,I$21)</f>
        <v>0.225162821587709</v>
      </c>
      <c r="J264" s="1" t="n">
        <f aca="false">J$18+J$19/POWER($A264+J$20,J$21)</f>
        <v>0.225641515692162</v>
      </c>
      <c r="K264" s="1" t="n">
        <f aca="false">K$18+K$19/POWER($A264+K$20,K$21)</f>
        <v>0.180330600582007</v>
      </c>
      <c r="L264" s="1" t="n">
        <f aca="false">L$18+L$19/POWER($A264+L$20,L$21)</f>
        <v>0.130393631979276</v>
      </c>
      <c r="M264" s="1" t="n">
        <f aca="false">M$18+M$19/POWER($A264+M$20,M$21)</f>
        <v>0.146126456163729</v>
      </c>
      <c r="O264" s="1" t="n">
        <f aca="false">SQRT((B264*B264*$A264-B263*B263*$A263)/($A264-$A263))</f>
        <v>0.152140889382428</v>
      </c>
      <c r="P264" s="1" t="n">
        <f aca="false">SQRT((G264*G264*$A264-G263*G263*$A263)/($A264-$A263))</f>
        <v>0.0727937437999198</v>
      </c>
      <c r="Q264" s="1" t="n">
        <f aca="false">SQRT((M264*M264*$A264-M263*M263*$A263)/($A264-$A263))</f>
        <v>0.103281723222983</v>
      </c>
      <c r="AJ264" s="1" t="n">
        <v>201</v>
      </c>
      <c r="AK264" s="1" t="n">
        <v>0.115573356544342</v>
      </c>
      <c r="AL264" s="1" t="n">
        <f aca="false">SQRT((B264*B264*$A264-B263*B263*$A263)/($A264-$A263))</f>
        <v>0.152140889382428</v>
      </c>
      <c r="AM264" s="1" t="n">
        <f aca="false">SQRT((C264*C264*$A264-C263*C263*$A263)/($A264-$A263))</f>
        <v>0.148347752976326</v>
      </c>
      <c r="AN264" s="1" t="n">
        <f aca="false">SQRT((D264*D264*$A264-D263*D263*$A263)/($A264-$A263))</f>
        <v>0.096387771199125</v>
      </c>
      <c r="AO264" s="1" t="n">
        <f aca="false">SQRT((E264*E264*$A264-E263*E263*$A263)/($A264-$A263))</f>
        <v>0.0743523930069621</v>
      </c>
      <c r="AP264" s="1" t="n">
        <f aca="false">SQRT((F264*F264*$A264-F263*F263*$A263)/($A264-$A263))</f>
        <v>0.0717763316375369</v>
      </c>
      <c r="AQ264" s="1" t="n">
        <f aca="false">SQRT((G264*G264*$A264-G263*G263*$A263)/($A264-$A263))</f>
        <v>0.0727937437999198</v>
      </c>
      <c r="AR264" s="1" t="n">
        <f aca="false">SQRT((H264*H264*$A264-H263*H263*$A263)/($A264-$A263))</f>
        <v>0.113951203768675</v>
      </c>
      <c r="AS264" s="1" t="n">
        <f aca="false">SQRT((I264*I264*$A264-I263*I263*$A263)/($A264-$A263))</f>
        <v>0.157799633497143</v>
      </c>
      <c r="AT264" s="1" t="n">
        <f aca="false">SQRT((J264*J264*$A264-J263*J263*$A263)/($A264-$A263))</f>
        <v>0.180554738022606</v>
      </c>
      <c r="AU264" s="1" t="n">
        <f aca="false">SQRT((K264*K264*$A264-K263*K263*$A263)/($A264-$A263))</f>
        <v>0.151653843252078</v>
      </c>
      <c r="AV264" s="1" t="n">
        <f aca="false">SQRT((L264*L264*$A264-L263*L263*$A263)/($A264-$A263))</f>
        <v>0.0675769841505993</v>
      </c>
      <c r="AW264" s="1" t="n">
        <f aca="false">SQRT((M264*M264*$A264-M263*M263*$A263)/($A264-$A263))</f>
        <v>0.103281723222983</v>
      </c>
    </row>
    <row r="265" customFormat="false" ht="12.75" hidden="false" customHeight="false" outlineLevel="0" collapsed="false">
      <c r="A265" s="1" t="n">
        <f aca="false">A264+1/12</f>
        <v>16.75</v>
      </c>
      <c r="B265" s="1" t="n">
        <f aca="false">B$18+B$19/POWER($A265+B$20,B$21)</f>
        <v>0.190685426028653</v>
      </c>
      <c r="C265" s="1" t="n">
        <f aca="false">C$18+C$19/POWER($A265+C$20,C$21)</f>
        <v>0.188686287765139</v>
      </c>
      <c r="D265" s="1" t="n">
        <f aca="false">D$18+D$19/POWER($A265+D$20,D$21)</f>
        <v>0.155728919886527</v>
      </c>
      <c r="E265" s="1" t="n">
        <f aca="false">E$18+E$19/POWER($A265+E$20,E$21)</f>
        <v>0.15354389571651</v>
      </c>
      <c r="F265" s="1" t="n">
        <f aca="false">F$18+F$19/POWER($A265+F$20,F$21)</f>
        <v>0.149662615887723</v>
      </c>
      <c r="G265" s="1" t="n">
        <f aca="false">G$18+G$19/POWER($A265+G$20,G$21)</f>
        <v>0.15030614530119</v>
      </c>
      <c r="H265" s="1" t="n">
        <f aca="false">H$18+H$19/POWER($A265+H$20,H$21)</f>
        <v>0.196079095353086</v>
      </c>
      <c r="I265" s="1" t="n">
        <f aca="false">I$18+I$19/POWER($A265+I$20,I$21)</f>
        <v>0.224876948977881</v>
      </c>
      <c r="J265" s="1" t="n">
        <f aca="false">J$18+J$19/POWER($A265+J$20,J$21)</f>
        <v>0.225438831700993</v>
      </c>
      <c r="K265" s="1" t="n">
        <f aca="false">K$18+K$19/POWER($A265+K$20,K$21)</f>
        <v>0.180198731614497</v>
      </c>
      <c r="L265" s="1" t="n">
        <f aca="false">L$18+L$19/POWER($A265+L$20,L$21)</f>
        <v>0.130155575300446</v>
      </c>
      <c r="M265" s="1" t="n">
        <f aca="false">M$18+M$19/POWER($A265+M$20,M$21)</f>
        <v>0.145943957057782</v>
      </c>
      <c r="O265" s="1" t="n">
        <f aca="false">SQRT((B265*B265*$A265-B264*B264*$A264)/($A265-$A264))</f>
        <v>0.152021414488809</v>
      </c>
      <c r="P265" s="1" t="n">
        <f aca="false">SQRT((G265*G265*$A265-G264*G264*$A264)/($A265-$A264))</f>
        <v>0.0725284185642597</v>
      </c>
      <c r="Q265" s="1" t="n">
        <f aca="false">SQRT((M265*M265*$A265-M264*M264*$A264)/($A265-$A264))</f>
        <v>0.103146113569142</v>
      </c>
      <c r="AJ265" s="1" t="n">
        <v>202</v>
      </c>
      <c r="AK265" s="1" t="n">
        <v>0.159009946981224</v>
      </c>
      <c r="AL265" s="1" t="n">
        <f aca="false">SQRT((B265*B265*$A265-B264*B264*$A264)/($A265-$A264))</f>
        <v>0.152021414488809</v>
      </c>
      <c r="AM265" s="1" t="n">
        <f aca="false">SQRT((C265*C265*$A265-C264*C264*$A264)/($A265-$A264))</f>
        <v>0.148231823610473</v>
      </c>
      <c r="AN265" s="1" t="n">
        <f aca="false">SQRT((D265*D265*$A265-D264*D264*$A264)/($A265-$A264))</f>
        <v>0.0961968174298064</v>
      </c>
      <c r="AO265" s="1" t="n">
        <f aca="false">SQRT((E265*E265*$A265-E264*E264*$A264)/($A265-$A264))</f>
        <v>0.0740829619673669</v>
      </c>
      <c r="AP265" s="1" t="n">
        <f aca="false">SQRT((F265*F265*$A265-F264*F264*$A264)/($A265-$A264))</f>
        <v>0.0715115501096017</v>
      </c>
      <c r="AQ265" s="1" t="n">
        <f aca="false">SQRT((G265*G265*$A265-G264*G264*$A264)/($A265-$A264))</f>
        <v>0.0725284185642597</v>
      </c>
      <c r="AR265" s="1" t="n">
        <f aca="false">SQRT((H265*H265*$A265-H264*H264*$A264)/($A265-$A264))</f>
        <v>0.113687952115689</v>
      </c>
      <c r="AS265" s="1" t="n">
        <f aca="false">SQRT((I265*I265*$A265-I264*I264*$A264)/($A265-$A264))</f>
        <v>0.157603405528005</v>
      </c>
      <c r="AT265" s="1" t="n">
        <f aca="false">SQRT((J265*J265*$A265-J264*J264*$A264)/($A265-$A264))</f>
        <v>0.180381023972157</v>
      </c>
      <c r="AU265" s="1" t="n">
        <f aca="false">SQRT((K265*K265*$A265-K264*K264*$A264)/($A265-$A264))</f>
        <v>0.151535661534689</v>
      </c>
      <c r="AV265" s="1" t="n">
        <f aca="false">SQRT((L265*L265*$A265-L264*L264*$A264)/($A265-$A264))</f>
        <v>0.0673452150522373</v>
      </c>
      <c r="AW265" s="1" t="n">
        <f aca="false">SQRT((M265*M265*$A265-M264*M264*$A264)/($A265-$A264))</f>
        <v>0.103146113569142</v>
      </c>
    </row>
    <row r="266" customFormat="false" ht="12.75" hidden="false" customHeight="false" outlineLevel="0" collapsed="false">
      <c r="A266" s="1" t="n">
        <f aca="false">A265+1/12</f>
        <v>16.8333333333334</v>
      </c>
      <c r="B266" s="1" t="n">
        <f aca="false">B$18+B$19/POWER($A266+B$20,B$21)</f>
        <v>0.190512879201395</v>
      </c>
      <c r="C266" s="1" t="n">
        <f aca="false">C$18+C$19/POWER($A266+C$20,C$21)</f>
        <v>0.188506954826516</v>
      </c>
      <c r="D266" s="1" t="n">
        <f aca="false">D$18+D$19/POWER($A266+D$20,D$21)</f>
        <v>0.155489775893365</v>
      </c>
      <c r="E266" s="1" t="n">
        <f aca="false">E$18+E$19/POWER($A266+E$20,E$21)</f>
        <v>0.153251396030362</v>
      </c>
      <c r="F266" s="1" t="n">
        <f aca="false">F$18+F$19/POWER($A266+F$20,F$21)</f>
        <v>0.14937584688912</v>
      </c>
      <c r="G266" s="1" t="n">
        <f aca="false">G$18+G$19/POWER($A266+G$20,G$21)</f>
        <v>0.150019827955966</v>
      </c>
      <c r="H266" s="1" t="n">
        <f aca="false">H$18+H$19/POWER($A266+H$20,H$21)</f>
        <v>0.195755896525304</v>
      </c>
      <c r="I266" s="1" t="n">
        <f aca="false">I$18+I$19/POWER($A266+I$20,I$21)</f>
        <v>0.224592872311145</v>
      </c>
      <c r="J266" s="1" t="n">
        <f aca="false">J$18+J$19/POWER($A266+J$20,J$21)</f>
        <v>0.225237290554666</v>
      </c>
      <c r="K266" s="1" t="n">
        <f aca="false">K$18+K$19/POWER($A266+K$20,K$21)</f>
        <v>0.180067583831277</v>
      </c>
      <c r="L266" s="1" t="n">
        <f aca="false">L$18+L$19/POWER($A266+L$20,L$21)</f>
        <v>0.129918856615267</v>
      </c>
      <c r="M266" s="1" t="n">
        <f aca="false">M$18+M$19/POWER($A266+M$20,M$21)</f>
        <v>0.145762568884782</v>
      </c>
      <c r="O266" s="1" t="n">
        <f aca="false">SQRT((B266*B266*$A266-B265*B265*$A265)/($A266-$A265))</f>
        <v>0.151902833939253</v>
      </c>
      <c r="P266" s="1" t="n">
        <f aca="false">SQRT((G266*G266*$A266-G265*G265*$A265)/($A266-$A265))</f>
        <v>0.0722651587670037</v>
      </c>
      <c r="Q266" s="1" t="n">
        <f aca="false">SQRT((M266*M266*$A266-M265*M265*$A265)/($A266-$A265))</f>
        <v>0.103011609129673</v>
      </c>
      <c r="AJ266" s="1" t="n">
        <v>203</v>
      </c>
      <c r="AK266" s="1" t="n">
        <v>0.181619610662176</v>
      </c>
      <c r="AL266" s="1" t="n">
        <f aca="false">SQRT((B266*B266*$A266-B265*B265*$A265)/($A266-$A265))</f>
        <v>0.151902833939253</v>
      </c>
      <c r="AM266" s="1" t="n">
        <f aca="false">SQRT((C266*C266*$A266-C265*C265*$A265)/($A266-$A265))</f>
        <v>0.148116826595929</v>
      </c>
      <c r="AN266" s="1" t="n">
        <f aca="false">SQRT((D266*D266*$A266-D265*D265*$A265)/($A266-$A265))</f>
        <v>0.096007437183602</v>
      </c>
      <c r="AO266" s="1" t="n">
        <f aca="false">SQRT((E266*E266*$A266-E265*E265*$A265)/($A266-$A265))</f>
        <v>0.0738156321464911</v>
      </c>
      <c r="AP266" s="1" t="n">
        <f aca="false">SQRT((F266*F266*$A266-F265*F265*$A265)/($A266-$A265))</f>
        <v>0.071248835572403</v>
      </c>
      <c r="AQ266" s="1" t="n">
        <f aca="false">SQRT((G266*G266*$A266-G265*G265*$A265)/($A266-$A265))</f>
        <v>0.0722651587670037</v>
      </c>
      <c r="AR266" s="1" t="n">
        <f aca="false">SQRT((H266*H266*$A266-H265*H265*$A265)/($A266-$A265))</f>
        <v>0.113426665306691</v>
      </c>
      <c r="AS266" s="1" t="n">
        <f aca="false">SQRT((I266*I266*$A266-I265*I265*$A265)/($A266-$A265))</f>
        <v>0.157408693147194</v>
      </c>
      <c r="AT266" s="1" t="n">
        <f aca="false">SQRT((J266*J266*$A266-J265*J265*$A265)/($A266-$A265))</f>
        <v>0.18020835389546</v>
      </c>
      <c r="AU266" s="1" t="n">
        <f aca="false">SQRT((K266*K266*$A266-K265*K265*$A265)/($A266-$A265))</f>
        <v>0.151418165654848</v>
      </c>
      <c r="AV266" s="1" t="n">
        <f aca="false">SQRT((L266*L266*$A266-L265*L265*$A265)/($A266-$A265))</f>
        <v>0.0671151943474166</v>
      </c>
      <c r="AW266" s="1" t="n">
        <f aca="false">SQRT((M266*M266*$A266-M265*M265*$A265)/($A266-$A265))</f>
        <v>0.103011609129673</v>
      </c>
    </row>
    <row r="267" customFormat="false" ht="12.75" hidden="false" customHeight="false" outlineLevel="0" collapsed="false">
      <c r="A267" s="1" t="n">
        <f aca="false">A266+1/12</f>
        <v>16.9166666666667</v>
      </c>
      <c r="B267" s="1" t="n">
        <f aca="false">B$18+B$19/POWER($A267+B$20,B$21)</f>
        <v>0.19034141570729</v>
      </c>
      <c r="C267" s="1" t="n">
        <f aca="false">C$18+C$19/POWER($A267+C$20,C$21)</f>
        <v>0.188328778668533</v>
      </c>
      <c r="D267" s="1" t="n">
        <f aca="false">D$18+D$19/POWER($A267+D$20,D$21)</f>
        <v>0.155252053445903</v>
      </c>
      <c r="E267" s="1" t="n">
        <f aca="false">E$18+E$19/POWER($A267+E$20,E$21)</f>
        <v>0.152960597586803</v>
      </c>
      <c r="F267" s="1" t="n">
        <f aca="false">F$18+F$19/POWER($A267+F$20,F$21)</f>
        <v>0.149090747210049</v>
      </c>
      <c r="G267" s="1" t="n">
        <f aca="false">G$18+G$19/POWER($A267+G$20,G$21)</f>
        <v>0.149735172147885</v>
      </c>
      <c r="H267" s="1" t="n">
        <f aca="false">H$18+H$19/POWER($A267+H$20,H$21)</f>
        <v>0.195434614683648</v>
      </c>
      <c r="I267" s="1" t="n">
        <f aca="false">I$18+I$19/POWER($A267+I$20,I$21)</f>
        <v>0.224310572451456</v>
      </c>
      <c r="J267" s="1" t="n">
        <f aca="false">J$18+J$19/POWER($A267+J$20,J$21)</f>
        <v>0.225036880443488</v>
      </c>
      <c r="K267" s="1" t="n">
        <f aca="false">K$18+K$19/POWER($A267+K$20,K$21)</f>
        <v>0.17993714990372</v>
      </c>
      <c r="L267" s="1" t="n">
        <f aca="false">L$18+L$19/POWER($A267+L$20,L$21)</f>
        <v>0.129683463385389</v>
      </c>
      <c r="M267" s="1" t="n">
        <f aca="false">M$18+M$19/POWER($A267+M$20,M$21)</f>
        <v>0.145582280389125</v>
      </c>
      <c r="O267" s="1" t="n">
        <f aca="false">SQRT((B267*B267*$A267-B266*B266*$A266)/($A267-$A266))</f>
        <v>0.151785136581802</v>
      </c>
      <c r="P267" s="1" t="n">
        <f aca="false">SQRT((G267*G267*$A267-G266*G266*$A266)/($A267-$A266))</f>
        <v>0.0720039402980108</v>
      </c>
      <c r="Q267" s="1" t="n">
        <f aca="false">SQRT((M267*M267*$A267-M266*M266*$A266)/($A267-$A266))</f>
        <v>0.102878195918834</v>
      </c>
      <c r="AJ267" s="1" t="n">
        <v>204</v>
      </c>
      <c r="AK267" s="1" t="n">
        <v>0.152377763843486</v>
      </c>
      <c r="AL267" s="1" t="n">
        <f aca="false">SQRT((B267*B267*$A267-B266*B266*$A266)/($A267-$A266))</f>
        <v>0.151785136581802</v>
      </c>
      <c r="AM267" s="1" t="n">
        <f aca="false">SQRT((C267*C267*$A267-C266*C266*$A266)/($A267-$A266))</f>
        <v>0.148002749810342</v>
      </c>
      <c r="AN267" s="1" t="n">
        <f aca="false">SQRT((D267*D267*$A267-D266*D266*$A266)/($A267-$A266))</f>
        <v>0.0958196109515709</v>
      </c>
      <c r="AO267" s="1" t="n">
        <f aca="false">SQRT((E267*E267*$A267-E266*E266*$A266)/($A267-$A266))</f>
        <v>0.0735503789467646</v>
      </c>
      <c r="AP267" s="1" t="n">
        <f aca="false">SQRT((F267*F267*$A267-F266*F266*$A266)/($A267-$A266))</f>
        <v>0.0709881638380841</v>
      </c>
      <c r="AQ267" s="1" t="n">
        <f aca="false">SQRT((G267*G267*$A267-G266*G266*$A266)/($A267-$A266))</f>
        <v>0.0720039402980108</v>
      </c>
      <c r="AR267" s="1" t="n">
        <f aca="false">SQRT((H267*H267*$A267-H266*H266*$A266)/($A267-$A266))</f>
        <v>0.113167319597388</v>
      </c>
      <c r="AS267" s="1" t="n">
        <f aca="false">SQRT((I267*I267*$A267-I266*I266*$A266)/($A267-$A266))</f>
        <v>0.157215477165734</v>
      </c>
      <c r="AT267" s="1" t="n">
        <f aca="false">SQRT((J267*J267*$A267-J266*J266*$A266)/($A267-$A266))</f>
        <v>0.180036716345073</v>
      </c>
      <c r="AU267" s="1" t="n">
        <f aca="false">SQRT((K267*K267*$A267-K266*K266*$A266)/($A267-$A266))</f>
        <v>0.151301348244875</v>
      </c>
      <c r="AV267" s="1" t="n">
        <f aca="false">SQRT((L267*L267*$A267-L266*L266*$A266)/($A267-$A266))</f>
        <v>0.0668869023106436</v>
      </c>
      <c r="AW267" s="1" t="n">
        <f aca="false">SQRT((M267*M267*$A267-M266*M266*$A266)/($A267-$A266))</f>
        <v>0.102878195918834</v>
      </c>
    </row>
    <row r="268" customFormat="false" ht="12.75" hidden="false" customHeight="false" outlineLevel="0" collapsed="false">
      <c r="A268" s="1" t="n">
        <f aca="false">A267+1/12</f>
        <v>17</v>
      </c>
      <c r="B268" s="1" t="n">
        <f aca="false">B$18+B$19/POWER($A268+B$20,B$21)</f>
        <v>0.190171023995785</v>
      </c>
      <c r="C268" s="1" t="n">
        <f aca="false">C$18+C$19/POWER($A268+C$20,C$21)</f>
        <v>0.188151746875258</v>
      </c>
      <c r="D268" s="1" t="n">
        <f aca="false">D$18+D$19/POWER($A268+D$20,D$21)</f>
        <v>0.155015738478926</v>
      </c>
      <c r="E268" s="1" t="n">
        <f aca="false">E$18+E$19/POWER($A268+E$20,E$21)</f>
        <v>0.152671483889018</v>
      </c>
      <c r="F268" s="1" t="n">
        <f aca="false">F$18+F$19/POWER($A268+F$20,F$21)</f>
        <v>0.148807300665252</v>
      </c>
      <c r="G268" s="1" t="n">
        <f aca="false">G$18+G$19/POWER($A268+G$20,G$21)</f>
        <v>0.149452161809758</v>
      </c>
      <c r="H268" s="1" t="n">
        <f aca="false">H$18+H$19/POWER($A268+H$20,H$21)</f>
        <v>0.195115230317629</v>
      </c>
      <c r="I268" s="1" t="n">
        <f aca="false">I$18+I$19/POWER($A268+I$20,I$21)</f>
        <v>0.224030030549611</v>
      </c>
      <c r="J268" s="1" t="n">
        <f aca="false">J$18+J$19/POWER($A268+J$20,J$21)</f>
        <v>0.224837589734731</v>
      </c>
      <c r="K268" s="1" t="n">
        <f aca="false">K$18+K$19/POWER($A268+K$20,K$21)</f>
        <v>0.179807422611743</v>
      </c>
      <c r="L268" s="1" t="n">
        <f aca="false">L$18+L$19/POWER($A268+L$20,L$21)</f>
        <v>0.129449383236633</v>
      </c>
      <c r="M268" s="1" t="n">
        <f aca="false">M$18+M$19/POWER($A268+M$20,M$21)</f>
        <v>0.1454030804744</v>
      </c>
      <c r="O268" s="1" t="n">
        <f aca="false">SQRT((B268*B268*$A268-B267*B267*$A267)/($A268-$A267))</f>
        <v>0.151668311456471</v>
      </c>
      <c r="P268" s="1" t="n">
        <f aca="false">SQRT((G268*G268*$A268-G267*G267*$A267)/($A268-$A267))</f>
        <v>0.071744739421367</v>
      </c>
      <c r="Q268" s="1" t="n">
        <f aca="false">SQRT((M268*M268*$A268-M267*M267*$A267)/($A268-$A267))</f>
        <v>0.102745860185671</v>
      </c>
      <c r="AJ268" s="1" t="n">
        <v>205</v>
      </c>
      <c r="AK268" s="1" t="n">
        <v>0.0690054583424212</v>
      </c>
      <c r="AL268" s="1" t="n">
        <f aca="false">SQRT((B268*B268*$A268-B267*B267*$A267)/($A268-$A267))</f>
        <v>0.151668311456471</v>
      </c>
      <c r="AM268" s="1" t="n">
        <f aca="false">SQRT((C268*C268*$A268-C267*C267*$A267)/($A268-$A267))</f>
        <v>0.147889581345133</v>
      </c>
      <c r="AN268" s="1" t="n">
        <f aca="false">SQRT((D268*D268*$A268-D267*D267*$A267)/($A268-$A267))</f>
        <v>0.0956333195421695</v>
      </c>
      <c r="AO268" s="1" t="n">
        <f aca="false">SQRT((E268*E268*$A268-E267*E267*$A267)/($A268-$A267))</f>
        <v>0.0732871781535506</v>
      </c>
      <c r="AP268" s="1" t="n">
        <f aca="false">SQRT((F268*F268*$A268-F267*F267*$A267)/($A268-$A267))</f>
        <v>0.0707295110951265</v>
      </c>
      <c r="AQ268" s="1" t="n">
        <f aca="false">SQRT((G268*G268*$A268-G267*G267*$A267)/($A268-$A267))</f>
        <v>0.071744739421367</v>
      </c>
      <c r="AR268" s="1" t="n">
        <f aca="false">SQRT((H268*H268*$A268-H267*H267*$A267)/($A268-$A267))</f>
        <v>0.112909891634933</v>
      </c>
      <c r="AS268" s="1" t="n">
        <f aca="false">SQRT((I268*I268*$A268-I267*I267*$A267)/($A268-$A267))</f>
        <v>0.157023738726636</v>
      </c>
      <c r="AT268" s="1" t="n">
        <f aca="false">SQRT((J268*J268*$A268-J267*J267*$A267)/($A268-$A267))</f>
        <v>0.179866100054964</v>
      </c>
      <c r="AU268" s="1" t="n">
        <f aca="false">SQRT((K268*K268*$A268-K267*K267*$A267)/($A268-$A267))</f>
        <v>0.151185202052037</v>
      </c>
      <c r="AV268" s="1" t="n">
        <f aca="false">SQRT((L268*L268*$A268-L267*L267*$A267)/($A268-$A267))</f>
        <v>0.0666603195123241</v>
      </c>
      <c r="AW268" s="1" t="n">
        <f aca="false">SQRT((M268*M268*$A268-M267*M267*$A267)/($A268-$A267))</f>
        <v>0.102745860185671</v>
      </c>
    </row>
    <row r="269" customFormat="false" ht="12.75" hidden="false" customHeight="false" outlineLevel="0" collapsed="false">
      <c r="A269" s="1" t="n">
        <f aca="false">A268+1/12</f>
        <v>17.0833333333334</v>
      </c>
      <c r="B269" s="1" t="n">
        <f aca="false">B$18+B$19/POWER($A269+B$20,B$21)</f>
        <v>0.190001692689668</v>
      </c>
      <c r="C269" s="1" t="n">
        <f aca="false">C$18+C$19/POWER($A269+C$20,C$21)</f>
        <v>0.187975847216738</v>
      </c>
      <c r="D269" s="1" t="n">
        <f aca="false">D$18+D$19/POWER($A269+D$20,D$21)</f>
        <v>0.154780817121504</v>
      </c>
      <c r="E269" s="1" t="n">
        <f aca="false">E$18+E$19/POWER($A269+E$20,E$21)</f>
        <v>0.152384038663682</v>
      </c>
      <c r="F269" s="1" t="n">
        <f aca="false">F$18+F$19/POWER($A269+F$20,F$21)</f>
        <v>0.14852549128862</v>
      </c>
      <c r="G269" s="1" t="n">
        <f aca="false">G$18+G$19/POWER($A269+G$20,G$21)</f>
        <v>0.149170781091416</v>
      </c>
      <c r="H269" s="1" t="n">
        <f aca="false">H$18+H$19/POWER($A269+H$20,H$21)</f>
        <v>0.194797724197473</v>
      </c>
      <c r="I269" s="1" t="n">
        <f aca="false">I$18+I$19/POWER($A269+I$20,I$21)</f>
        <v>0.223751228037719</v>
      </c>
      <c r="J269" s="1" t="n">
        <f aca="false">J$18+J$19/POWER($A269+J$20,J$21)</f>
        <v>0.224639406969161</v>
      </c>
      <c r="K269" s="1" t="n">
        <f aca="false">K$18+K$19/POWER($A269+K$20,K$21)</f>
        <v>0.179678394841699</v>
      </c>
      <c r="L269" s="1" t="n">
        <f aca="false">L$18+L$19/POWER($A269+L$20,L$21)</f>
        <v>0.12921660395623</v>
      </c>
      <c r="M269" s="1" t="n">
        <f aca="false">M$18+M$19/POWER($A269+M$20,M$21)</f>
        <v>0.145224958200501</v>
      </c>
      <c r="O269" s="1" t="n">
        <f aca="false">SQRT((B269*B269*$A269-B268*B268*$A268)/($A269-$A268))</f>
        <v>0.151552347791037</v>
      </c>
      <c r="P269" s="1" t="n">
        <f aca="false">SQRT((G269*G269*$A269-G268*G268*$A268)/($A269-$A268))</f>
        <v>0.0714875327681216</v>
      </c>
      <c r="Q269" s="1" t="n">
        <f aca="false">SQRT((M269*M269*$A269-M268*M268*$A268)/($A269-$A268))</f>
        <v>0.102614588409137</v>
      </c>
      <c r="AJ269" s="1" t="n">
        <v>206</v>
      </c>
      <c r="AK269" s="1" t="n">
        <v>0.104119404724666</v>
      </c>
      <c r="AL269" s="1" t="n">
        <f aca="false">SQRT((B269*B269*$A269-B268*B268*$A268)/($A269-$A268))</f>
        <v>0.151552347791037</v>
      </c>
      <c r="AM269" s="1" t="n">
        <f aca="false">SQRT((C269*C269*$A269-C268*C268*$A268)/($A269-$A268))</f>
        <v>0.147777309500919</v>
      </c>
      <c r="AN269" s="1" t="n">
        <f aca="false">SQRT((D269*D269*$A269-D268*D268*$A268)/($A269-$A268))</f>
        <v>0.0954485440749946</v>
      </c>
      <c r="AO269" s="1" t="n">
        <f aca="false">SQRT((E269*E269*$A269-E268*E268*$A268)/($A269-$A268))</f>
        <v>0.0730260059276963</v>
      </c>
      <c r="AP269" s="1" t="n">
        <f aca="false">SQRT((F269*F269*$A269-F268*F268*$A268)/($A269-$A268))</f>
        <v>0.0704728539009614</v>
      </c>
      <c r="AQ269" s="1" t="n">
        <f aca="false">SQRT((G269*G269*$A269-G268*G268*$A268)/($A269-$A268))</f>
        <v>0.0714875327681216</v>
      </c>
      <c r="AR269" s="1" t="n">
        <f aca="false">SQRT((H269*H269*$A269-H268*H268*$A268)/($A269-$A268))</f>
        <v>0.112654358449636</v>
      </c>
      <c r="AS269" s="1" t="n">
        <f aca="false">SQRT((I269*I269*$A269-I268*I268*$A268)/($A269-$A268))</f>
        <v>0.156833459297588</v>
      </c>
      <c r="AT269" s="1" t="n">
        <f aca="false">SQRT((J269*J269*$A269-J268*J268*$A268)/($A269-$A268))</f>
        <v>0.179696493936581</v>
      </c>
      <c r="AU269" s="1" t="n">
        <f aca="false">SQRT((K269*K269*$A269-K268*K268*$A268)/($A269-$A268))</f>
        <v>0.151069719936227</v>
      </c>
      <c r="AV269" s="1" t="n">
        <f aca="false">SQRT((L269*L269*$A269-L268*L268*$A268)/($A269-$A268))</f>
        <v>0.066435426812988</v>
      </c>
      <c r="AW269" s="1" t="n">
        <f aca="false">SQRT((M269*M269*$A269-M268*M268*$A268)/($A269-$A268))</f>
        <v>0.102614588409137</v>
      </c>
    </row>
    <row r="270" customFormat="false" ht="12.75" hidden="false" customHeight="false" outlineLevel="0" collapsed="false">
      <c r="A270" s="1" t="n">
        <f aca="false">A269+1/12</f>
        <v>17.1666666666667</v>
      </c>
      <c r="B270" s="1" t="n">
        <f aca="false">B$18+B$19/POWER($A270+B$20,B$21)</f>
        <v>0.189833410581719</v>
      </c>
      <c r="C270" s="1" t="n">
        <f aca="false">C$18+C$19/POWER($A270+C$20,C$21)</f>
        <v>0.187801067645435</v>
      </c>
      <c r="D270" s="1" t="n">
        <f aca="false">D$18+D$19/POWER($A270+D$20,D$21)</f>
        <v>0.154547275693548</v>
      </c>
      <c r="E270" s="1" t="n">
        <f aca="false">E$18+E$19/POWER($A270+E$20,E$21)</f>
        <v>0.152098245857079</v>
      </c>
      <c r="F270" s="1" t="n">
        <f aca="false">F$18+F$19/POWER($A270+F$20,F$21)</f>
        <v>0.148245303329393</v>
      </c>
      <c r="G270" s="1" t="n">
        <f aca="false">G$18+G$19/POWER($A270+G$20,G$21)</f>
        <v>0.148891014355953</v>
      </c>
      <c r="H270" s="1" t="n">
        <f aca="false">H$18+H$19/POWER($A270+H$20,H$21)</f>
        <v>0.194482077368916</v>
      </c>
      <c r="I270" s="1" t="n">
        <f aca="false">I$18+I$19/POWER($A270+I$20,I$21)</f>
        <v>0.223474146623798</v>
      </c>
      <c r="J270" s="1" t="n">
        <f aca="false">J$18+J$19/POWER($A270+J$20,J$21)</f>
        <v>0.224442320857659</v>
      </c>
      <c r="K270" s="1" t="n">
        <f aca="false">K$18+K$19/POWER($A270+K$20,K$21)</f>
        <v>0.179550059584318</v>
      </c>
      <c r="L270" s="1" t="n">
        <f aca="false">L$18+L$19/POWER($A270+L$20,L$21)</f>
        <v>0.128985113490126</v>
      </c>
      <c r="M270" s="1" t="n">
        <f aca="false">M$18+M$19/POWER($A270+M$20,M$21)</f>
        <v>0.145047902780805</v>
      </c>
      <c r="O270" s="1" t="n">
        <f aca="false">SQRT((B270*B270*$A270-B269*B269*$A269)/($A270-$A269))</f>
        <v>0.151437234996936</v>
      </c>
      <c r="P270" s="1" t="n">
        <f aca="false">SQRT((G270*G270*$A270-G269*G269*$A269)/($A270-$A269))</f>
        <v>0.0712322973292286</v>
      </c>
      <c r="Q270" s="1" t="n">
        <f aca="false">SQRT((M270*M270*$A270-M269*M269*$A269)/($A270-$A269))</f>
        <v>0.10248436729346</v>
      </c>
      <c r="AJ270" s="1" t="n">
        <v>207</v>
      </c>
      <c r="AK270" s="1" t="n">
        <f aca="false" t="array" ref="AK270:AK270">TRANSPOSE(AL270:AW270)</f>
        <v>0.151437234996936</v>
      </c>
      <c r="AL270" s="1" t="n">
        <f aca="false">SQRT((B270*B270*$A270-B269*B269*$A269)/($A270-$A269))</f>
        <v>0.151437234996936</v>
      </c>
      <c r="AM270" s="1" t="n">
        <f aca="false">SQRT((C270*C270*$A270-C269*C269*$A269)/($A270-$A269))</f>
        <v>0.147665922782824</v>
      </c>
      <c r="AN270" s="1" t="n">
        <f aca="false">SQRT((D270*D270*$A270-D269*D269*$A269)/($A270-$A269))</f>
        <v>0.0952652659744411</v>
      </c>
      <c r="AO270" s="1" t="n">
        <f aca="false">SQRT((E270*E270*$A270-E269*E269*$A269)/($A270-$A269))</f>
        <v>0.0727668387983214</v>
      </c>
      <c r="AP270" s="1" t="n">
        <f aca="false">SQRT((F270*F270*$A270-F269*F269*$A269)/($A270-$A269))</f>
        <v>0.0702181691750138</v>
      </c>
      <c r="AQ270" s="1" t="n">
        <f aca="false">SQRT((G270*G270*$A270-G269*G269*$A269)/($A270-$A269))</f>
        <v>0.0712322973292286</v>
      </c>
      <c r="AR270" s="1" t="n">
        <f aca="false">SQRT((H270*H270*$A270-H269*H269*$A269)/($A270-$A269))</f>
        <v>0.112400697447086</v>
      </c>
      <c r="AS270" s="1" t="n">
        <f aca="false">SQRT((I270*I270*$A270-I269*I269*$A269)/($A270-$A269))</f>
        <v>0.156644620663974</v>
      </c>
      <c r="AT270" s="1" t="n">
        <f aca="false">SQRT((J270*J270*$A270-J269*J269*$A269)/($A270-$A269))</f>
        <v>0.179527887075386</v>
      </c>
      <c r="AU270" s="1" t="n">
        <f aca="false">SQRT((K270*K270*$A270-K269*K269*$A269)/($A270-$A269))</f>
        <v>0.150954894867679</v>
      </c>
      <c r="AV270" s="1" t="n">
        <f aca="false">SQRT((L270*L270*$A270-L269*L269*$A269)/($A270-$A269))</f>
        <v>0.0662122053580201</v>
      </c>
      <c r="AW270" s="1" t="n">
        <f aca="false">SQRT((M270*M270*$A270-M269*M269*$A269)/($A270-$A269))</f>
        <v>0.10248436729346</v>
      </c>
    </row>
    <row r="271" customFormat="false" ht="12.75" hidden="false" customHeight="false" outlineLevel="0" collapsed="false">
      <c r="A271" s="1" t="n">
        <f aca="false">A270+1/12</f>
        <v>17.25</v>
      </c>
      <c r="B271" s="1" t="n">
        <f aca="false">B$18+B$19/POWER($A271+B$20,B$21)</f>
        <v>0.189666166631442</v>
      </c>
      <c r="C271" s="1" t="n">
        <f aca="false">C$18+C$19/POWER($A271+C$20,C$21)</f>
        <v>0.187627396292734</v>
      </c>
      <c r="D271" s="1" t="n">
        <f aca="false">D$18+D$19/POWER($A271+D$20,D$21)</f>
        <v>0.15431510070245</v>
      </c>
      <c r="E271" s="1" t="n">
        <f aca="false">E$18+E$19/POWER($A271+E$20,E$21)</f>
        <v>0.1518140896313</v>
      </c>
      <c r="F271" s="1" t="n">
        <f aca="false">F$18+F$19/POWER($A271+F$20,F$21)</f>
        <v>0.147966721248439</v>
      </c>
      <c r="G271" s="1" t="n">
        <f aca="false">G$18+G$19/POWER($A271+G$20,G$21)</f>
        <v>0.148612846176046</v>
      </c>
      <c r="H271" s="1" t="n">
        <f aca="false">H$18+H$19/POWER($A271+H$20,H$21)</f>
        <v>0.194168271148101</v>
      </c>
      <c r="I271" s="1" t="n">
        <f aca="false">I$18+I$19/POWER($A271+I$20,I$21)</f>
        <v>0.223198768286499</v>
      </c>
      <c r="J271" s="1" t="n">
        <f aca="false">J$18+J$19/POWER($A271+J$20,J$21)</f>
        <v>0.224246320277914</v>
      </c>
      <c r="K271" s="1" t="n">
        <f aca="false">K$18+K$19/POWER($A271+K$20,K$21)</f>
        <v>0.179422409932704</v>
      </c>
      <c r="L271" s="1" t="n">
        <f aca="false">L$18+L$19/POWER($A271+L$20,L$21)</f>
        <v>0.128754899940336</v>
      </c>
      <c r="M271" s="1" t="n">
        <f aca="false">M$18+M$19/POWER($A271+M$20,M$21)</f>
        <v>0.144871903579417</v>
      </c>
      <c r="O271" s="1" t="n">
        <f aca="false">SQRT((B271*B271*$A271-B270*B270*$A270)/($A271-$A270))</f>
        <v>0.151322962665369</v>
      </c>
      <c r="P271" s="1" t="n">
        <f aca="false">SQRT((G271*G271*$A271-G270*G270*$A270)/($A271-$A270))</f>
        <v>0.0709790104486512</v>
      </c>
      <c r="Q271" s="1" t="n">
        <f aca="false">SQRT((M271*M271*$A271-M270*M270*$A270)/($A271-$A270))</f>
        <v>0.102355183763325</v>
      </c>
      <c r="AJ271" s="1" t="n">
        <v>208</v>
      </c>
      <c r="AK271" s="1" t="n">
        <f aca="false" t="array" ref="AK271:AK282">TRANSPOSE(AL271:AW271)</f>
        <v>0.151322962665369</v>
      </c>
      <c r="AL271" s="1" t="n">
        <f aca="false">SQRT((B271*B271*$A271-B270*B270*$A270)/($A271-$A270))</f>
        <v>0.151322962665369</v>
      </c>
      <c r="AM271" s="1" t="n">
        <f aca="false">SQRT((C271*C271*$A271-C270*C270*$A270)/($A271-$A270))</f>
        <v>0.147555409896034</v>
      </c>
      <c r="AN271" s="1" t="n">
        <f aca="false">SQRT((D271*D271*$A271-D270*D270*$A270)/($A271-$A270))</f>
        <v>0.0950834669637465</v>
      </c>
      <c r="AO271" s="1" t="n">
        <f aca="false">SQRT((E271*E271*$A271-E270*E270*$A270)/($A271-$A270))</f>
        <v>0.0725096536557949</v>
      </c>
      <c r="AP271" s="1" t="n">
        <f aca="false">SQRT((F271*F271*$A271-F270*F270*$A270)/($A271-$A270))</f>
        <v>0.0699654341915512</v>
      </c>
      <c r="AQ271" s="1" t="n">
        <f aca="false">SQRT((G271*G271*$A271-G270*G270*$A270)/($A271-$A270))</f>
        <v>0.0709790104486512</v>
      </c>
      <c r="AR271" s="1" t="n">
        <f aca="false">SQRT((H271*H271*$A271-H270*H270*$A270)/($A271-$A270))</f>
        <v>0.112148886400554</v>
      </c>
      <c r="AS271" s="1" t="n">
        <f aca="false">SQRT((I271*I271*$A271-I270*I270*$A270)/($A271-$A270))</f>
        <v>0.156457204921957</v>
      </c>
      <c r="AT271" s="1" t="n">
        <f aca="false">SQRT((J271*J271*$A271-J270*J270*$A270)/($A271-$A270))</f>
        <v>0.179360268727134</v>
      </c>
      <c r="AU271" s="1" t="n">
        <f aca="false">SQRT((K271*K271*$A271-K270*K270*$A270)/($A271-$A270))</f>
        <v>0.150840719924739</v>
      </c>
      <c r="AV271" s="1" t="n">
        <f aca="false">SQRT((L271*L271*$A271-L270*L270*$A270)/($A271-$A270))</f>
        <v>0.0659906365723267</v>
      </c>
      <c r="AW271" s="1" t="n">
        <f aca="false">SQRT((M271*M271*$A271-M270*M270*$A270)/($A271-$A270))</f>
        <v>0.102355183763325</v>
      </c>
    </row>
    <row r="272" customFormat="false" ht="12.75" hidden="false" customHeight="false" outlineLevel="0" collapsed="false">
      <c r="A272" s="1" t="n">
        <f aca="false">A271+1/12</f>
        <v>17.3333333333334</v>
      </c>
      <c r="B272" s="1" t="n">
        <f aca="false">B$18+B$19/POWER($A272+B$20,B$21)</f>
        <v>0.189499949961873</v>
      </c>
      <c r="C272" s="1" t="n">
        <f aca="false">C$18+C$19/POWER($A272+C$20,C$21)</f>
        <v>0.187454821465541</v>
      </c>
      <c r="D272" s="1" t="n">
        <f aca="false">D$18+D$19/POWER($A272+D$20,D$21)</f>
        <v>0.154084278839791</v>
      </c>
      <c r="E272" s="1" t="n">
        <f aca="false">E$18+E$19/POWER($A272+E$20,E$21)</f>
        <v>0.151531554360528</v>
      </c>
      <c r="F272" s="1" t="n">
        <f aca="false">F$18+F$19/POWER($A272+F$20,F$21)</f>
        <v>0.147689729714604</v>
      </c>
      <c r="G272" s="1" t="n">
        <f aca="false">G$18+G$19/POWER($A272+G$20,G$21)</f>
        <v>0.148336261330358</v>
      </c>
      <c r="H272" s="1" t="n">
        <f aca="false">H$18+H$19/POWER($A272+H$20,H$21)</f>
        <v>0.193856287116613</v>
      </c>
      <c r="I272" s="1" t="n">
        <f aca="false">I$18+I$19/POWER($A272+I$20,I$21)</f>
        <v>0.222925075269956</v>
      </c>
      <c r="J272" s="1" t="n">
        <f aca="false">J$18+J$19/POWER($A272+J$20,J$21)</f>
        <v>0.224051394271201</v>
      </c>
      <c r="K272" s="1" t="n">
        <f aca="false">K$18+K$19/POWER($A272+K$20,K$21)</f>
        <v>0.179295439080368</v>
      </c>
      <c r="L272" s="1" t="n">
        <f aca="false">L$18+L$19/POWER($A272+L$20,L$21)</f>
        <v>0.128525951562353</v>
      </c>
      <c r="M272" s="1" t="n">
        <f aca="false">M$18+M$19/POWER($A272+M$20,M$21)</f>
        <v>0.144696950108467</v>
      </c>
      <c r="O272" s="1" t="n">
        <f aca="false">SQRT((B272*B272*$A272-B271*B271*$A271)/($A272-$A271))</f>
        <v>0.151209520563393</v>
      </c>
      <c r="P272" s="1" t="n">
        <f aca="false">SQRT((G272*G272*$A272-G271*G271*$A271)/($A272-$A271))</f>
        <v>0.0707276498166412</v>
      </c>
      <c r="Q272" s="1" t="n">
        <f aca="false">SQRT((M272*M272*$A272-M271*M271*$A271)/($A272-$A271))</f>
        <v>0.102227024959537</v>
      </c>
      <c r="AJ272" s="1" t="n">
        <v>209</v>
      </c>
      <c r="AK272" s="1" t="n">
        <v>0.147555409896034</v>
      </c>
      <c r="AL272" s="1" t="n">
        <f aca="false">SQRT((B272*B272*$A272-B271*B271*$A271)/($A272-$A271))</f>
        <v>0.151209520563393</v>
      </c>
      <c r="AM272" s="1" t="n">
        <f aca="false">SQRT((C272*C272*$A272-C271*C271*$A271)/($A272-$A271))</f>
        <v>0.147445759741501</v>
      </c>
      <c r="AN272" s="1" t="n">
        <f aca="false">SQRT((D272*D272*$A272-D271*D271*$A271)/($A272-$A271))</f>
        <v>0.0949031290590033</v>
      </c>
      <c r="AO272" s="1" t="n">
        <f aca="false">SQRT((E272*E272*$A272-E271*E271*$A271)/($A272-$A271))</f>
        <v>0.0722544277446268</v>
      </c>
      <c r="AP272" s="1" t="n">
        <f aca="false">SQRT((F272*F272*$A272-F271*F271*$A271)/($A272-$A271))</f>
        <v>0.0697146265730183</v>
      </c>
      <c r="AQ272" s="1" t="n">
        <f aca="false">SQRT((G272*G272*$A272-G271*G271*$A271)/($A272-$A271))</f>
        <v>0.0707276498166412</v>
      </c>
      <c r="AR272" s="1" t="n">
        <f aca="false">SQRT((H272*H272*$A272-H271*H271*$A271)/($A272-$A271))</f>
        <v>0.111898903443244</v>
      </c>
      <c r="AS272" s="1" t="n">
        <f aca="false">SQRT((I272*I272*$A272-I271*I271*$A271)/($A272-$A271))</f>
        <v>0.156271194471939</v>
      </c>
      <c r="AT272" s="1" t="n">
        <f aca="false">SQRT((J272*J272*$A272-J271*J271*$A271)/($A272-$A271))</f>
        <v>0.179193628314533</v>
      </c>
      <c r="AU272" s="1" t="n">
        <f aca="false">SQRT((K272*K272*$A272-K271*K271*$A271)/($A272-$A271))</f>
        <v>0.150727188291722</v>
      </c>
      <c r="AV272" s="1" t="n">
        <f aca="false">SQRT((L272*L272*$A272-L271*L271*$A271)/($A272-$A271))</f>
        <v>0.0657707021552189</v>
      </c>
      <c r="AW272" s="1" t="n">
        <f aca="false">SQRT((M272*M272*$A272-M271*M271*$A271)/($A272-$A271))</f>
        <v>0.102227024959537</v>
      </c>
    </row>
    <row r="273" customFormat="false" ht="12.75" hidden="false" customHeight="false" outlineLevel="0" collapsed="false">
      <c r="A273" s="1" t="n">
        <f aca="false">A272+1/12</f>
        <v>17.4166666666667</v>
      </c>
      <c r="B273" s="1" t="n">
        <f aca="false">B$18+B$19/POWER($A273+B$20,B$21)</f>
        <v>0.18933474985646</v>
      </c>
      <c r="C273" s="1" t="n">
        <f aca="false">C$18+C$19/POWER($A273+C$20,C$21)</f>
        <v>0.18728333164296</v>
      </c>
      <c r="D273" s="1" t="n">
        <f aca="false">D$18+D$19/POWER($A273+D$20,D$21)</f>
        <v>0.153854796978114</v>
      </c>
      <c r="E273" s="1" t="n">
        <f aca="false">E$18+E$19/POWER($A273+E$20,E$21)</f>
        <v>0.151250624627391</v>
      </c>
      <c r="F273" s="1" t="n">
        <f aca="false">F$18+F$19/POWER($A273+F$20,F$21)</f>
        <v>0.147414313601151</v>
      </c>
      <c r="G273" s="1" t="n">
        <f aca="false">G$18+G$19/POWER($A273+G$20,G$21)</f>
        <v>0.14806124480001</v>
      </c>
      <c r="H273" s="1" t="n">
        <f aca="false">H$18+H$19/POWER($A273+H$20,H$21)</f>
        <v>0.193546107116601</v>
      </c>
      <c r="I273" s="1" t="n">
        <f aca="false">I$18+I$19/POWER($A273+I$20,I$21)</f>
        <v>0.222653050078751</v>
      </c>
      <c r="J273" s="1" t="n">
        <f aca="false">J$18+J$19/POWER($A273+J$20,J$21)</f>
        <v>0.223857532039238</v>
      </c>
      <c r="K273" s="1" t="n">
        <f aca="false">K$18+K$19/POWER($A273+K$20,K$21)</f>
        <v>0.179169140319321</v>
      </c>
      <c r="L273" s="1" t="n">
        <f aca="false">L$18+L$19/POWER($A273+L$20,L$21)</f>
        <v>0.128298256762607</v>
      </c>
      <c r="M273" s="1" t="n">
        <f aca="false">M$18+M$19/POWER($A273+M$20,M$21)</f>
        <v>0.144523032025469</v>
      </c>
      <c r="O273" s="1" t="n">
        <f aca="false">SQRT((B273*B273*$A273-B272*B272*$A272)/($A273-$A272))</f>
        <v>0.151096898630135</v>
      </c>
      <c r="P273" s="1" t="n">
        <f aca="false">SQRT((G273*G273*$A273-G272*G272*$A272)/($A273-$A272))</f>
        <v>0.0704781934630403</v>
      </c>
      <c r="Q273" s="1" t="n">
        <f aca="false">SQRT((M273*M273*$A273-M272*M272*$A272)/($A273-$A272))</f>
        <v>0.102099878234461</v>
      </c>
      <c r="AJ273" s="1" t="n">
        <v>210</v>
      </c>
      <c r="AK273" s="1" t="n">
        <v>0.0950834669637465</v>
      </c>
      <c r="AL273" s="1" t="n">
        <f aca="false">SQRT((B273*B273*$A273-B272*B272*$A272)/($A273-$A272))</f>
        <v>0.151096898630135</v>
      </c>
      <c r="AM273" s="1" t="n">
        <f aca="false">SQRT((C273*C273*$A273-C272*C272*$A272)/($A273-$A272))</f>
        <v>0.147336961411526</v>
      </c>
      <c r="AN273" s="1" t="n">
        <f aca="false">SQRT((D273*D273*$A273-D272*D272*$A272)/($A273-$A272))</f>
        <v>0.0947242345633718</v>
      </c>
      <c r="AO273" s="1" t="n">
        <f aca="false">SQRT((E273*E273*$A273-E272*E272*$A272)/($A273-$A272))</f>
        <v>0.0720011386569351</v>
      </c>
      <c r="AP273" s="1" t="n">
        <f aca="false">SQRT((F273*F273*$A273-F272*F272*$A272)/($A273-$A272))</f>
        <v>0.0694657242833221</v>
      </c>
      <c r="AQ273" s="1" t="n">
        <f aca="false">SQRT((G273*G273*$A273-G272*G272*$A272)/($A273-$A272))</f>
        <v>0.0704781934630403</v>
      </c>
      <c r="AR273" s="1" t="n">
        <f aca="false">SQRT((H273*H273*$A273-H272*H272*$A272)/($A273-$A272))</f>
        <v>0.111650727061152</v>
      </c>
      <c r="AS273" s="1" t="n">
        <f aca="false">SQRT((I273*I273*$A273-I272*I272*$A272)/($A273-$A272))</f>
        <v>0.156086572011881</v>
      </c>
      <c r="AT273" s="1" t="n">
        <f aca="false">SQRT((J273*J273*$A273-J272*J272*$A272)/($A273-$A272))</f>
        <v>0.179027955423785</v>
      </c>
      <c r="AU273" s="1" t="n">
        <f aca="false">SQRT((K273*K273*$A273-K272*K272*$A272)/($A273-$A272))</f>
        <v>0.150614293256714</v>
      </c>
      <c r="AV273" s="1" t="n">
        <f aca="false">SQRT((L273*L273*$A273-L272*L272*$A272)/($A273-$A272))</f>
        <v>0.0655523840752798</v>
      </c>
      <c r="AW273" s="1" t="n">
        <f aca="false">SQRT((M273*M273*$A273-M272*M272*$A272)/($A273-$A272))</f>
        <v>0.102099878234461</v>
      </c>
    </row>
    <row r="274" customFormat="false" ht="12.75" hidden="false" customHeight="false" outlineLevel="0" collapsed="false">
      <c r="A274" s="1" t="n">
        <f aca="false">A273+1/12</f>
        <v>17.5</v>
      </c>
      <c r="B274" s="1" t="n">
        <f aca="false">B$18+B$19/POWER($A274+B$20,B$21)</f>
        <v>0.189170555756021</v>
      </c>
      <c r="C274" s="1" t="n">
        <f aca="false">C$18+C$19/POWER($A274+C$20,C$21)</f>
        <v>0.187112915473042</v>
      </c>
      <c r="D274" s="1" t="n">
        <f aca="false">D$18+D$19/POWER($A274+D$20,D$21)</f>
        <v>0.153626642167775</v>
      </c>
      <c r="E274" s="1" t="n">
        <f aca="false">E$18+E$19/POWER($A274+E$20,E$21)</f>
        <v>0.150971285219401</v>
      </c>
      <c r="F274" s="1" t="n">
        <f aca="false">F$18+F$19/POWER($A274+F$20,F$21)</f>
        <v>0.147140457982259</v>
      </c>
      <c r="G274" s="1" t="n">
        <f aca="false">G$18+G$19/POWER($A274+G$20,G$21)</f>
        <v>0.147787781765125</v>
      </c>
      <c r="H274" s="1" t="n">
        <f aca="false">H$18+H$19/POWER($A274+H$20,H$21)</f>
        <v>0.193237713246034</v>
      </c>
      <c r="I274" s="1" t="n">
        <f aca="false">I$18+I$19/POWER($A274+I$20,I$21)</f>
        <v>0.222382675472999</v>
      </c>
      <c r="J274" s="1" t="n">
        <f aca="false">J$18+J$19/POWER($A274+J$20,J$21)</f>
        <v>0.223664722941113</v>
      </c>
      <c r="K274" s="1" t="n">
        <f aca="false">K$18+K$19/POWER($A274+K$20,K$21)</f>
        <v>0.1790435070382</v>
      </c>
      <c r="L274" s="1" t="n">
        <f aca="false">L$18+L$19/POWER($A274+L$20,L$21)</f>
        <v>0.128071804095981</v>
      </c>
      <c r="M274" s="1" t="n">
        <f aca="false">M$18+M$19/POWER($A274+M$20,M$21)</f>
        <v>0.144350139130744</v>
      </c>
      <c r="O274" s="1" t="n">
        <f aca="false">SQRT((B274*B274*$A274-B273*B273*$A273)/($A274-$A273))</f>
        <v>0.150985086973197</v>
      </c>
      <c r="P274" s="1" t="n">
        <f aca="false">SQRT((G274*G274*$A274-G273*G273*$A273)/($A274-$A273))</f>
        <v>0.0702306197509392</v>
      </c>
      <c r="Q274" s="1" t="n">
        <f aca="false">SQRT((M274*M274*$A274-M273*M273*$A273)/($A274-$A273))</f>
        <v>0.10197373114783</v>
      </c>
      <c r="AJ274" s="1" t="n">
        <v>211</v>
      </c>
      <c r="AK274" s="1" t="n">
        <v>0.0725096536557949</v>
      </c>
      <c r="AL274" s="1" t="n">
        <f aca="false">SQRT((B274*B274*$A274-B273*B273*$A273)/($A274-$A273))</f>
        <v>0.150985086973197</v>
      </c>
      <c r="AM274" s="1" t="n">
        <f aca="false">SQRT((C274*C274*$A274-C273*C273*$A273)/($A274-$A273))</f>
        <v>0.147229004185855</v>
      </c>
      <c r="AN274" s="1" t="n">
        <f aca="false">SQRT((D274*D274*$A274-D273*D273*$A273)/($A274-$A273))</f>
        <v>0.0945467660614611</v>
      </c>
      <c r="AO274" s="1" t="n">
        <f aca="false">SQRT((E274*E274*$A274-E273*E273*$A273)/($A274-$A273))</f>
        <v>0.0717497643255919</v>
      </c>
      <c r="AP274" s="1" t="n">
        <f aca="false">SQRT((F274*F274*$A274-F273*F273*$A273)/($A274-$A273))</f>
        <v>0.0692187056213873</v>
      </c>
      <c r="AQ274" s="1" t="n">
        <f aca="false">SQRT((G274*G274*$A274-G273*G273*$A273)/($A274-$A273))</f>
        <v>0.0702306197509392</v>
      </c>
      <c r="AR274" s="1" t="n">
        <f aca="false">SQRT((H274*H274*$A274-H273*H273*$A273)/($A274-$A273))</f>
        <v>0.111404336085764</v>
      </c>
      <c r="AS274" s="1" t="n">
        <f aca="false">SQRT((I274*I274*$A274-I273*I273*$A273)/($A274-$A273))</f>
        <v>0.155903320531156</v>
      </c>
      <c r="AT274" s="1" t="n">
        <f aca="false">SQRT((J274*J274*$A274-J273*J273*$A273)/($A274-$A273))</f>
        <v>0.178863239801342</v>
      </c>
      <c r="AU274" s="1" t="n">
        <f aca="false">SQRT((K274*K274*$A274-K273*K273*$A273)/($A274-$A273))</f>
        <v>0.150502028209611</v>
      </c>
      <c r="AV274" s="1" t="n">
        <f aca="false">SQRT((L274*L274*$A274-L273*L273*$A273)/($A274-$A273))</f>
        <v>0.0653356645655324</v>
      </c>
      <c r="AW274" s="1" t="n">
        <f aca="false">SQRT((M274*M274*$A274-M273*M273*$A273)/($A274-$A273))</f>
        <v>0.10197373114783</v>
      </c>
    </row>
    <row r="275" customFormat="false" ht="12.75" hidden="false" customHeight="false" outlineLevel="0" collapsed="false">
      <c r="A275" s="1" t="n">
        <f aca="false">A274+1/12</f>
        <v>17.5833333333334</v>
      </c>
      <c r="B275" s="1" t="n">
        <f aca="false">B$18+B$19/POWER($A275+B$20,B$21)</f>
        <v>0.18900735725577</v>
      </c>
      <c r="C275" s="1" t="n">
        <f aca="false">C$18+C$19/POWER($A275+C$20,C$21)</f>
        <v>0.18694356176961</v>
      </c>
      <c r="D275" s="1" t="n">
        <f aca="false">D$18+D$19/POWER($A275+D$20,D$21)</f>
        <v>0.153399801633856</v>
      </c>
      <c r="E275" s="1" t="n">
        <f aca="false">E$18+E$19/POWER($A275+E$20,E$21)</f>
        <v>0.150693521125464</v>
      </c>
      <c r="F275" s="1" t="n">
        <f aca="false">F$18+F$19/POWER($A275+F$20,F$21)</f>
        <v>0.146868148129608</v>
      </c>
      <c r="G275" s="1" t="n">
        <f aca="false">G$18+G$19/POWER($A275+G$20,G$21)</f>
        <v>0.147515857601457</v>
      </c>
      <c r="H275" s="1" t="n">
        <f aca="false">H$18+H$19/POWER($A275+H$20,H$21)</f>
        <v>0.192931087854039</v>
      </c>
      <c r="I275" s="1" t="n">
        <f aca="false">I$18+I$19/POWER($A275+I$20,I$21)</f>
        <v>0.222113934463547</v>
      </c>
      <c r="J275" s="1" t="n">
        <f aca="false">J$18+J$19/POWER($A275+J$20,J$21)</f>
        <v>0.223472956490283</v>
      </c>
      <c r="K275" s="1" t="n">
        <f aca="false">K$18+K$19/POWER($A275+K$20,K$21)</f>
        <v>0.178918532720447</v>
      </c>
      <c r="L275" s="1" t="n">
        <f aca="false">L$18+L$19/POWER($A275+L$20,L$21)</f>
        <v>0.127846582263374</v>
      </c>
      <c r="M275" s="1" t="n">
        <f aca="false">M$18+M$19/POWER($A275+M$20,M$21)</f>
        <v>0.144178261364888</v>
      </c>
      <c r="O275" s="1" t="n">
        <f aca="false">SQRT((B275*B275*$A275-B274*B274*$A274)/($A275-$A274))</f>
        <v>0.150874075865029</v>
      </c>
      <c r="P275" s="1" t="n">
        <f aca="false">SQRT((G275*G275*$A275-G274*G274*$A274)/($A275-$A274))</f>
        <v>0.0699849073703862</v>
      </c>
      <c r="Q275" s="1" t="n">
        <f aca="false">SQRT((M275*M275*$A275-M274*M274*$A274)/($A275-$A274))</f>
        <v>0.101848571462417</v>
      </c>
      <c r="AJ275" s="1" t="n">
        <v>212</v>
      </c>
      <c r="AK275" s="1" t="n">
        <v>0.0699654341915512</v>
      </c>
      <c r="AL275" s="1" t="n">
        <f aca="false">SQRT((B275*B275*$A275-B274*B274*$A274)/($A275-$A274))</f>
        <v>0.150874075865029</v>
      </c>
      <c r="AM275" s="1" t="n">
        <f aca="false">SQRT((C275*C275*$A275-C274*C274*$A274)/($A275-$A274))</f>
        <v>0.147121877527476</v>
      </c>
      <c r="AN275" s="1" t="n">
        <f aca="false">SQRT((D275*D275*$A275-D274*D274*$A274)/($A275-$A274))</f>
        <v>0.0943707064138056</v>
      </c>
      <c r="AO275" s="1" t="n">
        <f aca="false">SQRT((E275*E275*$A275-E274*E274*$A274)/($A275-$A274))</f>
        <v>0.0715002830179987</v>
      </c>
      <c r="AP275" s="1" t="n">
        <f aca="false">SQRT((F275*F275*$A275-F274*F274*$A274)/($A275-$A274))</f>
        <v>0.0689735492147451</v>
      </c>
      <c r="AQ275" s="1" t="n">
        <f aca="false">SQRT((G275*G275*$A275-G274*G274*$A274)/($A275-$A274))</f>
        <v>0.0699849073703862</v>
      </c>
      <c r="AR275" s="1" t="n">
        <f aca="false">SQRT((H275*H275*$A275-H274*H274*$A274)/($A275-$A274))</f>
        <v>0.111159709687121</v>
      </c>
      <c r="AS275" s="1" t="n">
        <f aca="false">SQRT((I275*I275*$A275-I274*I274*$A274)/($A275-$A274))</f>
        <v>0.155721423304194</v>
      </c>
      <c r="AT275" s="1" t="n">
        <f aca="false">SQRT((J275*J275*$A275-J274*J274*$A274)/($A275-$A274))</f>
        <v>0.178699471350683</v>
      </c>
      <c r="AU275" s="1" t="n">
        <f aca="false">SQRT((K275*K275*$A275-K274*K274*$A274)/($A275-$A274))</f>
        <v>0.150390386639987</v>
      </c>
      <c r="AV275" s="1" t="n">
        <f aca="false">SQRT((L275*L275*$A275-L274*L274*$A274)/($A275-$A274))</f>
        <v>0.0651205261185149</v>
      </c>
      <c r="AW275" s="1" t="n">
        <f aca="false">SQRT((M275*M275*$A275-M274*M274*$A274)/($A275-$A274))</f>
        <v>0.101848571462417</v>
      </c>
    </row>
    <row r="276" customFormat="false" ht="12.75" hidden="false" customHeight="false" outlineLevel="0" collapsed="false">
      <c r="A276" s="1" t="n">
        <f aca="false">A275+1/12</f>
        <v>17.6666666666667</v>
      </c>
      <c r="B276" s="1" t="n">
        <f aca="false">B$18+B$19/POWER($A276+B$20,B$21)</f>
        <v>0.188845144102406</v>
      </c>
      <c r="C276" s="1" t="n">
        <f aca="false">C$18+C$19/POWER($A276+C$20,C$21)</f>
        <v>0.18677525950916</v>
      </c>
      <c r="D276" s="1" t="n">
        <f aca="false">D$18+D$19/POWER($A276+D$20,D$21)</f>
        <v>0.15317426277314</v>
      </c>
      <c r="E276" s="1" t="n">
        <f aca="false">E$18+E$19/POWER($A276+E$20,E$21)</f>
        <v>0.150417317532455</v>
      </c>
      <c r="F276" s="1" t="n">
        <f aca="false">F$18+F$19/POWER($A276+F$20,F$21)</f>
        <v>0.146597369509028</v>
      </c>
      <c r="G276" s="1" t="n">
        <f aca="false">G$18+G$19/POWER($A276+G$20,G$21)</f>
        <v>0.147245457877069</v>
      </c>
      <c r="H276" s="1" t="n">
        <f aca="false">H$18+H$19/POWER($A276+H$20,H$21)</f>
        <v>0.192626213536364</v>
      </c>
      <c r="I276" s="1" t="n">
        <f aca="false">I$18+I$19/POWER($A276+I$20,I$21)</f>
        <v>0.221846810307279</v>
      </c>
      <c r="J276" s="1" t="n">
        <f aca="false">J$18+J$19/POWER($A276+J$20,J$21)</f>
        <v>0.22328222235165</v>
      </c>
      <c r="K276" s="1" t="n">
        <f aca="false">K$18+K$19/POWER($A276+K$20,K$21)</f>
        <v>0.178794210942522</v>
      </c>
      <c r="L276" s="1" t="n">
        <f aca="false">L$18+L$19/POWER($A276+L$20,L$21)</f>
        <v>0.127622580109309</v>
      </c>
      <c r="M276" s="1" t="n">
        <f aca="false">M$18+M$19/POWER($A276+M$20,M$21)</f>
        <v>0.144007388806302</v>
      </c>
      <c r="O276" s="1" t="n">
        <f aca="false">SQRT((B276*B276*$A276-B275*B275*$A275)/($A276-$A275))</f>
        <v>0.150763855739477</v>
      </c>
      <c r="P276" s="1" t="n">
        <f aca="false">SQRT((G276*G276*$A276-G275*G275*$A275)/($A276-$A275))</f>
        <v>0.0697410353320882</v>
      </c>
      <c r="Q276" s="1" t="n">
        <f aca="false">SQRT((M276*M276*$A276-M275*M275*$A275)/($A276-$A275))</f>
        <v>0.10172438714008</v>
      </c>
      <c r="AJ276" s="1" t="n">
        <v>213</v>
      </c>
      <c r="AK276" s="1" t="n">
        <v>0.0709790104486512</v>
      </c>
      <c r="AL276" s="1" t="n">
        <f aca="false">SQRT((B276*B276*$A276-B275*B275*$A275)/($A276-$A275))</f>
        <v>0.150763855739477</v>
      </c>
      <c r="AM276" s="1" t="n">
        <f aca="false">SQRT((C276*C276*$A276-C275*C275*$A275)/($A276-$A275))</f>
        <v>0.14701557107874</v>
      </c>
      <c r="AN276" s="1" t="n">
        <f aca="false">SQRT((D276*D276*$A276-D275*D275*$A275)/($A276-$A275))</f>
        <v>0.0941960387514291</v>
      </c>
      <c r="AO276" s="1" t="n">
        <f aca="false">SQRT((E276*E276*$A276-E275*E275*$A275)/($A276-$A275))</f>
        <v>0.0712526733295553</v>
      </c>
      <c r="AP276" s="1" t="n">
        <f aca="false">SQRT((F276*F276*$A276-F275*F275*$A275)/($A276-$A275))</f>
        <v>0.0687302340133902</v>
      </c>
      <c r="AQ276" s="1" t="n">
        <f aca="false">SQRT((G276*G276*$A276-G275*G275*$A275)/($A276-$A275))</f>
        <v>0.0697410353320882</v>
      </c>
      <c r="AR276" s="1" t="n">
        <f aca="false">SQRT((H276*H276*$A276-H275*H275*$A275)/($A276-$A275))</f>
        <v>0.110916827366934</v>
      </c>
      <c r="AS276" s="1" t="n">
        <f aca="false">SQRT((I276*I276*$A276-I275*I275*$A275)/($A276-$A275))</f>
        <v>0.155540863884628</v>
      </c>
      <c r="AT276" s="1" t="n">
        <f aca="false">SQRT((J276*J276*$A276-J275*J275*$A275)/($A276-$A275))</f>
        <v>0.178536640129134</v>
      </c>
      <c r="AU276" s="1" t="n">
        <f aca="false">SQRT((K276*K276*$A276-K275*K275*$A275)/($A276-$A275))</f>
        <v>0.150279362135238</v>
      </c>
      <c r="AV276" s="1" t="n">
        <f aca="false">SQRT((L276*L276*$A276-L275*L275*$A275)/($A276-$A275))</f>
        <v>0.0649069514816067</v>
      </c>
      <c r="AW276" s="1" t="n">
        <f aca="false">SQRT((M276*M276*$A276-M275*M275*$A275)/($A276-$A275))</f>
        <v>0.10172438714008</v>
      </c>
    </row>
    <row r="277" customFormat="false" ht="12.75" hidden="false" customHeight="false" outlineLevel="0" collapsed="false">
      <c r="A277" s="1" t="n">
        <f aca="false">A276+1/12</f>
        <v>17.75</v>
      </c>
      <c r="B277" s="1" t="n">
        <f aca="false">B$18+B$19/POWER($A277+B$20,B$21)</f>
        <v>0.18868390619128</v>
      </c>
      <c r="C277" s="1" t="n">
        <f aca="false">C$18+C$19/POWER($A277+C$20,C$21)</f>
        <v>0.186607997827829</v>
      </c>
      <c r="D277" s="1" t="n">
        <f aca="false">D$18+D$19/POWER($A277+D$20,D$21)</f>
        <v>0.152950013151156</v>
      </c>
      <c r="E277" s="1" t="n">
        <f aca="false">E$18+E$19/POWER($A277+E$20,E$21)</f>
        <v>0.15014265982188</v>
      </c>
      <c r="F277" s="1" t="n">
        <f aca="false">F$18+F$19/POWER($A277+F$20,F$21)</f>
        <v>0.146328107777214</v>
      </c>
      <c r="G277" s="1" t="n">
        <f aca="false">G$18+G$19/POWER($A277+G$20,G$21)</f>
        <v>0.1469765683491</v>
      </c>
      <c r="H277" s="1" t="n">
        <f aca="false">H$18+H$19/POWER($A277+H$20,H$21)</f>
        <v>0.192323073130928</v>
      </c>
      <c r="I277" s="1" t="n">
        <f aca="false">I$18+I$19/POWER($A277+I$20,I$21)</f>
        <v>0.221581286502535</v>
      </c>
      <c r="J277" s="1" t="n">
        <f aca="false">J$18+J$19/POWER($A277+J$20,J$21)</f>
        <v>0.223092510338694</v>
      </c>
      <c r="K277" s="1" t="n">
        <f aca="false">K$18+K$19/POWER($A277+K$20,K$21)</f>
        <v>0.178670535372167</v>
      </c>
      <c r="L277" s="1" t="n">
        <f aca="false">L$18+L$19/POWER($A277+L$20,L$21)</f>
        <v>0.127399786619592</v>
      </c>
      <c r="M277" s="1" t="n">
        <f aca="false">M$18+M$19/POWER($A277+M$20,M$21)</f>
        <v>0.143837511668774</v>
      </c>
      <c r="O277" s="1" t="n">
        <f aca="false">SQRT((B277*B277*$A277-B276*B276*$A276)/($A277-$A276))</f>
        <v>0.15065441718836</v>
      </c>
      <c r="P277" s="1" t="n">
        <f aca="false">SQRT((G277*G277*$A277-G276*G276*$A276)/($A277-$A276))</f>
        <v>0.0694989829616801</v>
      </c>
      <c r="Q277" s="1" t="n">
        <f aca="false">SQRT((M277*M277*$A277-M276*M276*$A276)/($A277-$A276))</f>
        <v>0.101601166337665</v>
      </c>
      <c r="AJ277" s="1" t="n">
        <v>214</v>
      </c>
      <c r="AK277" s="1" t="n">
        <v>0.112148886400554</v>
      </c>
      <c r="AL277" s="1" t="n">
        <f aca="false">SQRT((B277*B277*$A277-B276*B276*$A276)/($A277-$A276))</f>
        <v>0.15065441718836</v>
      </c>
      <c r="AM277" s="1" t="n">
        <f aca="false">SQRT((C277*C277*$A277-C276*C276*$A276)/($A277-$A276))</f>
        <v>0.146910074657556</v>
      </c>
      <c r="AN277" s="1" t="n">
        <f aca="false">SQRT((D277*D277*$A277-D276*D276*$A276)/($A277-$A276))</f>
        <v>0.0940227464706453</v>
      </c>
      <c r="AO277" s="1" t="n">
        <f aca="false">SQRT((E277*E277*$A277-E276*E276*$A276)/($A277-$A276))</f>
        <v>0.0710069141776189</v>
      </c>
      <c r="AP277" s="1" t="n">
        <f aca="false">SQRT((F277*F277*$A277-F276*F276*$A276)/($A277-$A276))</f>
        <v>0.0684887392837571</v>
      </c>
      <c r="AQ277" s="1" t="n">
        <f aca="false">SQRT((G277*G277*$A277-G276*G276*$A276)/($A277-$A276))</f>
        <v>0.0694989829616801</v>
      </c>
      <c r="AR277" s="1" t="n">
        <f aca="false">SQRT((H277*H277*$A277-H276*H276*$A276)/($A277-$A276))</f>
        <v>0.110675668952111</v>
      </c>
      <c r="AS277" s="1" t="n">
        <f aca="false">SQRT((I277*I277*$A277-I276*I276*$A276)/($A277-$A276))</f>
        <v>0.155361626099342</v>
      </c>
      <c r="AT277" s="1" t="n">
        <f aca="false">SQRT((J277*J277*$A277-J276*J276*$A276)/($A277-$A276))</f>
        <v>0.178374736344868</v>
      </c>
      <c r="AU277" s="1" t="n">
        <f aca="false">SQRT((K277*K277*$A277-K276*K276*$A276)/($A277-$A276))</f>
        <v>0.150168948378565</v>
      </c>
      <c r="AV277" s="1" t="n">
        <f aca="false">SQRT((L277*L277*$A277-L276*L276*$A276)/($A277-$A276))</f>
        <v>0.0646949236523927</v>
      </c>
      <c r="AW277" s="1" t="n">
        <f aca="false">SQRT((M277*M277*$A277-M276*M276*$A276)/($A277-$A276))</f>
        <v>0.101601166337665</v>
      </c>
    </row>
    <row r="278" customFormat="false" ht="12.75" hidden="false" customHeight="false" outlineLevel="0" collapsed="false">
      <c r="A278" s="1" t="n">
        <f aca="false">A277+1/12</f>
        <v>17.8333333333334</v>
      </c>
      <c r="B278" s="1" t="n">
        <f aca="false">B$18+B$19/POWER($A278+B$20,B$21)</f>
        <v>0.188523633563618</v>
      </c>
      <c r="C278" s="1" t="n">
        <f aca="false">C$18+C$19/POWER($A278+C$20,C$21)</f>
        <v>0.186441766018433</v>
      </c>
      <c r="D278" s="1" t="n">
        <f aca="false">D$18+D$19/POWER($A278+D$20,D$21)</f>
        <v>0.152727040499286</v>
      </c>
      <c r="E278" s="1" t="n">
        <f aca="false">E$18+E$19/POWER($A278+E$20,E$21)</f>
        <v>0.14986953356659</v>
      </c>
      <c r="F278" s="1" t="n">
        <f aca="false">F$18+F$19/POWER($A278+F$20,F$21)</f>
        <v>0.146060348778518</v>
      </c>
      <c r="G278" s="1" t="n">
        <f aca="false">G$18+G$19/POWER($A278+G$20,G$21)</f>
        <v>0.146709174960587</v>
      </c>
      <c r="H278" s="1" t="n">
        <f aca="false">H$18+H$19/POWER($A278+H$20,H$21)</f>
        <v>0.192021649713472</v>
      </c>
      <c r="I278" s="1" t="n">
        <f aca="false">I$18+I$19/POWER($A278+I$20,I$21)</f>
        <v>0.221317346784622</v>
      </c>
      <c r="J278" s="1" t="n">
        <f aca="false">J$18+J$19/POWER($A278+J$20,J$21)</f>
        <v>0.222903810410687</v>
      </c>
      <c r="K278" s="1" t="n">
        <f aca="false">K$18+K$19/POWER($A278+K$20,K$21)</f>
        <v>0.178547499766701</v>
      </c>
      <c r="L278" s="1" t="n">
        <f aca="false">L$18+L$19/POWER($A278+L$20,L$21)</f>
        <v>0.127178190919023</v>
      </c>
      <c r="M278" s="1" t="n">
        <f aca="false">M$18+M$19/POWER($A278+M$20,M$21)</f>
        <v>0.143668620299108</v>
      </c>
      <c r="O278" s="1" t="n">
        <f aca="false">SQRT((B278*B278*$A278-B277*B277*$A277)/($A278-$A277))</f>
        <v>0.150545750958179</v>
      </c>
      <c r="P278" s="1" t="n">
        <f aca="false">SQRT((G278*G278*$A278-G277*G277*$A277)/($A278-$A277))</f>
        <v>0.0692587298934297</v>
      </c>
      <c r="Q278" s="1" t="n">
        <f aca="false">SQRT((M278*M278*$A278-M277*M277*$A277)/($A278-$A277))</f>
        <v>0.10147889740306</v>
      </c>
      <c r="AJ278" s="1" t="n">
        <v>215</v>
      </c>
      <c r="AK278" s="1" t="n">
        <v>0.156457204921957</v>
      </c>
      <c r="AL278" s="1" t="n">
        <f aca="false">SQRT((B278*B278*$A278-B277*B277*$A277)/($A278-$A277))</f>
        <v>0.150545750958179</v>
      </c>
      <c r="AM278" s="1" t="n">
        <f aca="false">SQRT((C278*C278*$A278-C277*C277*$A277)/($A278-$A277))</f>
        <v>0.14680537825368</v>
      </c>
      <c r="AN278" s="1" t="n">
        <f aca="false">SQRT((D278*D278*$A278-D277*D277*$A277)/($A278-$A277))</f>
        <v>0.0938508132278781</v>
      </c>
      <c r="AO278" s="1" t="n">
        <f aca="false">SQRT((E278*E278*$A278-E277*E277*$A277)/($A278-$A277))</f>
        <v>0.0707629847954463</v>
      </c>
      <c r="AP278" s="1" t="n">
        <f aca="false">SQRT((F278*F278*$A278-F277*F277*$A277)/($A278-$A277))</f>
        <v>0.068249044602632</v>
      </c>
      <c r="AQ278" s="1" t="n">
        <f aca="false">SQRT((G278*G278*$A278-G277*G277*$A277)/($A278-$A277))</f>
        <v>0.0692587298934297</v>
      </c>
      <c r="AR278" s="1" t="n">
        <f aca="false">SQRT((H278*H278*$A278-H277*H277*$A277)/($A278-$A277))</f>
        <v>0.110436214587957</v>
      </c>
      <c r="AS278" s="1" t="n">
        <f aca="false">SQRT((I278*I278*$A278-I277*I277*$A277)/($A278-$A277))</f>
        <v>0.155183694042725</v>
      </c>
      <c r="AT278" s="1" t="n">
        <f aca="false">SQRT((J278*J278*$A278-J277*J277*$A277)/($A278-$A277))</f>
        <v>0.178213750353913</v>
      </c>
      <c r="AU278" s="1" t="n">
        <f aca="false">SQRT((K278*K278*$A278-K277*K277*$A277)/($A278-$A277))</f>
        <v>0.150059139147186</v>
      </c>
      <c r="AV278" s="1" t="n">
        <f aca="false">SQRT((L278*L278*$A278-L277*L277*$A277)/($A278-$A277))</f>
        <v>0.0644844258741915</v>
      </c>
      <c r="AW278" s="1" t="n">
        <f aca="false">SQRT((M278*M278*$A278-M277*M277*$A277)/($A278-$A277))</f>
        <v>0.10147889740306</v>
      </c>
    </row>
    <row r="279" customFormat="false" ht="12.75" hidden="false" customHeight="false" outlineLevel="0" collapsed="false">
      <c r="A279" s="1" t="n">
        <f aca="false">A278+1/12</f>
        <v>17.9166666666667</v>
      </c>
      <c r="B279" s="1" t="n">
        <f aca="false">B$18+B$19/POWER($A279+B$20,B$21)</f>
        <v>0.188364316403812</v>
      </c>
      <c r="C279" s="1" t="n">
        <f aca="false">C$18+C$19/POWER($A279+C$20,C$21)</f>
        <v>0.186276553527572</v>
      </c>
      <c r="D279" s="1" t="n">
        <f aca="false">D$18+D$19/POWER($A279+D$20,D$21)</f>
        <v>0.152505332711925</v>
      </c>
      <c r="E279" s="1" t="n">
        <f aca="false">E$18+E$19/POWER($A279+E$20,E$21)</f>
        <v>0.149597924527571</v>
      </c>
      <c r="F279" s="1" t="n">
        <f aca="false">F$18+F$19/POWER($A279+F$20,F$21)</f>
        <v>0.145794078541802</v>
      </c>
      <c r="G279" s="1" t="n">
        <f aca="false">G$18+G$19/POWER($A279+G$20,G$21)</f>
        <v>0.146443263837349</v>
      </c>
      <c r="H279" s="1" t="n">
        <f aca="false">H$18+H$19/POWER($A279+H$20,H$21)</f>
        <v>0.191721926593307</v>
      </c>
      <c r="I279" s="1" t="n">
        <f aca="false">I$18+I$19/POWER($A279+I$20,I$21)</f>
        <v>0.221054975121446</v>
      </c>
      <c r="J279" s="1" t="n">
        <f aca="false">J$18+J$19/POWER($A279+J$20,J$21)</f>
        <v>0.222716112669959</v>
      </c>
      <c r="K279" s="1" t="n">
        <f aca="false">K$18+K$19/POWER($A279+K$20,K$21)</f>
        <v>0.178425097971364</v>
      </c>
      <c r="L279" s="1" t="n">
        <f aca="false">L$18+L$19/POWER($A279+L$20,L$21)</f>
        <v>0.126957782269139</v>
      </c>
      <c r="M279" s="1" t="n">
        <f aca="false">M$18+M$19/POWER($A279+M$20,M$21)</f>
        <v>0.143500705174809</v>
      </c>
      <c r="O279" s="1" t="n">
        <f aca="false">SQRT((B279*B279*$A279-B278*B278*$A278)/($A279-$A278))</f>
        <v>0.150437847946965</v>
      </c>
      <c r="P279" s="1" t="n">
        <f aca="false">SQRT((G279*G279*$A279-G278*G278*$A278)/($A279-$A278))</f>
        <v>0.0690202560649247</v>
      </c>
      <c r="Q279" s="1" t="n">
        <f aca="false">SQRT((M279*M279*$A279-M278*M278*$A278)/($A279-$A278))</f>
        <v>0.101357568871552</v>
      </c>
      <c r="AJ279" s="1" t="n">
        <v>216</v>
      </c>
      <c r="AK279" s="1" t="n">
        <v>0.179360268727134</v>
      </c>
      <c r="AL279" s="1" t="n">
        <f aca="false">SQRT((B279*B279*$A279-B278*B278*$A278)/($A279-$A278))</f>
        <v>0.150437847946965</v>
      </c>
      <c r="AM279" s="1" t="n">
        <f aca="false">SQRT((C279*C279*$A279-C278*C278*$A278)/($A279-$A278))</f>
        <v>0.146701472025042</v>
      </c>
      <c r="AN279" s="1" t="n">
        <f aca="false">SQRT((D279*D279*$A279-D278*D278*$A278)/($A279-$A278))</f>
        <v>0.0936802229346473</v>
      </c>
      <c r="AO279" s="1" t="n">
        <f aca="false">SQRT((E279*E279*$A279-E278*E278*$A278)/($A279-$A278))</f>
        <v>0.0705208647263319</v>
      </c>
      <c r="AP279" s="1" t="n">
        <f aca="false">SQRT((F279*F279*$A279-F278*F278*$A278)/($A279-$A278))</f>
        <v>0.068011129851547</v>
      </c>
      <c r="AQ279" s="1" t="n">
        <f aca="false">SQRT((G279*G279*$A279-G278*G278*$A278)/($A279-$A278))</f>
        <v>0.0690202560649247</v>
      </c>
      <c r="AR279" s="1" t="n">
        <f aca="false">SQRT((H279*H279*$A279-H278*H278*$A278)/($A279-$A278))</f>
        <v>0.11019844473212</v>
      </c>
      <c r="AS279" s="1" t="n">
        <f aca="false">SQRT((I279*I279*$A279-I278*I278*$A278)/($A279-$A278))</f>
        <v>0.155007052071264</v>
      </c>
      <c r="AT279" s="1" t="n">
        <f aca="false">SQRT((J279*J279*$A279-J278*J278*$A278)/($A279-$A278))</f>
        <v>0.178053672657198</v>
      </c>
      <c r="AU279" s="1" t="n">
        <f aca="false">SQRT((K279*K279*$A279-K278*K278*$A278)/($A279-$A278))</f>
        <v>0.149949928310411</v>
      </c>
      <c r="AV279" s="1" t="n">
        <f aca="false">SQRT((L279*L279*$A279-L278*L278*$A278)/($A279-$A278))</f>
        <v>0.0642754416314655</v>
      </c>
      <c r="AW279" s="1" t="n">
        <f aca="false">SQRT((M279*M279*$A279-M278*M278*$A278)/($A279-$A278))</f>
        <v>0.101357568871552</v>
      </c>
    </row>
    <row r="280" customFormat="false" ht="12.75" hidden="false" customHeight="false" outlineLevel="0" collapsed="false">
      <c r="A280" s="1" t="n">
        <f aca="false">A279+1/12</f>
        <v>18</v>
      </c>
      <c r="B280" s="1" t="n">
        <f aca="false">B$18+B$19/POWER($A280+B$20,B$21)</f>
        <v>0.188205945036767</v>
      </c>
      <c r="C280" s="1" t="n">
        <f aca="false">C$18+C$19/POWER($A280+C$20,C$21)</f>
        <v>0.1861123499528</v>
      </c>
      <c r="D280" s="1" t="n">
        <f aca="false">D$18+D$19/POWER($A280+D$20,D$21)</f>
        <v>0.152284877843706</v>
      </c>
      <c r="E280" s="1" t="n">
        <f aca="false">E$18+E$19/POWER($A280+E$20,E$21)</f>
        <v>0.149327818650802</v>
      </c>
      <c r="F280" s="1" t="n">
        <f aca="false">F$18+F$19/POWER($A280+F$20,F$21)</f>
        <v>0.145529283277349</v>
      </c>
      <c r="G280" s="1" t="n">
        <f aca="false">G$18+G$19/POWER($A280+G$20,G$21)</f>
        <v>0.146178821284947</v>
      </c>
      <c r="H280" s="1" t="n">
        <f aca="false">H$18+H$19/POWER($A280+H$20,H$21)</f>
        <v>0.191423887309156</v>
      </c>
      <c r="I280" s="1" t="n">
        <f aca="false">I$18+I$19/POWER($A280+I$20,I$21)</f>
        <v>0.220794155709221</v>
      </c>
      <c r="J280" s="1" t="n">
        <f aca="false">J$18+J$19/POWER($A280+J$20,J$21)</f>
        <v>0.222529407359236</v>
      </c>
      <c r="K280" s="1" t="n">
        <f aca="false">K$18+K$19/POWER($A280+K$20,K$21)</f>
        <v>0.178303323917685</v>
      </c>
      <c r="L280" s="1" t="n">
        <f aca="false">L$18+L$19/POWER($A280+L$20,L$21)</f>
        <v>0.126738550066016</v>
      </c>
      <c r="M280" s="1" t="n">
        <f aca="false">M$18+M$19/POWER($A280+M$20,M$21)</f>
        <v>0.143333756901815</v>
      </c>
      <c r="O280" s="1" t="n">
        <f aca="false">SQRT((B280*B280*$A280-B279*B279*$A279)/($A280-$A279))</f>
        <v>0.150330699201003</v>
      </c>
      <c r="P280" s="1" t="n">
        <f aca="false">SQRT((G280*G280*$A280-G279*G279*$A279)/($A280-$A279))</f>
        <v>0.0687835417111354</v>
      </c>
      <c r="Q280" s="1" t="n">
        <f aca="false">SQRT((M280*M280*$A280-M279*M279*$A279)/($A280-$A279))</f>
        <v>0.101237169461905</v>
      </c>
      <c r="AJ280" s="1" t="n">
        <v>217</v>
      </c>
      <c r="AK280" s="1" t="n">
        <v>0.150840719924739</v>
      </c>
      <c r="AL280" s="1" t="n">
        <f aca="false">SQRT((B280*B280*$A280-B279*B279*$A279)/($A280-$A279))</f>
        <v>0.150330699201003</v>
      </c>
      <c r="AM280" s="1" t="n">
        <f aca="false">SQRT((C280*C280*$A280-C279*C279*$A279)/($A280-$A279))</f>
        <v>0.146598346294206</v>
      </c>
      <c r="AN280" s="1" t="n">
        <f aca="false">SQRT((D280*D280*$A280-D279*D279*$A279)/($A280-$A279))</f>
        <v>0.0935109597526713</v>
      </c>
      <c r="AO280" s="1" t="n">
        <f aca="false">SQRT((E280*E280*$A280-E279*E279*$A279)/($A280-$A279))</f>
        <v>0.0702805338176272</v>
      </c>
      <c r="AP280" s="1" t="n">
        <f aca="false">SQRT((F280*F280*$A280-F279*F279*$A279)/($A280-$A279))</f>
        <v>0.0677749752110153</v>
      </c>
      <c r="AQ280" s="1" t="n">
        <f aca="false">SQRT((G280*G280*$A280-G279*G279*$A279)/($A280-$A279))</f>
        <v>0.0687835417111354</v>
      </c>
      <c r="AR280" s="1" t="n">
        <f aca="false">SQRT((H280*H280*$A280-H279*H279*$A279)/($A280-$A279))</f>
        <v>0.109962340148244</v>
      </c>
      <c r="AS280" s="1" t="n">
        <f aca="false">SQRT((I280*I280*$A280-I279*I279*$A279)/($A280-$A279))</f>
        <v>0.154831684797846</v>
      </c>
      <c r="AT280" s="1" t="n">
        <f aca="false">SQRT((J280*J280*$A280-J279*J279*$A279)/($A280-$A279))</f>
        <v>0.177894493897786</v>
      </c>
      <c r="AU280" s="1" t="n">
        <f aca="false">SQRT((K280*K280*$A280-K279*K279*$A279)/($A280-$A279))</f>
        <v>0.149841309828005</v>
      </c>
      <c r="AV280" s="1" t="n">
        <f aca="false">SQRT((L280*L280*$A280-L279*L279*$A279)/($A280-$A279))</f>
        <v>0.064067954645759</v>
      </c>
      <c r="AW280" s="1" t="n">
        <f aca="false">SQRT((M280*M280*$A280-M279*M279*$A279)/($A280-$A279))</f>
        <v>0.101237169461905</v>
      </c>
    </row>
    <row r="281" customFormat="false" ht="12.75" hidden="false" customHeight="false" outlineLevel="0" collapsed="false">
      <c r="A281" s="1" t="n">
        <f aca="false">A280+1/12</f>
        <v>18.0833333333333</v>
      </c>
      <c r="B281" s="1" t="n">
        <f aca="false">B$18+B$19/POWER($A281+B$20,B$21)</f>
        <v>0.188048509925317</v>
      </c>
      <c r="C281" s="1" t="n">
        <f aca="false">C$18+C$19/POWER($A281+C$20,C$21)</f>
        <v>0.185949145039858</v>
      </c>
      <c r="D281" s="1" t="n">
        <f aca="false">D$18+D$19/POWER($A281+D$20,D$21)</f>
        <v>0.152065664106785</v>
      </c>
      <c r="E281" s="1" t="n">
        <f aca="false">E$18+E$19/POWER($A281+E$20,E$21)</f>
        <v>0.149059202064166</v>
      </c>
      <c r="F281" s="1" t="n">
        <f aca="false">F$18+F$19/POWER($A281+F$20,F$21)</f>
        <v>0.145265949373849</v>
      </c>
      <c r="G281" s="1" t="n">
        <f aca="false">G$18+G$19/POWER($A281+G$20,G$21)</f>
        <v>0.145915833785697</v>
      </c>
      <c r="H281" s="1" t="n">
        <f aca="false">H$18+H$19/POWER($A281+H$20,H$21)</f>
        <v>0.191127515625085</v>
      </c>
      <c r="I281" s="1" t="n">
        <f aca="false">I$18+I$19/POWER($A281+I$20,I$21)</f>
        <v>0.220534872968291</v>
      </c>
      <c r="J281" s="1" t="n">
        <f aca="false">J$18+J$19/POWER($A281+J$20,J$21)</f>
        <v>0.222343684859032</v>
      </c>
      <c r="K281" s="1" t="n">
        <f aca="false">K$18+K$19/POWER($A281+K$20,K$21)</f>
        <v>0.178182171621903</v>
      </c>
      <c r="L281" s="1" t="n">
        <f aca="false">L$18+L$19/POWER($A281+L$20,L$21)</f>
        <v>0.126520483838103</v>
      </c>
      <c r="M281" s="1" t="n">
        <f aca="false">M$18+M$19/POWER($A281+M$20,M$21)</f>
        <v>0.143167766212278</v>
      </c>
      <c r="O281" s="1" t="n">
        <f aca="false">SQRT((B281*B281*$A281-B280*B280*$A280)/($A281-$A280))</f>
        <v>0.150224295911874</v>
      </c>
      <c r="P281" s="1" t="n">
        <f aca="false">SQRT((G281*G281*$A281-G280*G280*$A280)/($A281-$A280))</f>
        <v>0.0685485673590634</v>
      </c>
      <c r="Q281" s="1" t="n">
        <f aca="false">SQRT((M281*M281*$A281-M280*M280*$A280)/($A281-$A280))</f>
        <v>0.101117688072835</v>
      </c>
      <c r="AJ281" s="1" t="n">
        <v>218</v>
      </c>
      <c r="AK281" s="1" t="n">
        <v>0.0659906365723267</v>
      </c>
      <c r="AL281" s="1" t="n">
        <f aca="false">SQRT((B281*B281*$A281-B280*B280*$A280)/($A281-$A280))</f>
        <v>0.150224295911874</v>
      </c>
      <c r="AM281" s="1" t="n">
        <f aca="false">SQRT((C281*C281*$A281-C280*C280*$A280)/($A281-$A280))</f>
        <v>0.146495991544958</v>
      </c>
      <c r="AN281" s="1" t="n">
        <f aca="false">SQRT((D281*D281*$A281-D280*D280*$A280)/($A281-$A280))</f>
        <v>0.0933430080889985</v>
      </c>
      <c r="AO281" s="1" t="n">
        <f aca="false">SQRT((E281*E281*$A281-E280*E280*$A280)/($A281-$A280))</f>
        <v>0.0700419722155136</v>
      </c>
      <c r="AP281" s="1" t="n">
        <f aca="false">SQRT((F281*F281*$A281-F280*F280*$A280)/($A281-$A280))</f>
        <v>0.0675405611550133</v>
      </c>
      <c r="AQ281" s="1" t="n">
        <f aca="false">SQRT((G281*G281*$A281-G280*G280*$A280)/($A281-$A280))</f>
        <v>0.0685485673590634</v>
      </c>
      <c r="AR281" s="1" t="n">
        <f aca="false">SQRT((H281*H281*$A281-H280*H280*$A280)/($A281-$A280))</f>
        <v>0.109727881899971</v>
      </c>
      <c r="AS281" s="1" t="n">
        <f aca="false">SQRT((I281*I281*$A281-I280*I280*$A280)/($A281-$A280))</f>
        <v>0.154657577086752</v>
      </c>
      <c r="AT281" s="1" t="n">
        <f aca="false">SQRT((J281*J281*$A281-J280*J280*$A280)/($A281-$A280))</f>
        <v>0.177736204858028</v>
      </c>
      <c r="AU281" s="1" t="n">
        <f aca="false">SQRT((K281*K281*$A281-K280*K280*$A280)/($A281-$A280))</f>
        <v>0.149733277748227</v>
      </c>
      <c r="AV281" s="1" t="n">
        <f aca="false">SQRT((L281*L281*$A281-L280*L280*$A280)/($A281-$A280))</f>
        <v>0.06386194887119</v>
      </c>
      <c r="AW281" s="1" t="n">
        <f aca="false">SQRT((M281*M281*$A281-M280*M280*$A280)/($A281-$A280))</f>
        <v>0.101117688072835</v>
      </c>
    </row>
    <row r="282" customFormat="false" ht="12.75" hidden="false" customHeight="false" outlineLevel="0" collapsed="false">
      <c r="A282" s="1" t="n">
        <f aca="false">A281+1/12</f>
        <v>18.1666666666667</v>
      </c>
      <c r="B282" s="1" t="n">
        <f aca="false">B$18+B$19/POWER($A282+B$20,B$21)</f>
        <v>0.18789200166769</v>
      </c>
      <c r="C282" s="1" t="n">
        <f aca="false">C$18+C$19/POWER($A282+C$20,C$21)</f>
        <v>0.185786928679968</v>
      </c>
      <c r="D282" s="1" t="n">
        <f aca="false">D$18+D$19/POWER($A282+D$20,D$21)</f>
        <v>0.151847679868175</v>
      </c>
      <c r="E282" s="1" t="n">
        <f aca="false">E$18+E$19/POWER($A282+E$20,E$21)</f>
        <v>0.14879206107444</v>
      </c>
      <c r="F282" s="1" t="n">
        <f aca="false">F$18+F$19/POWER($A282+F$20,F$21)</f>
        <v>0.145004063395439</v>
      </c>
      <c r="G282" s="1" t="n">
        <f aca="false">G$18+G$19/POWER($A282+G$20,G$21)</f>
        <v>0.14565428799574</v>
      </c>
      <c r="H282" s="1" t="n">
        <f aca="false">H$18+H$19/POWER($A282+H$20,H$21)</f>
        <v>0.190832795526521</v>
      </c>
      <c r="I282" s="1" t="n">
        <f aca="false">I$18+I$19/POWER($A282+I$20,I$21)</f>
        <v>0.220277111539038</v>
      </c>
      <c r="J282" s="1" t="n">
        <f aca="false">J$18+J$19/POWER($A282+J$20,J$21)</f>
        <v>0.222158935685109</v>
      </c>
      <c r="K282" s="1" t="n">
        <f aca="false">K$18+K$19/POWER($A282+K$20,K$21)</f>
        <v>0.178061635183414</v>
      </c>
      <c r="L282" s="1" t="n">
        <f aca="false">L$18+L$19/POWER($A282+L$20,L$21)</f>
        <v>0.126303573244106</v>
      </c>
      <c r="M282" s="1" t="n">
        <f aca="false">M$18+M$19/POWER($A282+M$20,M$21)</f>
        <v>0.143002723962389</v>
      </c>
      <c r="O282" s="1" t="n">
        <f aca="false">SQRT((B282*B282*$A282-B281*B281*$A281)/($A282-$A281))</f>
        <v>0.150118629413411</v>
      </c>
      <c r="P282" s="1" t="n">
        <f aca="false">SQRT((G282*G282*$A282-G281*G281*$A281)/($A282-$A281))</f>
        <v>0.0683153138223195</v>
      </c>
      <c r="Q282" s="1" t="n">
        <f aca="false">SQRT((M282*M282*$A282-M281*M281*$A281)/($A282-$A281))</f>
        <v>0.10099911377946</v>
      </c>
      <c r="AJ282" s="1" t="n">
        <v>219</v>
      </c>
      <c r="AK282" s="1" t="n">
        <v>0.102355183763325</v>
      </c>
      <c r="AL282" s="1" t="n">
        <f aca="false">SQRT((B282*B282*$A282-B281*B281*$A281)/($A282-$A281))</f>
        <v>0.150118629413411</v>
      </c>
      <c r="AM282" s="1" t="n">
        <f aca="false">SQRT((C282*C282*$A282-C281*C281*$A281)/($A282-$A281))</f>
        <v>0.146394398418913</v>
      </c>
      <c r="AN282" s="1" t="n">
        <f aca="false">SQRT((D282*D282*$A282-D281*D281*$A281)/($A282-$A281))</f>
        <v>0.0931763525914435</v>
      </c>
      <c r="AO282" s="1" t="n">
        <f aca="false">SQRT((E282*E282*$A282-E281*E281*$A281)/($A282-$A281))</f>
        <v>0.0698051603589953</v>
      </c>
      <c r="AP282" s="1" t="n">
        <f aca="false">SQRT((F282*F282*$A282-F281*F281*$A281)/($A282-$A281))</f>
        <v>0.0673078684455658</v>
      </c>
      <c r="AQ282" s="1" t="n">
        <f aca="false">SQRT((G282*G282*$A282-G281*G281*$A281)/($A282-$A281))</f>
        <v>0.0683153138223195</v>
      </c>
      <c r="AR282" s="1" t="n">
        <f aca="false">SQRT((H282*H282*$A282-H281*H281*$A281)/($A282-$A281))</f>
        <v>0.109495051345084</v>
      </c>
      <c r="AS282" s="1" t="n">
        <f aca="false">SQRT((I282*I282*$A282-I281*I281*$A281)/($A282-$A281))</f>
        <v>0.154484714048245</v>
      </c>
      <c r="AT282" s="1" t="n">
        <f aca="false">SQRT((J282*J282*$A282-J281*J281*$A281)/($A282-$A281))</f>
        <v>0.177578796456932</v>
      </c>
      <c r="AU282" s="1" t="n">
        <f aca="false">SQRT((K282*K282*$A282-K281*K281*$A281)/($A282-$A281))</f>
        <v>0.149625826206385</v>
      </c>
      <c r="AV282" s="1" t="n">
        <f aca="false">SQRT((L282*L282*$A282-L281*L281*$A281)/($A282-$A281))</f>
        <v>0.063657408490536</v>
      </c>
      <c r="AW282" s="1" t="n">
        <f aca="false">SQRT((M282*M282*$A282-M281*M281*$A281)/($A282-$A281))</f>
        <v>0.10099911377946</v>
      </c>
    </row>
    <row r="283" customFormat="false" ht="12.75" hidden="false" customHeight="false" outlineLevel="0" collapsed="false">
      <c r="A283" s="1" t="n">
        <f aca="false">A282+1/12</f>
        <v>18.25</v>
      </c>
      <c r="B283" s="1" t="n">
        <f aca="false">B$18+B$19/POWER($A283+B$20,B$21)</f>
        <v>0.187736410995032</v>
      </c>
      <c r="C283" s="1" t="n">
        <f aca="false">C$18+C$19/POWER($A283+C$20,C$21)</f>
        <v>0.185625690907193</v>
      </c>
      <c r="D283" s="1" t="n">
        <f aca="false">D$18+D$19/POWER($A283+D$20,D$21)</f>
        <v>0.151630913647139</v>
      </c>
      <c r="E283" s="1" t="n">
        <f aca="false">E$18+E$19/POWER($A283+E$20,E$21)</f>
        <v>0.14852638216433</v>
      </c>
      <c r="F283" s="1" t="n">
        <f aca="false">F$18+F$19/POWER($A283+F$20,F$21)</f>
        <v>0.144743612078801</v>
      </c>
      <c r="G283" s="1" t="n">
        <f aca="false">G$18+G$19/POWER($A283+G$20,G$21)</f>
        <v>0.145394170742184</v>
      </c>
      <c r="H283" s="1" t="n">
        <f aca="false">H$18+H$19/POWER($A283+H$20,H$21)</f>
        <v>0.190539711216357</v>
      </c>
      <c r="I283" s="1" t="n">
        <f aca="false">I$18+I$19/POWER($A283+I$20,I$21)</f>
        <v>0.220020856277881</v>
      </c>
      <c r="J283" s="1" t="n">
        <f aca="false">J$18+J$19/POWER($A283+J$20,J$21)</f>
        <v>0.221975150485984</v>
      </c>
      <c r="K283" s="1" t="n">
        <f aca="false">K$18+K$19/POWER($A283+K$20,K$21)</f>
        <v>0.177941708783253</v>
      </c>
      <c r="L283" s="1" t="n">
        <f aca="false">L$18+L$19/POWER($A283+L$20,L$21)</f>
        <v>0.126087808070906</v>
      </c>
      <c r="M283" s="1" t="n">
        <f aca="false">M$18+M$19/POWER($A283+M$20,M$21)</f>
        <v>0.14283862113025</v>
      </c>
      <c r="O283" s="1" t="n">
        <f aca="false">SQRT((B283*B283*$A283-B282*B282*$A282)/($A283-$A282))</f>
        <v>0.15001369117884</v>
      </c>
      <c r="P283" s="1" t="n">
        <f aca="false">SQRT((G283*G283*$A283-G282*G282*$A282)/($A283-$A282))</f>
        <v>0.0680837621958692</v>
      </c>
      <c r="Q283" s="1" t="n">
        <f aca="false">SQRT((M283*M283*$A283-M282*M282*$A282)/($A283-$A282))</f>
        <v>0.100881435829792</v>
      </c>
      <c r="AJ283" s="1" t="n">
        <v>220</v>
      </c>
      <c r="AK283" s="1" t="n">
        <f aca="false" t="array" ref="AK283:AK283">TRANSPOSE(AL283:AW283)</f>
        <v>0.15001369117884</v>
      </c>
      <c r="AL283" s="1" t="n">
        <f aca="false">SQRT((B283*B283*$A283-B282*B282*$A282)/($A283-$A282))</f>
        <v>0.15001369117884</v>
      </c>
      <c r="AM283" s="1" t="n">
        <f aca="false">SQRT((C283*C283*$A283-C282*C282*$A282)/($A283-$A282))</f>
        <v>0.146293557712232</v>
      </c>
      <c r="AN283" s="1" t="n">
        <f aca="false">SQRT((D283*D283*$A283-D282*D282*$A282)/($A283-$A282))</f>
        <v>0.0930109781439028</v>
      </c>
      <c r="AO283" s="1" t="n">
        <f aca="false">SQRT((E283*E283*$A283-E282*E282*$A282)/($A283-$A282))</f>
        <v>0.0695700789749487</v>
      </c>
      <c r="AP283" s="1" t="n">
        <f aca="false">SQRT((F283*F283*$A283-F282*F282*$A282)/($A283-$A282))</f>
        <v>0.06707687812744</v>
      </c>
      <c r="AQ283" s="1" t="n">
        <f aca="false">SQRT((G283*G283*$A283-G282*G282*$A282)/($A283-$A282))</f>
        <v>0.0680837621958692</v>
      </c>
      <c r="AR283" s="1" t="n">
        <f aca="false">SQRT((H283*H283*$A283-H282*H282*$A282)/($A283-$A282))</f>
        <v>0.109263830129659</v>
      </c>
      <c r="AS283" s="1" t="n">
        <f aca="false">SQRT((I283*I283*$A283-I282*I282*$A282)/($A283-$A282))</f>
        <v>0.154313081033715</v>
      </c>
      <c r="AT283" s="1" t="n">
        <f aca="false">SQRT((J283*J283*$A283-J282*J282*$A282)/($A283-$A282))</f>
        <v>0.177422259747412</v>
      </c>
      <c r="AU283" s="1" t="n">
        <f aca="false">SQRT((K283*K283*$A283-K282*K282*$A282)/($A283-$A282))</f>
        <v>0.149518949422944</v>
      </c>
      <c r="AV283" s="1" t="n">
        <f aca="false">SQRT((L283*L283*$A283-L282*L282*$A282)/($A283-$A282))</f>
        <v>0.0634543179109559</v>
      </c>
      <c r="AW283" s="1" t="n">
        <f aca="false">SQRT((M283*M283*$A283-M282*M282*$A282)/($A283-$A282))</f>
        <v>0.100881435829792</v>
      </c>
    </row>
    <row r="284" customFormat="false" ht="12.75" hidden="false" customHeight="false" outlineLevel="0" collapsed="false">
      <c r="A284" s="1" t="n">
        <f aca="false">A283+1/12</f>
        <v>18.3333333333333</v>
      </c>
      <c r="B284" s="1" t="n">
        <f aca="false">B$18+B$19/POWER($A284+B$20,B$21)</f>
        <v>0.187581728768995</v>
      </c>
      <c r="C284" s="1" t="n">
        <f aca="false">C$18+C$19/POWER($A284+C$20,C$21)</f>
        <v>0.185465421895846</v>
      </c>
      <c r="D284" s="1" t="n">
        <f aca="false">D$18+D$19/POWER($A284+D$20,D$21)</f>
        <v>0.151415354112639</v>
      </c>
      <c r="E284" s="1" t="n">
        <f aca="false">E$18+E$19/POWER($A284+E$20,E$21)</f>
        <v>0.148262151989576</v>
      </c>
      <c r="F284" s="1" t="n">
        <f aca="false">F$18+F$19/POWER($A284+F$20,F$21)</f>
        <v>0.144484582330323</v>
      </c>
      <c r="G284" s="1" t="n">
        <f aca="false">G$18+G$19/POWER($A284+G$20,G$21)</f>
        <v>0.145135469020287</v>
      </c>
      <c r="H284" s="1" t="n">
        <f aca="false">H$18+H$19/POWER($A284+H$20,H$21)</f>
        <v>0.190248247111144</v>
      </c>
      <c r="I284" s="1" t="n">
        <f aca="false">I$18+I$19/POWER($A284+I$20,I$21)</f>
        <v>0.219766092253366</v>
      </c>
      <c r="J284" s="1" t="n">
        <f aca="false">J$18+J$19/POWER($A284+J$20,J$21)</f>
        <v>0.221792320040504</v>
      </c>
      <c r="K284" s="1" t="n">
        <f aca="false">K$18+K$19/POWER($A284+K$20,K$21)</f>
        <v>0.177822386682619</v>
      </c>
      <c r="L284" s="1" t="n">
        <f aca="false">L$18+L$19/POWER($A284+L$20,L$21)</f>
        <v>0.125873178231527</v>
      </c>
      <c r="M284" s="1" t="n">
        <f aca="false">M$18+M$19/POWER($A284+M$20,M$21)</f>
        <v>0.142675448813793</v>
      </c>
      <c r="O284" s="1" t="n">
        <f aca="false">SQRT((B284*B284*$A284-B283*B283*$A283)/($A284-$A283))</f>
        <v>0.149909472817891</v>
      </c>
      <c r="P284" s="1" t="n">
        <f aca="false">SQRT((G284*G284*$A284-G283*G283*$A283)/($A284-$A283))</f>
        <v>0.0678538938509257</v>
      </c>
      <c r="Q284" s="1" t="n">
        <f aca="false">SQRT((M284*M284*$A284-M283*M283*$A283)/($A284-$A283))</f>
        <v>0.100764643641341</v>
      </c>
      <c r="AJ284" s="1" t="n">
        <v>221</v>
      </c>
      <c r="AK284" s="1" t="n">
        <f aca="false" t="array" ref="AK284:AK295">TRANSPOSE(AL284:AW284)</f>
        <v>0.149909472817891</v>
      </c>
      <c r="AL284" s="1" t="n">
        <f aca="false">SQRT((B284*B284*$A284-B283*B283*$A283)/($A284-$A283))</f>
        <v>0.149909472817891</v>
      </c>
      <c r="AM284" s="1" t="n">
        <f aca="false">SQRT((C284*C284*$A284-C283*C283*$A283)/($A284-$A283))</f>
        <v>0.146193460372425</v>
      </c>
      <c r="AN284" s="1" t="n">
        <f aca="false">SQRT((D284*D284*$A284-D283*D283*$A283)/($A284-$A283))</f>
        <v>0.0928468698619305</v>
      </c>
      <c r="AO284" s="1" t="n">
        <f aca="false">SQRT((E284*E284*$A284-E283*E283*$A283)/($A284-$A283))</f>
        <v>0.0693367090725575</v>
      </c>
      <c r="AP284" s="1" t="n">
        <f aca="false">SQRT((F284*F284*$A284-F283*F283*$A283)/($A284-$A283))</f>
        <v>0.0668475715230387</v>
      </c>
      <c r="AQ284" s="1" t="n">
        <f aca="false">SQRT((G284*G284*$A284-G283*G283*$A283)/($A284-$A283))</f>
        <v>0.0678538938509257</v>
      </c>
      <c r="AR284" s="1" t="n">
        <f aca="false">SQRT((H284*H284*$A284-H283*H283*$A283)/($A284-$A283))</f>
        <v>0.109034200182518</v>
      </c>
      <c r="AS284" s="1" t="n">
        <f aca="false">SQRT((I284*I284*$A284-I283*I283*$A283)/($A284-$A283))</f>
        <v>0.154142663630616</v>
      </c>
      <c r="AT284" s="1" t="n">
        <f aca="false">SQRT((J284*J284*$A284-J283*J283*$A283)/($A284-$A283))</f>
        <v>0.177266585913885</v>
      </c>
      <c r="AU284" s="1" t="n">
        <f aca="false">SQRT((K284*K284*$A284-K283*K283*$A283)/($A284-$A283))</f>
        <v>0.149412641702094</v>
      </c>
      <c r="AV284" s="1" t="n">
        <f aca="false">SQRT((L284*L284*$A284-L283*L283*$A283)/($A284-$A283))</f>
        <v>0.0632526617602053</v>
      </c>
      <c r="AW284" s="1" t="n">
        <f aca="false">SQRT((M284*M284*$A284-M283*M283*$A283)/($A284-$A283))</f>
        <v>0.100764643641341</v>
      </c>
    </row>
    <row r="285" customFormat="false" ht="12.75" hidden="false" customHeight="false" outlineLevel="0" collapsed="false">
      <c r="A285" s="1" t="n">
        <f aca="false">A284+1/12</f>
        <v>18.4166666666667</v>
      </c>
      <c r="B285" s="1" t="n">
        <f aca="false">B$18+B$19/POWER($A285+B$20,B$21)</f>
        <v>0.187427945979365</v>
      </c>
      <c r="C285" s="1" t="n">
        <f aca="false">C$18+C$19/POWER($A285+C$20,C$21)</f>
        <v>0.185306111957962</v>
      </c>
      <c r="D285" s="1" t="n">
        <f aca="false">D$18+D$19/POWER($A285+D$20,D$21)</f>
        <v>0.151200990080828</v>
      </c>
      <c r="E285" s="1" t="n">
        <f aca="false">E$18+E$19/POWER($A285+E$20,E$21)</f>
        <v>0.147999357376109</v>
      </c>
      <c r="F285" s="1" t="n">
        <f aca="false">F$18+F$19/POWER($A285+F$20,F$21)</f>
        <v>0.144226961223317</v>
      </c>
      <c r="G285" s="1" t="n">
        <f aca="false">G$18+G$19/POWER($A285+G$20,G$21)</f>
        <v>0.144878169990714</v>
      </c>
      <c r="H285" s="1" t="n">
        <f aca="false">H$18+H$19/POWER($A285+H$20,H$21)</f>
        <v>0.189958387837359</v>
      </c>
      <c r="I285" s="1" t="n">
        <f aca="false">I$18+I$19/POWER($A285+I$20,I$21)</f>
        <v>0.219512804742344</v>
      </c>
      <c r="J285" s="1" t="n">
        <f aca="false">J$18+J$19/POWER($A285+J$20,J$21)</f>
        <v>0.221610435255467</v>
      </c>
      <c r="K285" s="1" t="n">
        <f aca="false">K$18+K$19/POWER($A285+K$20,K$21)</f>
        <v>0.177703663221418</v>
      </c>
      <c r="L285" s="1" t="n">
        <f aca="false">L$18+L$19/POWER($A285+L$20,L$21)</f>
        <v>0.125659673763134</v>
      </c>
      <c r="M285" s="1" t="n">
        <f aca="false">M$18+M$19/POWER($A285+M$20,M$21)</f>
        <v>0.142513198228739</v>
      </c>
      <c r="O285" s="1" t="n">
        <f aca="false">SQRT((B285*B285*$A285-B284*B284*$A284)/($A285-$A284))</f>
        <v>0.149805966074049</v>
      </c>
      <c r="P285" s="1" t="n">
        <f aca="false">SQRT((G285*G285*$A285-G284*G284*$A284)/($A285-$A284))</f>
        <v>0.0676256904298871</v>
      </c>
      <c r="Q285" s="1" t="n">
        <f aca="false">SQRT((M285*M285*$A285-M284*M284*$A284)/($A285-$A284))</f>
        <v>0.100648726797912</v>
      </c>
      <c r="AJ285" s="1" t="n">
        <v>222</v>
      </c>
      <c r="AK285" s="1" t="n">
        <v>0.146193460372425</v>
      </c>
      <c r="AL285" s="1" t="n">
        <f aca="false">SQRT((B285*B285*$A285-B284*B284*$A284)/($A285-$A284))</f>
        <v>0.149805966074049</v>
      </c>
      <c r="AM285" s="1" t="n">
        <f aca="false">SQRT((C285*C285*$A285-C284*C284*$A284)/($A285-$A284))</f>
        <v>0.146094097495251</v>
      </c>
      <c r="AN285" s="1" t="n">
        <f aca="false">SQRT((D285*D285*$A285-D284*D284*$A284)/($A285-$A284))</f>
        <v>0.0926840130883228</v>
      </c>
      <c r="AO285" s="1" t="n">
        <f aca="false">SQRT((E285*E285*$A285-E284*E284*$A284)/($A285-$A284))</f>
        <v>0.0691050319382596</v>
      </c>
      <c r="AP285" s="1" t="n">
        <f aca="false">SQRT((F285*F285*$A285-F284*F284*$A284)/($A285-$A284))</f>
        <v>0.066619930227177</v>
      </c>
      <c r="AQ285" s="1" t="n">
        <f aca="false">SQRT((G285*G285*$A285-G284*G284*$A284)/($A285-$A284))</f>
        <v>0.0676256904298871</v>
      </c>
      <c r="AR285" s="1" t="n">
        <f aca="false">SQRT((H285*H285*$A285-H284*H284*$A284)/($A285-$A284))</f>
        <v>0.108806143709701</v>
      </c>
      <c r="AS285" s="1" t="n">
        <f aca="false">SQRT((I285*I285*$A285-I284*I284*$A284)/($A285-$A284))</f>
        <v>0.153973447657806</v>
      </c>
      <c r="AT285" s="1" t="n">
        <f aca="false">SQRT((J285*J285*$A285-J284*J284*$A284)/($A285-$A284))</f>
        <v>0.177111766269553</v>
      </c>
      <c r="AU285" s="1" t="n">
        <f aca="false">SQRT((K285*K285*$A285-K284*K284*$A284)/($A285-$A284))</f>
        <v>0.149306897430008</v>
      </c>
      <c r="AV285" s="1" t="n">
        <f aca="false">SQRT((L285*L285*$A285-L284*L284*$A284)/($A285-$A284))</f>
        <v>0.0630524248827298</v>
      </c>
      <c r="AW285" s="1" t="n">
        <f aca="false">SQRT((M285*M285*$A285-M284*M284*$A284)/($A285-$A284))</f>
        <v>0.100648726797912</v>
      </c>
    </row>
    <row r="286" customFormat="false" ht="12.75" hidden="false" customHeight="false" outlineLevel="0" collapsed="false">
      <c r="A286" s="1" t="n">
        <f aca="false">A285+1/12</f>
        <v>18.5</v>
      </c>
      <c r="B286" s="1" t="n">
        <f aca="false">B$18+B$19/POWER($A286+B$20,B$21)</f>
        <v>0.18727505374175</v>
      </c>
      <c r="C286" s="1" t="n">
        <f aca="false">C$18+C$19/POWER($A286+C$20,C$21)</f>
        <v>0.185147751540826</v>
      </c>
      <c r="D286" s="1" t="n">
        <f aca="false">D$18+D$19/POWER($A286+D$20,D$21)</f>
        <v>0.150987810512608</v>
      </c>
      <c r="E286" s="1" t="n">
        <f aca="false">E$18+E$19/POWER($A286+E$20,E$21)</f>
        <v>0.147737985317271</v>
      </c>
      <c r="F286" s="1" t="n">
        <f aca="false">F$18+F$19/POWER($A286+F$20,F$21)</f>
        <v>0.143970735995289</v>
      </c>
      <c r="G286" s="1" t="n">
        <f aca="false">G$18+G$19/POWER($A286+G$20,G$21)</f>
        <v>0.144622260976831</v>
      </c>
      <c r="H286" s="1" t="n">
        <f aca="false">H$18+H$19/POWER($A286+H$20,H$21)</f>
        <v>0.189670118227756</v>
      </c>
      <c r="I286" s="1" t="n">
        <f aca="false">I$18+I$19/POWER($A286+I$20,I$21)</f>
        <v>0.219260979226227</v>
      </c>
      <c r="J286" s="1" t="n">
        <f aca="false">J$18+J$19/POWER($A286+J$20,J$21)</f>
        <v>0.221429487163302</v>
      </c>
      <c r="K286" s="1" t="n">
        <f aca="false">K$18+K$19/POWER($A286+K$20,K$21)</f>
        <v>0.177585532816857</v>
      </c>
      <c r="L286" s="1" t="n">
        <f aca="false">L$18+L$19/POWER($A286+L$20,L$21)</f>
        <v>0.125447284825075</v>
      </c>
      <c r="M286" s="1" t="n">
        <f aca="false">M$18+M$19/POWER($A286+M$20,M$21)</f>
        <v>0.1423518607066</v>
      </c>
      <c r="O286" s="1" t="n">
        <f aca="false">SQRT((B286*B286*$A286-B285*B285*$A285)/($A286-$A285))</f>
        <v>0.149703162821839</v>
      </c>
      <c r="P286" s="1" t="n">
        <f aca="false">SQRT((G286*G286*$A286-G285*G285*$A285)/($A286-$A285))</f>
        <v>0.0673991338414225</v>
      </c>
      <c r="Q286" s="1" t="n">
        <f aca="false">SQRT((M286*M286*$A286-M285*M285*$A285)/($A286-$A285))</f>
        <v>0.100533675046204</v>
      </c>
      <c r="AJ286" s="1" t="n">
        <v>223</v>
      </c>
      <c r="AK286" s="1" t="n">
        <v>0.0928468698619305</v>
      </c>
      <c r="AL286" s="1" t="n">
        <f aca="false">SQRT((B286*B286*$A286-B285*B285*$A285)/($A286-$A285))</f>
        <v>0.149703162821839</v>
      </c>
      <c r="AM286" s="1" t="n">
        <f aca="false">SQRT((C286*C286*$A286-C285*C285*$A285)/($A286-$A285))</f>
        <v>0.145995460321635</v>
      </c>
      <c r="AN286" s="1" t="n">
        <f aca="false">SQRT((D286*D286*$A286-D285*D285*$A285)/($A286-$A285))</f>
        <v>0.0925223933888625</v>
      </c>
      <c r="AO286" s="1" t="n">
        <f aca="false">SQRT((E286*E286*$A286-E285*E285*$A285)/($A286-$A285))</f>
        <v>0.0688750291307265</v>
      </c>
      <c r="AP286" s="1" t="n">
        <f aca="false">SQRT((F286*F286*$A286-F285*F285*$A285)/($A286-$A285))</f>
        <v>0.0663939361023423</v>
      </c>
      <c r="AQ286" s="1" t="n">
        <f aca="false">SQRT((G286*G286*$A286-G285*G285*$A285)/($A286-$A285))</f>
        <v>0.0673991338414225</v>
      </c>
      <c r="AR286" s="1" t="n">
        <f aca="false">SQRT((H286*H286*$A286-H285*H285*$A285)/($A286-$A285))</f>
        <v>0.108579643189157</v>
      </c>
      <c r="AS286" s="1" t="n">
        <f aca="false">SQRT((I286*I286*$A286-I285*I285*$A285)/($A286-$A285))</f>
        <v>0.153805419160765</v>
      </c>
      <c r="AT286" s="1" t="n">
        <f aca="false">SQRT((J286*J286*$A286-J285*J285*$A285)/($A286-$A285))</f>
        <v>0.176957792254133</v>
      </c>
      <c r="AU286" s="1" t="n">
        <f aca="false">SQRT((K286*K286*$A286-K285*K285*$A285)/($A286-$A285))</f>
        <v>0.149201711073449</v>
      </c>
      <c r="AV286" s="1" t="n">
        <f aca="false">SQRT((L286*L286*$A286-L285*L285*$A285)/($A286-$A285))</f>
        <v>0.062853592335675</v>
      </c>
      <c r="AW286" s="1" t="n">
        <f aca="false">SQRT((M286*M286*$A286-M285*M285*$A285)/($A286-$A285))</f>
        <v>0.100533675046204</v>
      </c>
    </row>
    <row r="287" customFormat="false" ht="12.75" hidden="false" customHeight="false" outlineLevel="0" collapsed="false">
      <c r="A287" s="1" t="n">
        <f aca="false">A286+1/12</f>
        <v>18.5833333333333</v>
      </c>
      <c r="B287" s="1" t="n">
        <f aca="false">B$18+B$19/POWER($A287+B$20,B$21)</f>
        <v>0.187123043295321</v>
      </c>
      <c r="C287" s="1" t="n">
        <f aca="false">C$18+C$19/POWER($A287+C$20,C$21)</f>
        <v>0.184990331224551</v>
      </c>
      <c r="D287" s="1" t="n">
        <f aca="false">D$18+D$19/POWER($A287+D$20,D$21)</f>
        <v>0.150775804511219</v>
      </c>
      <c r="E287" s="1" t="n">
        <f aca="false">E$18+E$19/POWER($A287+E$20,E$21)</f>
        <v>0.147478022971084</v>
      </c>
      <c r="F287" s="1" t="n">
        <f aca="false">F$18+F$19/POWER($A287+F$20,F$21)</f>
        <v>0.143715894045263</v>
      </c>
      <c r="G287" s="1" t="n">
        <f aca="false">G$18+G$19/POWER($A287+G$20,G$21)</f>
        <v>0.144367729462067</v>
      </c>
      <c r="H287" s="1" t="n">
        <f aca="false">H$18+H$19/POWER($A287+H$20,H$21)</f>
        <v>0.189383423317798</v>
      </c>
      <c r="I287" s="1" t="n">
        <f aca="false">I$18+I$19/POWER($A287+I$20,I$21)</f>
        <v>0.219010601387333</v>
      </c>
      <c r="J287" s="1" t="n">
        <f aca="false">J$18+J$19/POWER($A287+J$20,J$21)</f>
        <v>0.221249466919797</v>
      </c>
      <c r="K287" s="1" t="n">
        <f aca="false">K$18+K$19/POWER($A287+K$20,K$21)</f>
        <v>0.177467989962051</v>
      </c>
      <c r="L287" s="1" t="n">
        <f aca="false">L$18+L$19/POWER($A287+L$20,L$21)</f>
        <v>0.12523600169696</v>
      </c>
      <c r="M287" s="1" t="n">
        <f aca="false">M$18+M$19/POWER($A287+M$20,M$21)</f>
        <v>0.142191427692723</v>
      </c>
      <c r="O287" s="1" t="n">
        <f aca="false">SQRT((B287*B287*$A287-B286*B286*$A286)/($A287-$A286))</f>
        <v>0.149601055064221</v>
      </c>
      <c r="P287" s="1" t="n">
        <f aca="false">SQRT((G287*G287*$A287-G286*G286*$A286)/($A287-$A286))</f>
        <v>0.067174206255601</v>
      </c>
      <c r="Q287" s="1" t="n">
        <f aca="false">SQRT((M287*M287*$A287-M286*M286*$A286)/($A287-$A286))</f>
        <v>0.100419478292801</v>
      </c>
      <c r="AJ287" s="1" t="n">
        <v>224</v>
      </c>
      <c r="AK287" s="1" t="n">
        <v>0.0693367090725575</v>
      </c>
      <c r="AL287" s="1" t="n">
        <f aca="false">SQRT((B287*B287*$A287-B286*B286*$A286)/($A287-$A286))</f>
        <v>0.149601055064221</v>
      </c>
      <c r="AM287" s="1" t="n">
        <f aca="false">SQRT((C287*C287*$A287-C286*C286*$A286)/($A287-$A286))</f>
        <v>0.145897540234757</v>
      </c>
      <c r="AN287" s="1" t="n">
        <f aca="false">SQRT((D287*D287*$A287-D286*D286*$A286)/($A287-$A286))</f>
        <v>0.0923619965481805</v>
      </c>
      <c r="AO287" s="1" t="n">
        <f aca="false">SQRT((E287*E287*$A287-E286*E286*$A286)/($A287-$A286))</f>
        <v>0.0686466824759288</v>
      </c>
      <c r="AP287" s="1" t="n">
        <f aca="false">SQRT((F287*F287*$A287-F286*F286*$A286)/($A287-$A286))</f>
        <v>0.0661695712735892</v>
      </c>
      <c r="AQ287" s="1" t="n">
        <f aca="false">SQRT((G287*G287*$A287-G286*G286*$A286)/($A287-$A286))</f>
        <v>0.067174206255601</v>
      </c>
      <c r="AR287" s="1" t="n">
        <f aca="false">SQRT((H287*H287*$A287-H286*H286*$A286)/($A287-$A286))</f>
        <v>0.108354681365402</v>
      </c>
      <c r="AS287" s="1" t="n">
        <f aca="false">SQRT((I287*I287*$A287-I286*I286*$A286)/($A287-$A286))</f>
        <v>0.153638564407053</v>
      </c>
      <c r="AT287" s="1" t="n">
        <f aca="false">SQRT((J287*J287*$A287-J286*J286*$A286)/($A287-$A286))</f>
        <v>0.176804655431297</v>
      </c>
      <c r="AU287" s="1" t="n">
        <f aca="false">SQRT((K287*K287*$A287-K286*K286*$A286)/($A287-$A286))</f>
        <v>0.149097077178081</v>
      </c>
      <c r="AV287" s="1" t="n">
        <f aca="false">SQRT((L287*L287*$A287-L286*L286*$A286)/($A287-$A286))</f>
        <v>0.0626561493853887</v>
      </c>
      <c r="AW287" s="1" t="n">
        <f aca="false">SQRT((M287*M287*$A287-M286*M286*$A286)/($A287-$A286))</f>
        <v>0.100419478292801</v>
      </c>
    </row>
    <row r="288" customFormat="false" ht="12.75" hidden="false" customHeight="false" outlineLevel="0" collapsed="false">
      <c r="A288" s="1" t="n">
        <f aca="false">A287+1/12</f>
        <v>18.6666666666667</v>
      </c>
      <c r="B288" s="1" t="n">
        <f aca="false">B$18+B$19/POWER($A288+B$20,B$21)</f>
        <v>0.186971906000596</v>
      </c>
      <c r="C288" s="1" t="n">
        <f aca="false">C$18+C$19/POWER($A288+C$20,C$21)</f>
        <v>0.184833841719716</v>
      </c>
      <c r="D288" s="1" t="n">
        <f aca="false">D$18+D$19/POWER($A288+D$20,D$21)</f>
        <v>0.150564961319895</v>
      </c>
      <c r="E288" s="1" t="n">
        <f aca="false">E$18+E$19/POWER($A288+E$20,E$21)</f>
        <v>0.14721945765758</v>
      </c>
      <c r="F288" s="1" t="n">
        <f aca="false">F$18+F$19/POWER($A288+F$20,F$21)</f>
        <v>0.143462422931165</v>
      </c>
      <c r="G288" s="1" t="n">
        <f aca="false">G$18+G$19/POWER($A288+G$20,G$21)</f>
        <v>0.144114563087323</v>
      </c>
      <c r="H288" s="1" t="n">
        <f aca="false">H$18+H$19/POWER($A288+H$20,H$21)</f>
        <v>0.189098288342153</v>
      </c>
      <c r="I288" s="1" t="n">
        <f aca="false">I$18+I$19/POWER($A288+I$20,I$21)</f>
        <v>0.218761657105307</v>
      </c>
      <c r="J288" s="1" t="n">
        <f aca="false">J$18+J$19/POWER($A288+J$20,J$21)</f>
        <v>0.22107036580188</v>
      </c>
      <c r="K288" s="1" t="n">
        <f aca="false">K$18+K$19/POWER($A288+K$20,K$21)</f>
        <v>0.177351029224676</v>
      </c>
      <c r="L288" s="1" t="n">
        <f aca="false">L$18+L$19/POWER($A288+L$20,L$21)</f>
        <v>0.125025814776775</v>
      </c>
      <c r="M288" s="1" t="n">
        <f aca="false">M$18+M$19/POWER($A288+M$20,M$21)</f>
        <v>0.142031890744374</v>
      </c>
      <c r="O288" s="1" t="n">
        <f aca="false">SQRT((B288*B288*$A288-B287*B287*$A287)/($A288-$A287))</f>
        <v>0.149499634929951</v>
      </c>
      <c r="P288" s="1" t="n">
        <f aca="false">SQRT((G288*G288*$A288-G287*G287*$A287)/($A288-$A287))</f>
        <v>0.0669508900993349</v>
      </c>
      <c r="Q288" s="1" t="n">
        <f aca="false">SQRT((M288*M288*$A288-M287*M287*$A287)/($A288-$A287))</f>
        <v>0.100306126601019</v>
      </c>
      <c r="AJ288" s="1" t="n">
        <v>225</v>
      </c>
      <c r="AK288" s="1" t="n">
        <v>0.0668475715230387</v>
      </c>
      <c r="AL288" s="1" t="n">
        <f aca="false">SQRT((B288*B288*$A288-B287*B287*$A287)/($A288-$A287))</f>
        <v>0.149499634929951</v>
      </c>
      <c r="AM288" s="1" t="n">
        <f aca="false">SQRT((C288*C288*$A288-C287*C287*$A287)/($A288-$A287))</f>
        <v>0.1458003287571</v>
      </c>
      <c r="AN288" s="1" t="n">
        <f aca="false">SQRT((D288*D288*$A288-D287*D287*$A287)/($A288-$A287))</f>
        <v>0.0922028085655406</v>
      </c>
      <c r="AO288" s="1" t="n">
        <f aca="false">SQRT((E288*E288*$A288-E287*E287*$A287)/($A288-$A287))</f>
        <v>0.0684199740621451</v>
      </c>
      <c r="AP288" s="1" t="n">
        <f aca="false">SQRT((F288*F288*$A288-F287*F287*$A287)/($A288-$A287))</f>
        <v>0.0659468181241152</v>
      </c>
      <c r="AQ288" s="1" t="n">
        <f aca="false">SQRT((G288*G288*$A288-G287*G287*$A287)/($A288-$A287))</f>
        <v>0.0669508900993349</v>
      </c>
      <c r="AR288" s="1" t="n">
        <f aca="false">SQRT((H288*H288*$A288-H287*H287*$A287)/($A288-$A287))</f>
        <v>0.108131241244546</v>
      </c>
      <c r="AS288" s="1" t="n">
        <f aca="false">SQRT((I288*I288*$A288-I287*I287*$A287)/($A288-$A287))</f>
        <v>0.153472869881964</v>
      </c>
      <c r="AT288" s="1" t="n">
        <f aca="false">SQRT((J288*J288*$A288-J287*J287*$A287)/($A288-$A287))</f>
        <v>0.176652347486443</v>
      </c>
      <c r="AU288" s="1" t="n">
        <f aca="false">SQRT((K288*K288*$A288-K287*K287*$A287)/($A288-$A287))</f>
        <v>0.148992990367183</v>
      </c>
      <c r="AV288" s="1" t="n">
        <f aca="false">SQRT((L288*L288*$A288-L287*L287*$A287)/($A288-$A287))</f>
        <v>0.0624600815036582</v>
      </c>
      <c r="AW288" s="1" t="n">
        <f aca="false">SQRT((M288*M288*$A288-M287*M287*$A287)/($A288-$A287))</f>
        <v>0.100306126601019</v>
      </c>
    </row>
    <row r="289" customFormat="false" ht="12.75" hidden="false" customHeight="false" outlineLevel="0" collapsed="false">
      <c r="A289" s="1" t="n">
        <f aca="false">A288+1/12</f>
        <v>18.75</v>
      </c>
      <c r="B289" s="1" t="n">
        <f aca="false">B$18+B$19/POWER($A289+B$20,B$21)</f>
        <v>0.18682163333728</v>
      </c>
      <c r="C289" s="1" t="n">
        <f aca="false">C$18+C$19/POWER($A289+C$20,C$21)</f>
        <v>0.184678273865042</v>
      </c>
      <c r="D289" s="1" t="n">
        <f aca="false">D$18+D$19/POWER($A289+D$20,D$21)</f>
        <v>0.150355270319553</v>
      </c>
      <c r="E289" s="1" t="n">
        <f aca="false">E$18+E$19/POWER($A289+E$20,E$21)</f>
        <v>0.146962276856173</v>
      </c>
      <c r="F289" s="1" t="n">
        <f aca="false">F$18+F$19/POWER($A289+F$20,F$21)</f>
        <v>0.14321031036725</v>
      </c>
      <c r="G289" s="1" t="n">
        <f aca="false">G$18+G$19/POWER($A289+G$20,G$21)</f>
        <v>0.143862749648425</v>
      </c>
      <c r="H289" s="1" t="n">
        <f aca="false">H$18+H$19/POWER($A289+H$20,H$21)</f>
        <v>0.18881469873128</v>
      </c>
      <c r="I289" s="1" t="n">
        <f aca="false">I$18+I$19/POWER($A289+I$20,I$21)</f>
        <v>0.218514132453619</v>
      </c>
      <c r="J289" s="1" t="n">
        <f aca="false">J$18+J$19/POWER($A289+J$20,J$21)</f>
        <v>0.220892175205451</v>
      </c>
      <c r="K289" s="1" t="n">
        <f aca="false">K$18+K$19/POWER($A289+K$20,K$21)</f>
        <v>0.17723464524564</v>
      </c>
      <c r="L289" s="1" t="n">
        <f aca="false">L$18+L$19/POWER($A289+L$20,L$21)</f>
        <v>0.124816714579032</v>
      </c>
      <c r="M289" s="1" t="n">
        <f aca="false">M$18+M$19/POWER($A289+M$20,M$21)</f>
        <v>0.141873241528861</v>
      </c>
      <c r="O289" s="1" t="n">
        <f aca="false">SQRT((B289*B289*$A289-B288*B288*$A288)/($A289-$A288))</f>
        <v>0.149398894671174</v>
      </c>
      <c r="P289" s="1" t="n">
        <f aca="false">SQRT((G289*G289*$A289-G288*G288*$A288)/($A289-$A288))</f>
        <v>0.0667291680516337</v>
      </c>
      <c r="Q289" s="1" t="n">
        <f aca="false">SQRT((M289*M289*$A289-M288*M288*$A288)/($A289-$A288))</f>
        <v>0.100193610187929</v>
      </c>
      <c r="AJ289" s="1" t="n">
        <v>226</v>
      </c>
      <c r="AK289" s="1" t="n">
        <v>0.0678538938509257</v>
      </c>
      <c r="AL289" s="1" t="n">
        <f aca="false">SQRT((B289*B289*$A289-B288*B288*$A288)/($A289-$A288))</f>
        <v>0.149398894671174</v>
      </c>
      <c r="AM289" s="1" t="n">
        <f aca="false">SQRT((C289*C289*$A289-C288*C288*$A288)/($A289-$A288))</f>
        <v>0.145703817547632</v>
      </c>
      <c r="AN289" s="1" t="n">
        <f aca="false">SQRT((D289*D289*$A289-D288*D288*$A288)/($A289-$A288))</f>
        <v>0.0920448156509674</v>
      </c>
      <c r="AO289" s="1" t="n">
        <f aca="false">SQRT((E289*E289*$A289-E288*E288*$A288)/($A289-$A288))</f>
        <v>0.0681948862355568</v>
      </c>
      <c r="AP289" s="1" t="n">
        <f aca="false">SQRT((F289*F289*$A289-F288*F288*$A288)/($A289-$A288))</f>
        <v>0.0657256592902929</v>
      </c>
      <c r="AQ289" s="1" t="n">
        <f aca="false">SQRT((G289*G289*$A289-G288*G288*$A288)/($A289-$A288))</f>
        <v>0.0667291680516337</v>
      </c>
      <c r="AR289" s="1" t="n">
        <f aca="false">SQRT((H289*H289*$A289-H288*H288*$A288)/($A289-$A288))</f>
        <v>0.107909306089138</v>
      </c>
      <c r="AS289" s="1" t="n">
        <f aca="false">SQRT((I289*I289*$A289-I288*I288*$A288)/($A289-$A288))</f>
        <v>0.153308322283972</v>
      </c>
      <c r="AT289" s="1" t="n">
        <f aca="false">SQRT((J289*J289*$A289-J288*J288*$A288)/($A289-$A288))</f>
        <v>0.176500860224371</v>
      </c>
      <c r="AU289" s="1" t="n">
        <f aca="false">SQRT((K289*K289*$A289-K288*K288*$A288)/($A289-$A288))</f>
        <v>0.148889445340082</v>
      </c>
      <c r="AV289" s="1" t="n">
        <f aca="false">SQRT((L289*L289*$A289-L288*L288*$A288)/($A289-$A288))</f>
        <v>0.0622653743642167</v>
      </c>
      <c r="AW289" s="1" t="n">
        <f aca="false">SQRT((M289*M289*$A289-M288*M288*$A288)/($A289-$A288))</f>
        <v>0.100193610187929</v>
      </c>
    </row>
    <row r="290" customFormat="false" ht="12.75" hidden="false" customHeight="false" outlineLevel="0" collapsed="false">
      <c r="A290" s="1" t="n">
        <f aca="false">A289+1/12</f>
        <v>18.8333333333333</v>
      </c>
      <c r="B290" s="1" t="n">
        <f aca="false">B$18+B$19/POWER($A290+B$20,B$21)</f>
        <v>0.186672216902143</v>
      </c>
      <c r="C290" s="1" t="n">
        <f aca="false">C$18+C$19/POWER($A290+C$20,C$21)</f>
        <v>0.184523618625137</v>
      </c>
      <c r="D290" s="1" t="n">
        <f aca="false">D$18+D$19/POWER($A290+D$20,D$21)</f>
        <v>0.150146721026535</v>
      </c>
      <c r="E290" s="1" t="n">
        <f aca="false">E$18+E$19/POWER($A290+E$20,E$21)</f>
        <v>0.146706468203099</v>
      </c>
      <c r="F290" s="1" t="n">
        <f aca="false">F$18+F$19/POWER($A290+F$20,F$21)</f>
        <v>0.142959544221588</v>
      </c>
      <c r="G290" s="1" t="n">
        <f aca="false">G$18+G$19/POWER($A290+G$20,G$21)</f>
        <v>0.143612277093644</v>
      </c>
      <c r="H290" s="1" t="n">
        <f aca="false">H$18+H$19/POWER($A290+H$20,H$21)</f>
        <v>0.188532640108073</v>
      </c>
      <c r="I290" s="1" t="n">
        <f aca="false">I$18+I$19/POWER($A290+I$20,I$21)</f>
        <v>0.218268013696144</v>
      </c>
      <c r="J290" s="1" t="n">
        <f aca="false">J$18+J$19/POWER($A290+J$20,J$21)</f>
        <v>0.220714886643255</v>
      </c>
      <c r="K290" s="1" t="n">
        <f aca="false">K$18+K$19/POWER($A290+K$20,K$21)</f>
        <v>0.177118832737793</v>
      </c>
      <c r="L290" s="1" t="n">
        <f aca="false">L$18+L$19/POWER($A290+L$20,L$21)</f>
        <v>0.124608691732959</v>
      </c>
      <c r="M290" s="1" t="n">
        <f aca="false">M$18+M$19/POWER($A290+M$20,M$21)</f>
        <v>0.141715471821696</v>
      </c>
      <c r="O290" s="1" t="n">
        <f aca="false">SQRT((B290*B290*$A290-B289*B289*$A289)/($A290-$A289))</f>
        <v>0.149298826660833</v>
      </c>
      <c r="P290" s="1" t="n">
        <f aca="false">SQRT((G290*G290*$A290-G289*G289*$A289)/($A290-$A289))</f>
        <v>0.0665090230391354</v>
      </c>
      <c r="Q290" s="1" t="n">
        <f aca="false">SQRT((M290*M290*$A290-M289*M289*$A289)/($A290-$A289))</f>
        <v>0.100081919421353</v>
      </c>
      <c r="AJ290" s="1" t="n">
        <v>227</v>
      </c>
      <c r="AK290" s="1" t="n">
        <v>0.109034200182518</v>
      </c>
      <c r="AL290" s="1" t="n">
        <f aca="false">SQRT((B290*B290*$A290-B289*B289*$A289)/($A290-$A289))</f>
        <v>0.149298826660833</v>
      </c>
      <c r="AM290" s="1" t="n">
        <f aca="false">SQRT((C290*C290*$A290-C289*C289*$A289)/($A290-$A289))</f>
        <v>0.145607998399116</v>
      </c>
      <c r="AN290" s="1" t="n">
        <f aca="false">SQRT((D290*D290*$A290-D289*D289*$A289)/($A290-$A289))</f>
        <v>0.0918880042212854</v>
      </c>
      <c r="AO290" s="1" t="n">
        <f aca="false">SQRT((E290*E290*$A290-E289*E289*$A289)/($A290-$A289))</f>
        <v>0.067971401595267</v>
      </c>
      <c r="AP290" s="1" t="n">
        <f aca="false">SQRT((F290*F290*$A290-F289*F289*$A289)/($A290-$A289))</f>
        <v>0.0655060776573196</v>
      </c>
      <c r="AQ290" s="1" t="n">
        <f aca="false">SQRT((G290*G290*$A290-G289*G289*$A289)/($A290-$A289))</f>
        <v>0.0665090230391354</v>
      </c>
      <c r="AR290" s="1" t="n">
        <f aca="false">SQRT((H290*H290*$A290-H289*H289*$A289)/($A290-$A289))</f>
        <v>0.107688859413411</v>
      </c>
      <c r="AS290" s="1" t="n">
        <f aca="false">SQRT((I290*I290*$A290-I289*I289*$A289)/($A290-$A289))</f>
        <v>0.153144908520682</v>
      </c>
      <c r="AT290" s="1" t="n">
        <f aca="false">SQRT((J290*J290*$A290-J289*J289*$A289)/($A290-$A289))</f>
        <v>0.176350185567</v>
      </c>
      <c r="AU290" s="1" t="n">
        <f aca="false">SQRT((K290*K290*$A290-K289*K289*$A289)/($A290-$A289))</f>
        <v>0.148786436870753</v>
      </c>
      <c r="AV290" s="1" t="n">
        <f aca="false">SQRT((L290*L290*$A290-L289*L289*$A289)/($A290-$A289))</f>
        <v>0.0620720138390458</v>
      </c>
      <c r="AW290" s="1" t="n">
        <f aca="false">SQRT((M290*M290*$A290-M289*M289*$A289)/($A290-$A289))</f>
        <v>0.100081919421353</v>
      </c>
    </row>
    <row r="291" customFormat="false" ht="12.75" hidden="false" customHeight="false" outlineLevel="0" collapsed="false">
      <c r="A291" s="1" t="n">
        <f aca="false">A290+1/12</f>
        <v>18.9166666666667</v>
      </c>
      <c r="B291" s="1" t="n">
        <f aca="false">B$18+B$19/POWER($A291+B$20,B$21)</f>
        <v>0.186523648406955</v>
      </c>
      <c r="C291" s="1" t="n">
        <f aca="false">C$18+C$19/POWER($A291+C$20,C$21)</f>
        <v>0.184369867088271</v>
      </c>
      <c r="D291" s="1" t="n">
        <f aca="false">D$18+D$19/POWER($A291+D$20,D$21)</f>
        <v>0.149939303090398</v>
      </c>
      <c r="E291" s="1" t="n">
        <f aca="false">E$18+E$19/POWER($A291+E$20,E$21)</f>
        <v>0.14645201948889</v>
      </c>
      <c r="F291" s="1" t="n">
        <f aca="false">F$18+F$19/POWER($A291+F$20,F$21)</f>
        <v>0.142710112513589</v>
      </c>
      <c r="G291" s="1" t="n">
        <f aca="false">G$18+G$19/POWER($A291+G$20,G$21)</f>
        <v>0.143363133521244</v>
      </c>
      <c r="H291" s="1" t="n">
        <f aca="false">H$18+H$19/POWER($A291+H$20,H$21)</f>
        <v>0.188252098284583</v>
      </c>
      <c r="I291" s="1" t="n">
        <f aca="false">I$18+I$19/POWER($A291+I$20,I$21)</f>
        <v>0.218023287283804</v>
      </c>
      <c r="J291" s="1" t="n">
        <f aca="false">J$18+J$19/POWER($A291+J$20,J$21)</f>
        <v>0.22053849174281</v>
      </c>
      <c r="K291" s="1" t="n">
        <f aca="false">K$18+K$19/POWER($A291+K$20,K$21)</f>
        <v>0.177003586484655</v>
      </c>
      <c r="L291" s="1" t="n">
        <f aca="false">L$18+L$19/POWER($A291+L$20,L$21)</f>
        <v>0.124401736980719</v>
      </c>
      <c r="M291" s="1" t="n">
        <f aca="false">M$18+M$19/POWER($A291+M$20,M$21)</f>
        <v>0.141558573504796</v>
      </c>
      <c r="O291" s="1" t="n">
        <f aca="false">SQRT((B291*B291*$A291-B290*B290*$A290)/($A291-$A290))</f>
        <v>0.149199423390413</v>
      </c>
      <c r="P291" s="1" t="n">
        <f aca="false">SQRT((G291*G291*$A291-G290*G290*$A290)/($A291-$A290))</f>
        <v>0.0662904382316707</v>
      </c>
      <c r="Q291" s="1" t="n">
        <f aca="false">SQRT((M291*M291*$A291-M290*M290*$A290)/($A291-$A290))</f>
        <v>0.0999710448170575</v>
      </c>
      <c r="AJ291" s="1" t="n">
        <v>228</v>
      </c>
      <c r="AK291" s="1" t="n">
        <v>0.154142663630616</v>
      </c>
      <c r="AL291" s="1" t="n">
        <f aca="false">SQRT((B291*B291*$A291-B290*B290*$A290)/($A291-$A290))</f>
        <v>0.149199423390413</v>
      </c>
      <c r="AM291" s="1" t="n">
        <f aca="false">SQRT((C291*C291*$A291-C290*C290*$A290)/($A291-$A290))</f>
        <v>0.145512863235295</v>
      </c>
      <c r="AN291" s="1" t="n">
        <f aca="false">SQRT((D291*D291*$A291-D290*D290*$A290)/($A291-$A290))</f>
        <v>0.0917323608962821</v>
      </c>
      <c r="AO291" s="1" t="n">
        <f aca="false">SQRT((E291*E291*$A291-E290*E290*$A290)/($A291-$A290))</f>
        <v>0.0677495029890912</v>
      </c>
      <c r="AP291" s="1" t="n">
        <f aca="false">SQRT((F291*F291*$A291-F290*F290*$A290)/($A291-$A290))</f>
        <v>0.0652880563548452</v>
      </c>
      <c r="AQ291" s="1" t="n">
        <f aca="false">SQRT((G291*G291*$A291-G290*G290*$A290)/($A291-$A290))</f>
        <v>0.0662904382316707</v>
      </c>
      <c r="AR291" s="1" t="n">
        <f aca="false">SQRT((H291*H291*$A291-H290*H290*$A290)/($A291-$A290))</f>
        <v>0.107469884978492</v>
      </c>
      <c r="AS291" s="1" t="n">
        <f aca="false">SQRT((I291*I291*$A291-I290*I290*$A290)/($A291-$A290))</f>
        <v>0.152982615704618</v>
      </c>
      <c r="AT291" s="1" t="n">
        <f aca="false">SQRT((J291*J291*$A291-J290*J290*$A290)/($A291-$A290))</f>
        <v>0.176200315551263</v>
      </c>
      <c r="AU291" s="1" t="n">
        <f aca="false">SQRT((K291*K291*$A291-K290*K290*$A290)/($A291-$A290))</f>
        <v>0.148683959806535</v>
      </c>
      <c r="AV291" s="1" t="n">
        <f aca="false">SQRT((L291*L291*$A291-L290*L290*$A290)/($A291-$A290))</f>
        <v>0.061879985995279</v>
      </c>
      <c r="AW291" s="1" t="n">
        <f aca="false">SQRT((M291*M291*$A291-M290*M290*$A290)/($A291-$A290))</f>
        <v>0.0999710448170575</v>
      </c>
    </row>
    <row r="292" customFormat="false" ht="12.75" hidden="false" customHeight="false" outlineLevel="0" collapsed="false">
      <c r="A292" s="1" t="n">
        <f aca="false">A291+1/12</f>
        <v>19</v>
      </c>
      <c r="B292" s="1" t="n">
        <f aca="false">B$18+B$19/POWER($A292+B$20,B$21)</f>
        <v>0.186375919676454</v>
      </c>
      <c r="C292" s="1" t="n">
        <f aca="false">C$18+C$19/POWER($A292+C$20,C$21)</f>
        <v>0.184217010464212</v>
      </c>
      <c r="D292" s="1" t="n">
        <f aca="false">D$18+D$19/POWER($A292+D$20,D$21)</f>
        <v>0.149733006291738</v>
      </c>
      <c r="E292" s="1" t="n">
        <f aca="false">E$18+E$19/POWER($A292+E$20,E$21)</f>
        <v>0.146198918655908</v>
      </c>
      <c r="F292" s="1" t="n">
        <f aca="false">F$18+F$19/POWER($A292+F$20,F$21)</f>
        <v>0.142462003411588</v>
      </c>
      <c r="G292" s="1" t="n">
        <f aca="false">G$18+G$19/POWER($A292+G$20,G$21)</f>
        <v>0.143115307177096</v>
      </c>
      <c r="H292" s="1" t="n">
        <f aca="false">H$18+H$19/POWER($A292+H$20,H$21)</f>
        <v>0.187973059258805</v>
      </c>
      <c r="I292" s="1" t="n">
        <f aca="false">I$18+I$19/POWER($A292+I$20,I$21)</f>
        <v>0.217779939851297</v>
      </c>
      <c r="J292" s="1" t="n">
        <f aca="false">J$18+J$19/POWER($A292+J$20,J$21)</f>
        <v>0.220362982244375</v>
      </c>
      <c r="K292" s="1" t="n">
        <f aca="false">K$18+K$19/POWER($A292+K$20,K$21)</f>
        <v>0.176888901339181</v>
      </c>
      <c r="L292" s="1" t="n">
        <f aca="false">L$18+L$19/POWER($A292+L$20,L$21)</f>
        <v>0.12419584117566</v>
      </c>
      <c r="M292" s="1" t="n">
        <f aca="false">M$18+M$19/POWER($A292+M$20,M$21)</f>
        <v>0.141402538564714</v>
      </c>
      <c r="O292" s="1" t="n">
        <f aca="false">SQRT((B292*B292*$A292-B291*B291*$A291)/($A292-$A291))</f>
        <v>0.149100677467545</v>
      </c>
      <c r="P292" s="1" t="n">
        <f aca="false">SQRT((G292*G292*$A292-G291*G291*$A291)/($A292-$A291))</f>
        <v>0.0660733970380204</v>
      </c>
      <c r="Q292" s="1" t="n">
        <f aca="false">SQRT((M292*M292*$A292-M291*M291*$A291)/($A292-$A291))</f>
        <v>0.0998609770358802</v>
      </c>
      <c r="AJ292" s="1" t="n">
        <v>229</v>
      </c>
      <c r="AK292" s="1" t="n">
        <v>0.177266585913885</v>
      </c>
      <c r="AL292" s="1" t="n">
        <f aca="false">SQRT((B292*B292*$A292-B291*B291*$A291)/($A292-$A291))</f>
        <v>0.149100677467545</v>
      </c>
      <c r="AM292" s="1" t="n">
        <f aca="false">SQRT((C292*C292*$A292-C291*C291*$A291)/($A292-$A291))</f>
        <v>0.145418404108423</v>
      </c>
      <c r="AN292" s="1" t="n">
        <f aca="false">SQRT((D292*D292*$A292-D291*D291*$A291)/($A292-$A291))</f>
        <v>0.0915778724949972</v>
      </c>
      <c r="AO292" s="1" t="n">
        <f aca="false">SQRT((E292*E292*$A292-E291*E291*$A291)/($A292-$A291))</f>
        <v>0.0675291735088902</v>
      </c>
      <c r="AP292" s="1" t="n">
        <f aca="false">SQRT((F292*F292*$A292-F291*F291*$A291)/($A292-$A291))</f>
        <v>0.0650715787523477</v>
      </c>
      <c r="AQ292" s="1" t="n">
        <f aca="false">SQRT((G292*G292*$A292-G291*G291*$A291)/($A292-$A291))</f>
        <v>0.0660733970380204</v>
      </c>
      <c r="AR292" s="1" t="n">
        <f aca="false">SQRT((H292*H292*$A292-H291*H291*$A291)/($A292-$A291))</f>
        <v>0.107252366787619</v>
      </c>
      <c r="AS292" s="1" t="n">
        <f aca="false">SQRT((I292*I292*$A292-I291*I291*$A291)/($A292-$A291))</f>
        <v>0.152821431149127</v>
      </c>
      <c r="AT292" s="1" t="n">
        <f aca="false">SQRT((J292*J292*$A292-J291*J291*$A291)/($A292-$A291))</f>
        <v>0.176051242326931</v>
      </c>
      <c r="AU292" s="1" t="n">
        <f aca="false">SQRT((K292*K292*$A292-K291*K291*$A291)/($A292-$A291))</f>
        <v>0.148582009066641</v>
      </c>
      <c r="AV292" s="1" t="n">
        <f aca="false">SQRT((L292*L292*$A292-L291*L291*$A291)/($A292-$A291))</f>
        <v>0.0616892770915293</v>
      </c>
      <c r="AW292" s="1" t="n">
        <f aca="false">SQRT((M292*M292*$A292-M291*M291*$A291)/($A292-$A291))</f>
        <v>0.0998609770358802</v>
      </c>
    </row>
    <row r="293" customFormat="false" ht="12.75" hidden="false" customHeight="false" outlineLevel="0" collapsed="false">
      <c r="A293" s="1" t="n">
        <f aca="false">A292+1/12</f>
        <v>19.0833333333333</v>
      </c>
      <c r="B293" s="1" t="n">
        <f aca="false">B$18+B$19/POWER($A293+B$20,B$21)</f>
        <v>0.186229022646369</v>
      </c>
      <c r="C293" s="1" t="n">
        <f aca="false">C$18+C$19/POWER($A293+C$20,C$21)</f>
        <v>0.184065040082102</v>
      </c>
      <c r="D293" s="1" t="n">
        <f aca="false">D$18+D$19/POWER($A293+D$20,D$21)</f>
        <v>0.149527820540069</v>
      </c>
      <c r="E293" s="1" t="n">
        <f aca="false">E$18+E$19/POWER($A293+E$20,E$21)</f>
        <v>0.145947153795922</v>
      </c>
      <c r="F293" s="1" t="n">
        <f aca="false">F$18+F$19/POWER($A293+F$20,F$21)</f>
        <v>0.142215205230469</v>
      </c>
      <c r="G293" s="1" t="n">
        <f aca="false">G$18+G$19/POWER($A293+G$20,G$21)</f>
        <v>0.142868786452327</v>
      </c>
      <c r="H293" s="1" t="n">
        <f aca="false">H$18+H$19/POWER($A293+H$20,H$21)</f>
        <v>0.187695509211532</v>
      </c>
      <c r="I293" s="1" t="n">
        <f aca="false">I$18+I$19/POWER($A293+I$20,I$21)</f>
        <v>0.217537958213884</v>
      </c>
      <c r="J293" s="1" t="n">
        <f aca="false">J$18+J$19/POWER($A293+J$20,J$21)</f>
        <v>0.220188349998967</v>
      </c>
      <c r="K293" s="1" t="n">
        <f aca="false">K$18+K$19/POWER($A293+K$20,K$21)</f>
        <v>0.176774772222549</v>
      </c>
      <c r="L293" s="1" t="n">
        <f aca="false">L$18+L$19/POWER($A293+L$20,L$21)</f>
        <v>0.123990995280611</v>
      </c>
      <c r="M293" s="1" t="n">
        <f aca="false">M$18+M$19/POWER($A293+M$20,M$21)</f>
        <v>0.141247359090914</v>
      </c>
      <c r="O293" s="1" t="n">
        <f aca="false">SQRT((B293*B293*$A293-B292*B292*$A292)/($A293-$A292))</f>
        <v>0.149002581613679</v>
      </c>
      <c r="P293" s="1" t="n">
        <f aca="false">SQRT((G293*G293*$A293-G292*G292*$A292)/($A293-$A292))</f>
        <v>0.0658578831016484</v>
      </c>
      <c r="Q293" s="1" t="n">
        <f aca="false">SQRT((M293*M293*$A293-M292*M292*$A292)/($A293-$A292))</f>
        <v>0.0997517068810398</v>
      </c>
      <c r="AJ293" s="1" t="n">
        <v>230</v>
      </c>
      <c r="AK293" s="1" t="n">
        <v>0.149412641702094</v>
      </c>
      <c r="AL293" s="1" t="n">
        <f aca="false">SQRT((B293*B293*$A293-B292*B292*$A292)/($A293-$A292))</f>
        <v>0.149002581613679</v>
      </c>
      <c r="AM293" s="1" t="n">
        <f aca="false">SQRT((C293*C293*$A293-C292*C292*$A292)/($A293-$A292))</f>
        <v>0.145324613196534</v>
      </c>
      <c r="AN293" s="1" t="n">
        <f aca="false">SQRT((D293*D293*$A293-D292*D292*$A292)/($A293-$A292))</f>
        <v>0.0914245260320297</v>
      </c>
      <c r="AO293" s="1" t="n">
        <f aca="false">SQRT((E293*E293*$A293-E292*E292*$A292)/($A293-$A292))</f>
        <v>0.0673103964864126</v>
      </c>
      <c r="AP293" s="1" t="n">
        <f aca="false">SQRT((F293*F293*$A293-F292*F292*$A292)/($A293-$A292))</f>
        <v>0.064856628455153</v>
      </c>
      <c r="AQ293" s="1" t="n">
        <f aca="false">SQRT((G293*G293*$A293-G292*G292*$A292)/($A293-$A292))</f>
        <v>0.0658578831016484</v>
      </c>
      <c r="AR293" s="1" t="n">
        <f aca="false">SQRT((H293*H293*$A293-H292*H292*$A292)/($A293-$A292))</f>
        <v>0.107036289081784</v>
      </c>
      <c r="AS293" s="1" t="n">
        <f aca="false">SQRT((I293*I293*$A293-I292*I292*$A292)/($A293-$A292))</f>
        <v>0.152661342364516</v>
      </c>
      <c r="AT293" s="1" t="n">
        <f aca="false">SQRT((J293*J293*$A293-J292*J292*$A292)/($A293-$A292))</f>
        <v>0.175902958154493</v>
      </c>
      <c r="AU293" s="1" t="n">
        <f aca="false">SQRT((K293*K293*$A293-K292*K292*$A292)/($A293-$A292))</f>
        <v>0.148480579640988</v>
      </c>
      <c r="AV293" s="1" t="n">
        <f aca="false">SQRT((L293*L293*$A293-L292*L292*$A292)/($A293-$A292))</f>
        <v>0.0614998735748193</v>
      </c>
      <c r="AW293" s="1" t="n">
        <f aca="false">SQRT((M293*M293*$A293-M292*M292*$A292)/($A293-$A292))</f>
        <v>0.0997517068810398</v>
      </c>
    </row>
    <row r="294" customFormat="false" ht="12.75" hidden="false" customHeight="false" outlineLevel="0" collapsed="false">
      <c r="A294" s="1" t="n">
        <f aca="false">A293+1/12</f>
        <v>19.1666666666667</v>
      </c>
      <c r="B294" s="1" t="n">
        <f aca="false">B$18+B$19/POWER($A294+B$20,B$21)</f>
        <v>0.186082949361475</v>
      </c>
      <c r="C294" s="1" t="n">
        <f aca="false">C$18+C$19/POWER($A294+C$20,C$21)</f>
        <v>0.183913947388376</v>
      </c>
      <c r="D294" s="1" t="n">
        <f aca="false">D$18+D$19/POWER($A294+D$20,D$21)</f>
        <v>0.149323735871734</v>
      </c>
      <c r="E294" s="1" t="n">
        <f aca="false">E$18+E$19/POWER($A294+E$20,E$21)</f>
        <v>0.145696713147736</v>
      </c>
      <c r="F294" s="1" t="n">
        <f aca="false">F$18+F$19/POWER($A294+F$20,F$21)</f>
        <v>0.141969706429337</v>
      </c>
      <c r="G294" s="1" t="n">
        <f aca="false">G$18+G$19/POWER($A294+G$20,G$21)</f>
        <v>0.142623559881019</v>
      </c>
      <c r="H294" s="1" t="n">
        <f aca="false">H$18+H$19/POWER($A294+H$20,H$21)</f>
        <v>0.18741943450328</v>
      </c>
      <c r="I294" s="1" t="n">
        <f aca="false">I$18+I$19/POWER($A294+I$20,I$21)</f>
        <v>0.21729732936425</v>
      </c>
      <c r="J294" s="1" t="n">
        <f aca="false">J$18+J$19/POWER($A294+J$20,J$21)</f>
        <v>0.220014586966413</v>
      </c>
      <c r="K294" s="1" t="n">
        <f aca="false">K$18+K$19/POWER($A294+K$20,K$21)</f>
        <v>0.176661194122973</v>
      </c>
      <c r="L294" s="1" t="n">
        <f aca="false">L$18+L$19/POWER($A294+L$20,L$21)</f>
        <v>0.123787190366193</v>
      </c>
      <c r="M294" s="1" t="n">
        <f aca="false">M$18+M$19/POWER($A294+M$20,M$21)</f>
        <v>0.141093027274073</v>
      </c>
      <c r="O294" s="1" t="n">
        <f aca="false">SQRT((B294*B294*$A294-B293*B293*$A293)/($A294-$A293))</f>
        <v>0.148905128661982</v>
      </c>
      <c r="P294" s="1" t="n">
        <f aca="false">SQRT((G294*G294*$A294-G293*G293*$A293)/($A294-$A293))</f>
        <v>0.0656438802964684</v>
      </c>
      <c r="Q294" s="1" t="n">
        <f aca="false">SQRT((M294*M294*$A294-M293*M293*$A293)/($A294-$A293))</f>
        <v>0.0996432252953829</v>
      </c>
      <c r="AJ294" s="1" t="n">
        <v>231</v>
      </c>
      <c r="AK294" s="1" t="n">
        <v>0.0632526617602053</v>
      </c>
      <c r="AL294" s="1" t="n">
        <f aca="false">SQRT((B294*B294*$A294-B293*B293*$A293)/($A294-$A293))</f>
        <v>0.148905128661982</v>
      </c>
      <c r="AM294" s="1" t="n">
        <f aca="false">SQRT((C294*C294*$A294-C293*C293*$A293)/($A294-$A293))</f>
        <v>0.145231482801104</v>
      </c>
      <c r="AN294" s="1" t="n">
        <f aca="false">SQRT((D294*D294*$A294-D293*D293*$A293)/($A294-$A293))</f>
        <v>0.0912723087139698</v>
      </c>
      <c r="AO294" s="1" t="n">
        <f aca="false">SQRT((E294*E294*$A294-E293*E293*$A293)/($A294-$A293))</f>
        <v>0.0670931554888796</v>
      </c>
      <c r="AP294" s="1" t="n">
        <f aca="false">SQRT((F294*F294*$A294-F293*F293*$A293)/($A294-$A293))</f>
        <v>0.0646431893001702</v>
      </c>
      <c r="AQ294" s="1" t="n">
        <f aca="false">SQRT((G294*G294*$A294-G293*G293*$A293)/($A294-$A293))</f>
        <v>0.0656438802964684</v>
      </c>
      <c r="AR294" s="1" t="n">
        <f aca="false">SQRT((H294*H294*$A294-H293*H293*$A293)/($A294-$A293))</f>
        <v>0.106821636335056</v>
      </c>
      <c r="AS294" s="1" t="n">
        <f aca="false">SQRT((I294*I294*$A294-I293*I293*$A293)/($A294-$A293))</f>
        <v>0.152502337054188</v>
      </c>
      <c r="AT294" s="1" t="n">
        <f aca="false">SQRT((J294*J294*$A294-J293*J293*$A293)/($A294-$A293))</f>
        <v>0.175755455403219</v>
      </c>
      <c r="AU294" s="1" t="n">
        <f aca="false">SQRT((K294*K294*$A294-K293*K293*$A293)/($A294-$A293))</f>
        <v>0.148379666588849</v>
      </c>
      <c r="AV294" s="1" t="n">
        <f aca="false">SQRT((L294*L294*$A294-L293*L293*$A293)/($A294-$A293))</f>
        <v>0.061311762077258</v>
      </c>
      <c r="AW294" s="1" t="n">
        <f aca="false">SQRT((M294*M294*$A294-M293*M293*$A293)/($A294-$A293))</f>
        <v>0.0996432252953829</v>
      </c>
    </row>
    <row r="295" customFormat="false" ht="12.75" hidden="false" customHeight="false" outlineLevel="0" collapsed="false">
      <c r="A295" s="1" t="n">
        <f aca="false">A294+1/12</f>
        <v>19.25</v>
      </c>
      <c r="B295" s="1" t="n">
        <f aca="false">B$18+B$19/POWER($A295+B$20,B$21)</f>
        <v>0.185937691973698</v>
      </c>
      <c r="C295" s="1" t="n">
        <f aca="false">C$18+C$19/POWER($A295+C$20,C$21)</f>
        <v>0.183763723944735</v>
      </c>
      <c r="D295" s="1" t="n">
        <f aca="false">D$18+D$19/POWER($A295+D$20,D$21)</f>
        <v>0.149120742447864</v>
      </c>
      <c r="E295" s="1" t="n">
        <f aca="false">E$18+E$19/POWER($A295+E$20,E$21)</f>
        <v>0.145447585094859</v>
      </c>
      <c r="F295" s="1" t="n">
        <f aca="false">F$18+F$19/POWER($A295+F$20,F$21)</f>
        <v>0.141725495609237</v>
      </c>
      <c r="G295" s="1" t="n">
        <f aca="false">G$18+G$19/POWER($A295+G$20,G$21)</f>
        <v>0.142379616137951</v>
      </c>
      <c r="H295" s="1" t="n">
        <f aca="false">H$18+H$19/POWER($A295+H$20,H$21)</f>
        <v>0.187144821671263</v>
      </c>
      <c r="I295" s="1" t="n">
        <f aca="false">I$18+I$19/POWER($A295+I$20,I$21)</f>
        <v>0.217058040469433</v>
      </c>
      <c r="J295" s="1" t="n">
        <f aca="false">J$18+J$19/POWER($A295+J$20,J$21)</f>
        <v>0.219841685213453</v>
      </c>
      <c r="K295" s="1" t="n">
        <f aca="false">K$18+K$19/POWER($A295+K$20,K$21)</f>
        <v>0.176548162094538</v>
      </c>
      <c r="L295" s="1" t="n">
        <f aca="false">L$18+L$19/POWER($A295+L$20,L$21)</f>
        <v>0.123584417609177</v>
      </c>
      <c r="M295" s="1" t="n">
        <f aca="false">M$18+M$19/POWER($A295+M$20,M$21)</f>
        <v>0.140939535404427</v>
      </c>
      <c r="O295" s="1" t="n">
        <f aca="false">SQRT((B295*B295*$A295-B294*B294*$A294)/($A295-$A294))</f>
        <v>0.148808311555031</v>
      </c>
      <c r="P295" s="1" t="n">
        <f aca="false">SQRT((G295*G295*$A295-G294*G294*$A294)/($A295-$A294))</f>
        <v>0.0654313727229864</v>
      </c>
      <c r="Q295" s="1" t="n">
        <f aca="false">SQRT((M295*M295*$A295-M294*M294*$A294)/($A295-$A294))</f>
        <v>0.0995355233588473</v>
      </c>
      <c r="AJ295" s="1" t="n">
        <v>232</v>
      </c>
      <c r="AK295" s="1" t="n">
        <v>0.100764643641341</v>
      </c>
      <c r="AL295" s="1" t="n">
        <f aca="false">SQRT((B295*B295*$A295-B294*B294*$A294)/($A295-$A294))</f>
        <v>0.148808311555031</v>
      </c>
      <c r="AM295" s="1" t="n">
        <f aca="false">SQRT((C295*C295*$A295-C294*C294*$A294)/($A295-$A294))</f>
        <v>0.145139005344469</v>
      </c>
      <c r="AN295" s="1" t="n">
        <f aca="false">SQRT((D295*D295*$A295-D294*D294*$A294)/($A295-$A294))</f>
        <v>0.0911212079359277</v>
      </c>
      <c r="AO295" s="1" t="n">
        <f aca="false">SQRT((E295*E295*$A295-E294*E294*$A294)/($A295-$A294))</f>
        <v>0.0668774343151073</v>
      </c>
      <c r="AP295" s="1" t="n">
        <f aca="false">SQRT((F295*F295*$A295-F294*F294*$A294)/($A295-$A294))</f>
        <v>0.0644312453517799</v>
      </c>
      <c r="AQ295" s="1" t="n">
        <f aca="false">SQRT((G295*G295*$A295-G294*G294*$A294)/($A295-$A294))</f>
        <v>0.0654313727229864</v>
      </c>
      <c r="AR295" s="1" t="n">
        <f aca="false">SQRT((H295*H295*$A295-H294*H294*$A294)/($A295-$A294))</f>
        <v>0.106608393250465</v>
      </c>
      <c r="AS295" s="1" t="n">
        <f aca="false">SQRT((I295*I295*$A295-I294*I294*$A294)/($A295-$A294))</f>
        <v>0.152344403110769</v>
      </c>
      <c r="AT295" s="1" t="n">
        <f aca="false">SQRT((J295*J295*$A295-J294*J294*$A294)/($A295-$A294))</f>
        <v>0.175608726549038</v>
      </c>
      <c r="AU295" s="1" t="n">
        <f aca="false">SQRT((K295*K295*$A295-K294*K294*$A294)/($A295-$A294))</f>
        <v>0.148279265037505</v>
      </c>
      <c r="AV295" s="1" t="n">
        <f aca="false">SQRT((L295*L295*$A295-L294*L294*$A294)/($A295-$A294))</f>
        <v>0.0611249294129439</v>
      </c>
      <c r="AW295" s="1" t="n">
        <f aca="false">SQRT((M295*M295*$A295-M294*M294*$A294)/($A295-$A294))</f>
        <v>0.0995355233588473</v>
      </c>
    </row>
    <row r="296" customFormat="false" ht="12.75" hidden="false" customHeight="false" outlineLevel="0" collapsed="false">
      <c r="A296" s="1" t="n">
        <f aca="false">A295+1/12</f>
        <v>19.3333333333333</v>
      </c>
      <c r="B296" s="1" t="n">
        <f aca="false">B$18+B$19/POWER($A296+B$20,B$21)</f>
        <v>0.185793242740256</v>
      </c>
      <c r="C296" s="1" t="n">
        <f aca="false">C$18+C$19/POWER($A296+C$20,C$21)</f>
        <v>0.183614361426149</v>
      </c>
      <c r="D296" s="1" t="n">
        <f aca="false">D$18+D$19/POWER($A296+D$20,D$21)</f>
        <v>0.148918830552374</v>
      </c>
      <c r="E296" s="1" t="n">
        <f aca="false">E$18+E$19/POWER($A296+E$20,E$21)</f>
        <v>0.14519975816322</v>
      </c>
      <c r="F296" s="1" t="n">
        <f aca="false">F$18+F$19/POWER($A296+F$20,F$21)</f>
        <v>0.141482561510915</v>
      </c>
      <c r="G296" s="1" t="n">
        <f aca="false">G$18+G$19/POWER($A296+G$20,G$21)</f>
        <v>0.142136944036387</v>
      </c>
      <c r="H296" s="1" t="n">
        <f aca="false">H$18+H$19/POWER($A296+H$20,H$21)</f>
        <v>0.186871657426444</v>
      </c>
      <c r="I296" s="1" t="n">
        <f aca="false">I$18+I$19/POWER($A296+I$20,I$21)</f>
        <v>0.216820078867811</v>
      </c>
      <c r="J296" s="1" t="n">
        <f aca="false">J$18+J$19/POWER($A296+J$20,J$21)</f>
        <v>0.219669636911882</v>
      </c>
      <c r="K296" s="1" t="n">
        <f aca="false">K$18+K$19/POWER($A296+K$20,K$21)</f>
        <v>0.176435671256075</v>
      </c>
      <c r="L296" s="1" t="n">
        <f aca="false">L$18+L$19/POWER($A296+L$20,L$21)</f>
        <v>0.123382668290858</v>
      </c>
      <c r="M296" s="1" t="n">
        <f aca="false">M$18+M$19/POWER($A296+M$20,M$21)</f>
        <v>0.140786875870139</v>
      </c>
      <c r="O296" s="1" t="n">
        <f aca="false">SQRT((B296*B296*$A296-B295*B295*$A295)/($A296-$A295))</f>
        <v>0.148712123342792</v>
      </c>
      <c r="P296" s="1" t="n">
        <f aca="false">SQRT((G296*G296*$A296-G295*G295*$A295)/($A296-$A295))</f>
        <v>0.0652203447041624</v>
      </c>
      <c r="Q296" s="1" t="n">
        <f aca="false">SQRT((M296*M296*$A296-M295*M295*$A295)/($A296-$A295))</f>
        <v>0.0994285922857756</v>
      </c>
      <c r="AJ296" s="1" t="n">
        <v>233</v>
      </c>
      <c r="AK296" s="1" t="n">
        <f aca="false" t="array" ref="AK296:AK296">TRANSPOSE(AL296:AW296)</f>
        <v>0.148712123342792</v>
      </c>
      <c r="AL296" s="1" t="n">
        <f aca="false">SQRT((B296*B296*$A296-B295*B295*$A295)/($A296-$A295))</f>
        <v>0.148712123342792</v>
      </c>
      <c r="AM296" s="1" t="n">
        <f aca="false">SQRT((C296*C296*$A296-C295*C295*$A295)/($A296-$A295))</f>
        <v>0.14504717336753</v>
      </c>
      <c r="AN296" s="1" t="n">
        <f aca="false">SQRT((D296*D296*$A296-D295*D295*$A295)/($A296-$A295))</f>
        <v>0.0909712112781014</v>
      </c>
      <c r="AO296" s="1" t="n">
        <f aca="false">SQRT((E296*E296*$A296-E295*E295*$A295)/($A296-$A295))</f>
        <v>0.0666632169910722</v>
      </c>
      <c r="AP296" s="1" t="n">
        <f aca="false">SQRT((F296*F296*$A296-F295*F295*$A295)/($A296-$A295))</f>
        <v>0.0642207808978155</v>
      </c>
      <c r="AQ296" s="1" t="n">
        <f aca="false">SQRT((G296*G296*$A296-G295*G295*$A295)/($A296-$A295))</f>
        <v>0.0652203447041624</v>
      </c>
      <c r="AR296" s="1" t="n">
        <f aca="false">SQRT((H296*H296*$A296-H295*H295*$A295)/($A296-$A295))</f>
        <v>0.106396544755565</v>
      </c>
      <c r="AS296" s="1" t="n">
        <f aca="false">SQRT((I296*I296*$A296-I295*I295*$A295)/($A296-$A295))</f>
        <v>0.152187528612638</v>
      </c>
      <c r="AT296" s="1" t="n">
        <f aca="false">SQRT((J296*J296*$A296-J295*J295*$A295)/($A296-$A295))</f>
        <v>0.175462764172702</v>
      </c>
      <c r="AU296" s="1" t="n">
        <f aca="false">SQRT((K296*K296*$A296-K295*K295*$A295)/($A296-$A295))</f>
        <v>0.148179370181234</v>
      </c>
      <c r="AV296" s="1" t="n">
        <f aca="false">SQRT((L296*L296*$A296-L295*L295*$A295)/($A296-$A295))</f>
        <v>0.060939362574799</v>
      </c>
      <c r="AW296" s="1" t="n">
        <f aca="false">SQRT((M296*M296*$A296-M295*M295*$A295)/($A296-$A295))</f>
        <v>0.0994285922857756</v>
      </c>
    </row>
    <row r="297" customFormat="false" ht="12.75" hidden="false" customHeight="false" outlineLevel="0" collapsed="false">
      <c r="A297" s="1" t="n">
        <f aca="false">A296+1/12</f>
        <v>19.4166666666667</v>
      </c>
      <c r="B297" s="1" t="n">
        <f aca="false">B$18+B$19/POWER($A297+B$20,B$21)</f>
        <v>0.185649594021837</v>
      </c>
      <c r="C297" s="1" t="n">
        <f aca="false">C$18+C$19/POWER($A297+C$20,C$21)</f>
        <v>0.183465851618915</v>
      </c>
      <c r="D297" s="1" t="n">
        <f aca="false">D$18+D$19/POWER($A297+D$20,D$21)</f>
        <v>0.148717990589998</v>
      </c>
      <c r="E297" s="1" t="n">
        <f aca="false">E$18+E$19/POWER($A297+E$20,E$21)</f>
        <v>0.144953221018933</v>
      </c>
      <c r="F297" s="1" t="n">
        <f aca="false">F$18+F$19/POWER($A297+F$20,F$21)</f>
        <v>0.141240893012626</v>
      </c>
      <c r="G297" s="1" t="n">
        <f aca="false">G$18+G$19/POWER($A297+G$20,G$21)</f>
        <v>0.141895532525901</v>
      </c>
      <c r="H297" s="1" t="n">
        <f aca="false">H$18+H$19/POWER($A297+H$20,H$21)</f>
        <v>0.186599928650643</v>
      </c>
      <c r="I297" s="1" t="n">
        <f aca="false">I$18+I$19/POWER($A297+I$20,I$21)</f>
        <v>0.216583432066161</v>
      </c>
      <c r="J297" s="1" t="n">
        <f aca="false">J$18+J$19/POWER($A297+J$20,J$21)</f>
        <v>0.219498434336725</v>
      </c>
      <c r="K297" s="1" t="n">
        <f aca="false">K$18+K$19/POWER($A297+K$20,K$21)</f>
        <v>0.176323716790036</v>
      </c>
      <c r="L297" s="1" t="n">
        <f aca="false">L$18+L$19/POWER($A297+L$20,L$21)</f>
        <v>0.123181933795474</v>
      </c>
      <c r="M297" s="1" t="n">
        <f aca="false">M$18+M$19/POWER($A297+M$20,M$21)</f>
        <v>0.140635041155707</v>
      </c>
      <c r="O297" s="1" t="n">
        <f aca="false">SQRT((B297*B297*$A297-B296*B296*$A296)/($A297-$A296))</f>
        <v>0.148616557180471</v>
      </c>
      <c r="P297" s="1" t="n">
        <f aca="false">SQRT((G297*G297*$A297-G296*G296*$A296)/($A297-$A296))</f>
        <v>0.0650107807816023</v>
      </c>
      <c r="Q297" s="1" t="n">
        <f aca="false">SQRT((M297*M297*$A297-M296*M296*$A296)/($A297-$A296))</f>
        <v>0.099322423422521</v>
      </c>
      <c r="AJ297" s="1" t="n">
        <v>234</v>
      </c>
      <c r="AK297" s="1" t="n">
        <f aca="false" t="array" ref="AK297:AK308">TRANSPOSE(AL297:AW297)</f>
        <v>0.148616557180471</v>
      </c>
      <c r="AL297" s="1" t="n">
        <f aca="false">SQRT((B297*B297*$A297-B296*B296*$A296)/($A297-$A296))</f>
        <v>0.148616557180471</v>
      </c>
      <c r="AM297" s="1" t="n">
        <f aca="false">SQRT((C297*C297*$A297-C296*C296*$A296)/($A297-$A296))</f>
        <v>0.144955979527414</v>
      </c>
      <c r="AN297" s="1" t="n">
        <f aca="false">SQRT((D297*D297*$A297-D296*D296*$A296)/($A297-$A296))</f>
        <v>0.090822306502348</v>
      </c>
      <c r="AO297" s="1" t="n">
        <f aca="false">SQRT((E297*E297*$A297-E296*E296*$A296)/($A297-$A296))</f>
        <v>0.0664504877663069</v>
      </c>
      <c r="AP297" s="1" t="n">
        <f aca="false">SQRT((F297*F297*$A297-F296*F296*$A296)/($A297-$A296))</f>
        <v>0.064011780445836</v>
      </c>
      <c r="AQ297" s="1" t="n">
        <f aca="false">SQRT((G297*G297*$A297-G296*G296*$A296)/($A297-$A296))</f>
        <v>0.0650107807816023</v>
      </c>
      <c r="AR297" s="1" t="n">
        <f aca="false">SQRT((H297*H297*$A297-H296*H296*$A296)/($A297-$A296))</f>
        <v>0.106186075998306</v>
      </c>
      <c r="AS297" s="1" t="n">
        <f aca="false">SQRT((I297*I297*$A297-I296*I296*$A296)/($A297-$A296))</f>
        <v>0.152031701820131</v>
      </c>
      <c r="AT297" s="1" t="n">
        <f aca="false">SQRT((J297*J297*$A297-J296*J296*$A296)/($A297-$A296))</f>
        <v>0.175317560957824</v>
      </c>
      <c r="AU297" s="1" t="n">
        <f aca="false">SQRT((K297*K297*$A297-K296*K296*$A296)/($A297-$A296))</f>
        <v>0.148079977279893</v>
      </c>
      <c r="AV297" s="1" t="n">
        <f aca="false">SQRT((L297*L297*$A297-L296*L296*$A296)/($A297-$A296))</f>
        <v>0.060755048731683</v>
      </c>
      <c r="AW297" s="1" t="n">
        <f aca="false">SQRT((M297*M297*$A297-M296*M296*$A296)/($A297-$A296))</f>
        <v>0.099322423422521</v>
      </c>
    </row>
    <row r="298" customFormat="false" ht="12.75" hidden="false" customHeight="false" outlineLevel="0" collapsed="false">
      <c r="A298" s="1" t="n">
        <f aca="false">A297+1/12</f>
        <v>19.5</v>
      </c>
      <c r="B298" s="1" t="n">
        <f aca="false">B$18+B$19/POWER($A298+B$20,B$21)</f>
        <v>0.185506738280823</v>
      </c>
      <c r="C298" s="1" t="n">
        <f aca="false">C$18+C$19/POWER($A298+C$20,C$21)</f>
        <v>0.183318186418741</v>
      </c>
      <c r="D298" s="1" t="n">
        <f aca="false">D$18+D$19/POWER($A298+D$20,D$21)</f>
        <v>0.148518213084363</v>
      </c>
      <c r="E298" s="1" t="n">
        <f aca="false">E$18+E$19/POWER($A298+E$20,E$21)</f>
        <v>0.144707962466097</v>
      </c>
      <c r="F298" s="1" t="n">
        <f aca="false">F$18+F$19/POWER($A298+F$20,F$21)</f>
        <v>0.141000479127972</v>
      </c>
      <c r="G298" s="1" t="n">
        <f aca="false">G$18+G$19/POWER($A298+G$20,G$21)</f>
        <v>0.141655370690252</v>
      </c>
      <c r="H298" s="1" t="n">
        <f aca="false">H$18+H$19/POWER($A298+H$20,H$21)</f>
        <v>0.186329622393693</v>
      </c>
      <c r="I298" s="1" t="n">
        <f aca="false">I$18+I$19/POWER($A298+I$20,I$21)</f>
        <v>0.216348087736775</v>
      </c>
      <c r="J298" s="1" t="n">
        <f aca="false">J$18+J$19/POWER($A298+J$20,J$21)</f>
        <v>0.21932806986446</v>
      </c>
      <c r="K298" s="1" t="n">
        <f aca="false">K$18+K$19/POWER($A298+K$20,K$21)</f>
        <v>0.17621229394142</v>
      </c>
      <c r="L298" s="1" t="n">
        <f aca="false">L$18+L$19/POWER($A298+L$20,L$21)</f>
        <v>0.122982205608643</v>
      </c>
      <c r="M298" s="1" t="n">
        <f aca="false">M$18+M$19/POWER($A298+M$20,M$21)</f>
        <v>0.140484023840398</v>
      </c>
      <c r="O298" s="1" t="n">
        <f aca="false">SQRT((B298*B298*$A298-B297*B297*$A297)/($A298-$A297))</f>
        <v>0.148521606326579</v>
      </c>
      <c r="P298" s="1" t="n">
        <f aca="false">SQRT((G298*G298*$A298-G297*G297*$A297)/($A298-$A297))</f>
        <v>0.0648026657118467</v>
      </c>
      <c r="Q298" s="1" t="n">
        <f aca="false">SQRT((M298*M298*$A298-M297*M297*$A297)/($A298-$A297))</f>
        <v>0.0992170082449092</v>
      </c>
      <c r="AJ298" s="1" t="n">
        <v>235</v>
      </c>
      <c r="AK298" s="1" t="n">
        <v>0.144955979527414</v>
      </c>
      <c r="AL298" s="1" t="n">
        <f aca="false">SQRT((B298*B298*$A298-B297*B297*$A297)/($A298-$A297))</f>
        <v>0.148521606326579</v>
      </c>
      <c r="AM298" s="1" t="n">
        <f aca="false">SQRT((C298*C298*$A298-C297*C297*$A297)/($A298-$A297))</f>
        <v>0.144865416595152</v>
      </c>
      <c r="AN298" s="1" t="n">
        <f aca="false">SQRT((D298*D298*$A298-D297*D297*$A297)/($A298-$A297))</f>
        <v>0.0906744815490122</v>
      </c>
      <c r="AO298" s="1" t="n">
        <f aca="false">SQRT((E298*E298*$A298-E297*E297*$A297)/($A298-$A297))</f>
        <v>0.0662392311097132</v>
      </c>
      <c r="AP298" s="1" t="n">
        <f aca="false">SQRT((F298*F298*$A298-F297*F297*$A297)/($A298-$A297))</f>
        <v>0.063804228719121</v>
      </c>
      <c r="AQ298" s="1" t="n">
        <f aca="false">SQRT((G298*G298*$A298-G297*G297*$A297)/($A298-$A297))</f>
        <v>0.0648026657118467</v>
      </c>
      <c r="AR298" s="1" t="n">
        <f aca="false">SQRT((H298*H298*$A298-H297*H297*$A297)/($A298-$A297))</f>
        <v>0.105976972343056</v>
      </c>
      <c r="AS298" s="1" t="n">
        <f aca="false">SQRT((I298*I298*$A298-I297*I297*$A297)/($A298-$A297))</f>
        <v>0.151876911172168</v>
      </c>
      <c r="AT298" s="1" t="n">
        <f aca="false">SQRT((J298*J298*$A298-J297*J297*$A297)/($A298-$A297))</f>
        <v>0.175173109689036</v>
      </c>
      <c r="AU298" s="1" t="n">
        <f aca="false">SQRT((K298*K298*$A298-K297*K297*$A297)/($A298-$A297))</f>
        <v>0.147981081657872</v>
      </c>
      <c r="AV298" s="1" t="n">
        <f aca="false">SQRT((L298*L298*$A298-L297*L297*$A297)/($A298-$A297))</f>
        <v>0.0605719752252546</v>
      </c>
      <c r="AW298" s="1" t="n">
        <f aca="false">SQRT((M298*M298*$A298-M297*M297*$A297)/($A298-$A297))</f>
        <v>0.0992170082449092</v>
      </c>
    </row>
    <row r="299" customFormat="false" ht="12.75" hidden="false" customHeight="false" outlineLevel="0" collapsed="false">
      <c r="A299" s="1" t="n">
        <f aca="false">A298+1/12</f>
        <v>19.5833333333333</v>
      </c>
      <c r="B299" s="1" t="n">
        <f aca="false">B$18+B$19/POWER($A299+B$20,B$21)</f>
        <v>0.185364668079545</v>
      </c>
      <c r="C299" s="1" t="n">
        <f aca="false">C$18+C$19/POWER($A299+C$20,C$21)</f>
        <v>0.183171357828886</v>
      </c>
      <c r="D299" s="1" t="n">
        <f aca="false">D$18+D$19/POWER($A299+D$20,D$21)</f>
        <v>0.148319488676102</v>
      </c>
      <c r="E299" s="1" t="n">
        <f aca="false">E$18+E$19/POWER($A299+E$20,E$21)</f>
        <v>0.144463971444644</v>
      </c>
      <c r="F299" s="1" t="n">
        <f aca="false">F$18+F$19/POWER($A299+F$20,F$21)</f>
        <v>0.140761309003802</v>
      </c>
      <c r="G299" s="1" t="n">
        <f aca="false">G$18+G$19/POWER($A299+G$20,G$21)</f>
        <v>0.141416447745289</v>
      </c>
      <c r="H299" s="1" t="n">
        <f aca="false">H$18+H$19/POWER($A299+H$20,H$21)</f>
        <v>0.186060725870671</v>
      </c>
      <c r="I299" s="1" t="n">
        <f aca="false">I$18+I$19/POWER($A299+I$20,I$21)</f>
        <v>0.216114033714636</v>
      </c>
      <c r="J299" s="1" t="n">
        <f aca="false">J$18+J$19/POWER($A299+J$20,J$21)</f>
        <v>0.219158535971274</v>
      </c>
      <c r="K299" s="1" t="n">
        <f aca="false">K$18+K$19/POWER($A299+K$20,K$21)</f>
        <v>0.176101398016695</v>
      </c>
      <c r="L299" s="1" t="n">
        <f aca="false">L$18+L$19/POWER($A299+L$20,L$21)</f>
        <v>0.122783475315833</v>
      </c>
      <c r="M299" s="1" t="n">
        <f aca="false">M$18+M$19/POWER($A299+M$20,M$21)</f>
        <v>0.140333816596722</v>
      </c>
      <c r="O299" s="1" t="n">
        <f aca="false">SQRT((B299*B299*$A299-B298*B298*$A298)/($A299-$A298))</f>
        <v>0.148427264140862</v>
      </c>
      <c r="P299" s="1" t="n">
        <f aca="false">SQRT((G299*G299*$A299-G298*G298*$A298)/($A299-$A298))</f>
        <v>0.0645959844623733</v>
      </c>
      <c r="Q299" s="1" t="n">
        <f aca="false">SQRT((M299*M299*$A299-M298*M298*$A298)/($A299-$A298))</f>
        <v>0.099112338355854</v>
      </c>
      <c r="AJ299" s="1" t="n">
        <v>236</v>
      </c>
      <c r="AK299" s="1" t="n">
        <v>0.090822306502348</v>
      </c>
      <c r="AL299" s="1" t="n">
        <f aca="false">SQRT((B299*B299*$A299-B298*B298*$A298)/($A299-$A298))</f>
        <v>0.148427264140862</v>
      </c>
      <c r="AM299" s="1" t="n">
        <f aca="false">SQRT((C299*C299*$A299-C298*C298*$A298)/($A299-$A298))</f>
        <v>0.144775477453517</v>
      </c>
      <c r="AN299" s="1" t="n">
        <f aca="false">SQRT((D299*D299*$A299-D298*D298*$A298)/($A299-$A298))</f>
        <v>0.0905277245337069</v>
      </c>
      <c r="AO299" s="1" t="n">
        <f aca="false">SQRT((E299*E299*$A299-E298*E298*$A298)/($A299-$A298))</f>
        <v>0.0660294317059602</v>
      </c>
      <c r="AP299" s="1" t="n">
        <f aca="false">SQRT((F299*F299*$A299-F298*F298*$A298)/($A299-$A298))</f>
        <v>0.0635981106528997</v>
      </c>
      <c r="AQ299" s="1" t="n">
        <f aca="false">SQRT((G299*G299*$A299-G298*G298*$A298)/($A299-$A298))</f>
        <v>0.0645959844623733</v>
      </c>
      <c r="AR299" s="1" t="n">
        <f aca="false">SQRT((H299*H299*$A299-H298*H298*$A298)/($A299-$A298))</f>
        <v>0.105769219366591</v>
      </c>
      <c r="AS299" s="1" t="n">
        <f aca="false">SQRT((I299*I299*$A299-I298*I298*$A298)/($A299-$A298))</f>
        <v>0.151723145282761</v>
      </c>
      <c r="AT299" s="1" t="n">
        <f aca="false">SQRT((J299*J299*$A299-J298*J298*$A298)/($A299-$A298))</f>
        <v>0.17502940325013</v>
      </c>
      <c r="AU299" s="1" t="n">
        <f aca="false">SQRT((K299*K299*$A299-K298*K298*$A298)/($A299-$A298))</f>
        <v>0.147882678702893</v>
      </c>
      <c r="AV299" s="1" t="n">
        <f aca="false">SQRT((L299*L299*$A299-L298*L298*$A298)/($A299-$A298))</f>
        <v>0.0603901295672693</v>
      </c>
      <c r="AW299" s="1" t="n">
        <f aca="false">SQRT((M299*M299*$A299-M298*M298*$A298)/($A299-$A298))</f>
        <v>0.099112338355854</v>
      </c>
    </row>
    <row r="300" customFormat="false" ht="12.75" hidden="false" customHeight="false" outlineLevel="0" collapsed="false">
      <c r="A300" s="1" t="n">
        <f aca="false">A299+1/12</f>
        <v>19.6666666666667</v>
      </c>
      <c r="B300" s="1" t="n">
        <f aca="false">B$18+B$19/POWER($A300+B$20,B$21)</f>
        <v>0.185223376078575</v>
      </c>
      <c r="C300" s="1" t="n">
        <f aca="false">C$18+C$19/POWER($A300+C$20,C$21)</f>
        <v>0.183025357958325</v>
      </c>
      <c r="D300" s="1" t="n">
        <f aca="false">D$18+D$19/POWER($A300+D$20,D$21)</f>
        <v>0.148121808120999</v>
      </c>
      <c r="E300" s="1" t="n">
        <f aca="false">E$18+E$19/POWER($A300+E$20,E$21)</f>
        <v>0.144221237028221</v>
      </c>
      <c r="F300" s="1" t="n">
        <f aca="false">F$18+F$19/POWER($A300+F$20,F$21)</f>
        <v>0.140523371918128</v>
      </c>
      <c r="G300" s="1" t="n">
        <f aca="false">G$18+G$19/POWER($A300+G$20,G$21)</f>
        <v>0.141178753036905</v>
      </c>
      <c r="H300" s="1" t="n">
        <f aca="false">H$18+H$19/POWER($A300+H$20,H$21)</f>
        <v>0.185793226459173</v>
      </c>
      <c r="I300" s="1" t="n">
        <f aca="false">I$18+I$19/POWER($A300+I$20,I$21)</f>
        <v>0.215881257994656</v>
      </c>
      <c r="J300" s="1" t="n">
        <f aca="false">J$18+J$19/POWER($A300+J$20,J$21)</f>
        <v>0.218989825231356</v>
      </c>
      <c r="K300" s="1" t="n">
        <f aca="false">K$18+K$19/POWER($A300+K$20,K$21)</f>
        <v>0.175991024382766</v>
      </c>
      <c r="L300" s="1" t="n">
        <f aca="false">L$18+L$19/POWER($A300+L$20,L$21)</f>
        <v>0.122585734600861</v>
      </c>
      <c r="M300" s="1" t="n">
        <f aca="false">M$18+M$19/POWER($A300+M$20,M$21)</f>
        <v>0.140184412188922</v>
      </c>
      <c r="O300" s="1" t="n">
        <f aca="false">SQRT((B300*B300*$A300-B299*B299*$A299)/($A300-$A299))</f>
        <v>0.148333524082402</v>
      </c>
      <c r="P300" s="1" t="n">
        <f aca="false">SQRT((G300*G300*$A300-G299*G299*$A299)/($A300-$A299))</f>
        <v>0.0643907222082952</v>
      </c>
      <c r="Q300" s="1" t="n">
        <f aca="false">SQRT((M300*M300*$A300-M299*M299*$A299)/($A300-$A299))</f>
        <v>0.0990084054831035</v>
      </c>
      <c r="AJ300" s="1" t="n">
        <v>237</v>
      </c>
      <c r="AK300" s="1" t="n">
        <v>0.0664504877663069</v>
      </c>
      <c r="AL300" s="1" t="n">
        <f aca="false">SQRT((B300*B300*$A300-B299*B299*$A299)/($A300-$A299))</f>
        <v>0.148333524082402</v>
      </c>
      <c r="AM300" s="1" t="n">
        <f aca="false">SQRT((C300*C300*$A300-C299*C299*$A299)/($A300-$A299))</f>
        <v>0.144686155094822</v>
      </c>
      <c r="AN300" s="1" t="n">
        <f aca="false">SQRT((D300*D300*$A300-D299*D299*$A299)/($A300-$A299))</f>
        <v>0.0903820237440052</v>
      </c>
      <c r="AO300" s="1" t="n">
        <f aca="false">SQRT((E300*E300*$A300-E299*E299*$A299)/($A300-$A299))</f>
        <v>0.0658210744515572</v>
      </c>
      <c r="AP300" s="1" t="n">
        <f aca="false">SQRT((F300*F300*$A300-F299*F299*$A299)/($A300-$A299))</f>
        <v>0.0633934113909107</v>
      </c>
      <c r="AQ300" s="1" t="n">
        <f aca="false">SQRT((G300*G300*$A300-G299*G299*$A299)/($A300-$A299))</f>
        <v>0.0643907222082952</v>
      </c>
      <c r="AR300" s="1" t="n">
        <f aca="false">SQRT((H300*H300*$A300-H299*H299*$A299)/($A300-$A299))</f>
        <v>0.105562802854034</v>
      </c>
      <c r="AS300" s="1" t="n">
        <f aca="false">SQRT((I300*I300*$A300-I299*I299*$A299)/($A300-$A299))</f>
        <v>0.1515703929377</v>
      </c>
      <c r="AT300" s="1" t="n">
        <f aca="false">SQRT((J300*J300*$A300-J299*J299*$A299)/($A300-$A299))</f>
        <v>0.174886434622383</v>
      </c>
      <c r="AU300" s="1" t="n">
        <f aca="false">SQRT((K300*K300*$A300-K299*K299*$A299)/($A300-$A299))</f>
        <v>0.147784763864918</v>
      </c>
      <c r="AV300" s="1" t="n">
        <f aca="false">SQRT((L300*L300*$A300-L299*L299*$A299)/($A300-$A299))</f>
        <v>0.0602094994364881</v>
      </c>
      <c r="AW300" s="1" t="n">
        <f aca="false">SQRT((M300*M300*$A300-M299*M299*$A299)/($A300-$A299))</f>
        <v>0.0990084054831035</v>
      </c>
    </row>
    <row r="301" customFormat="false" ht="12.75" hidden="false" customHeight="false" outlineLevel="0" collapsed="false">
      <c r="A301" s="1" t="n">
        <f aca="false">A300+1/12</f>
        <v>19.75</v>
      </c>
      <c r="B301" s="1" t="n">
        <f aca="false">B$18+B$19/POWER($A301+B$20,B$21)</f>
        <v>0.185082855035057</v>
      </c>
      <c r="C301" s="1" t="n">
        <f aca="false">C$18+C$19/POWER($A301+C$20,C$21)</f>
        <v>0.18288017901996</v>
      </c>
      <c r="D301" s="1" t="n">
        <f aca="false">D$18+D$19/POWER($A301+D$20,D$21)</f>
        <v>0.147925162288176</v>
      </c>
      <c r="E301" s="1" t="n">
        <f aca="false">E$18+E$19/POWER($A301+E$20,E$21)</f>
        <v>0.143979748422123</v>
      </c>
      <c r="F301" s="1" t="n">
        <f aca="false">F$18+F$19/POWER($A301+F$20,F$21)</f>
        <v>0.140286657278101</v>
      </c>
      <c r="G301" s="1" t="n">
        <f aca="false">G$18+G$19/POWER($A301+G$20,G$21)</f>
        <v>0.140942276039025</v>
      </c>
      <c r="H301" s="1" t="n">
        <f aca="false">H$18+H$19/POWER($A301+H$20,H$21)</f>
        <v>0.185527111696646</v>
      </c>
      <c r="I301" s="1" t="n">
        <f aca="false">I$18+I$19/POWER($A301+I$20,I$21)</f>
        <v>0.215649748728968</v>
      </c>
      <c r="J301" s="1" t="n">
        <f aca="false">J$18+J$19/POWER($A301+J$20,J$21)</f>
        <v>0.218821930315227</v>
      </c>
      <c r="K301" s="1" t="n">
        <f aca="false">K$18+K$19/POWER($A301+K$20,K$21)</f>
        <v>0.175881168465948</v>
      </c>
      <c r="L301" s="1" t="n">
        <f aca="false">L$18+L$19/POWER($A301+L$20,L$21)</f>
        <v>0.122388975244419</v>
      </c>
      <c r="M301" s="1" t="n">
        <f aca="false">M$18+M$19/POWER($A301+M$20,M$21)</f>
        <v>0.14003580347151</v>
      </c>
      <c r="O301" s="1" t="n">
        <f aca="false">SQRT((B301*B301*$A301-B300*B300*$A300)/($A301-$A300))</f>
        <v>0.148240379707776</v>
      </c>
      <c r="P301" s="1" t="n">
        <f aca="false">SQRT((G301*G301*$A301-G300*G300*$A300)/($A301-$A300))</f>
        <v>0.0641868643285423</v>
      </c>
      <c r="Q301" s="1" t="n">
        <f aca="false">SQRT((M301*M301*$A301-M300*M300*$A300)/($A301-$A300))</f>
        <v>0.0989052014767558</v>
      </c>
      <c r="AJ301" s="1" t="n">
        <v>238</v>
      </c>
      <c r="AK301" s="1" t="n">
        <v>0.064011780445836</v>
      </c>
      <c r="AL301" s="1" t="n">
        <f aca="false">SQRT((B301*B301*$A301-B300*B300*$A300)/($A301-$A300))</f>
        <v>0.148240379707776</v>
      </c>
      <c r="AM301" s="1" t="n">
        <f aca="false">SQRT((C301*C301*$A301-C300*C300*$A300)/($A301-$A300))</f>
        <v>0.144597442618791</v>
      </c>
      <c r="AN301" s="1" t="n">
        <f aca="false">SQRT((D301*D301*$A301-D300*D300*$A300)/($A301-$A300))</f>
        <v>0.0902373676366919</v>
      </c>
      <c r="AO301" s="1" t="n">
        <f aca="false">SQRT((E301*E301*$A301-E300*E300*$A300)/($A301-$A300))</f>
        <v>0.0656141444514506</v>
      </c>
      <c r="AP301" s="1" t="n">
        <f aca="false">SQRT((F301*F301*$A301-F300*F300*$A300)/($A301-$A300))</f>
        <v>0.0631901162815673</v>
      </c>
      <c r="AQ301" s="1" t="n">
        <f aca="false">SQRT((G301*G301*$A301-G300*G300*$A300)/($A301-$A300))</f>
        <v>0.0641868643285423</v>
      </c>
      <c r="AR301" s="1" t="n">
        <f aca="false">SQRT((H301*H301*$A301-H300*H300*$A300)/($A301-$A300))</f>
        <v>0.105357708795395</v>
      </c>
      <c r="AS301" s="1" t="n">
        <f aca="false">SQRT((I301*I301*$A301-I300*I300*$A300)/($A301-$A300))</f>
        <v>0.151418643091296</v>
      </c>
      <c r="AT301" s="1" t="n">
        <f aca="false">SQRT((J301*J301*$A301-J300*J300*$A300)/($A301-$A300))</f>
        <v>0.174744196882657</v>
      </c>
      <c r="AU301" s="1" t="n">
        <f aca="false">SQRT((K301*K301*$A301-K300*K300*$A300)/($A301-$A300))</f>
        <v>0.147687332654996</v>
      </c>
      <c r="AV301" s="1" t="n">
        <f aca="false">SQRT((L301*L301*$A301-L300*L300*$A300)/($A301-$A300))</f>
        <v>0.0600300726761581</v>
      </c>
      <c r="AW301" s="1" t="n">
        <f aca="false">SQRT((M301*M301*$A301-M300*M300*$A300)/($A301-$A300))</f>
        <v>0.0989052014767558</v>
      </c>
    </row>
    <row r="302" customFormat="false" ht="12.75" hidden="false" customHeight="false" outlineLevel="0" collapsed="false">
      <c r="A302" s="1" t="n">
        <f aca="false">A301+1/12</f>
        <v>19.8333333333333</v>
      </c>
      <c r="B302" s="1" t="n">
        <f aca="false">B$18+B$19/POWER($A302+B$20,B$21)</f>
        <v>0.184943097801072</v>
      </c>
      <c r="C302" s="1" t="n">
        <f aca="false">C$18+C$19/POWER($A302+C$20,C$21)</f>
        <v>0.182735813328867</v>
      </c>
      <c r="D302" s="1" t="n">
        <f aca="false">D$18+D$19/POWER($A302+D$20,D$21)</f>
        <v>0.14772954215831</v>
      </c>
      <c r="E302" s="1" t="n">
        <f aca="false">E$18+E$19/POWER($A302+E$20,E$21)</f>
        <v>0.143739494961252</v>
      </c>
      <c r="F302" s="1" t="n">
        <f aca="false">F$18+F$19/POWER($A302+F$20,F$21)</f>
        <v>0.140051154618013</v>
      </c>
      <c r="G302" s="1" t="n">
        <f aca="false">G$18+G$19/POWER($A302+G$20,G$21)</f>
        <v>0.140707006351633</v>
      </c>
      <c r="H302" s="1" t="n">
        <f aca="false">H$18+H$19/POWER($A302+H$20,H$21)</f>
        <v>0.185262369277778</v>
      </c>
      <c r="I302" s="1" t="n">
        <f aca="false">I$18+I$19/POWER($A302+I$20,I$21)</f>
        <v>0.215419494224275</v>
      </c>
      <c r="J302" s="1" t="n">
        <f aca="false">J$18+J$19/POWER($A302+J$20,J$21)</f>
        <v>0.218654843988108</v>
      </c>
      <c r="K302" s="1" t="n">
        <f aca="false">K$18+K$19/POWER($A302+K$20,K$21)</f>
        <v>0.175771825750968</v>
      </c>
      <c r="L302" s="1" t="n">
        <f aca="false">L$18+L$19/POWER($A302+L$20,L$21)</f>
        <v>0.122193189122625</v>
      </c>
      <c r="M302" s="1" t="n">
        <f aca="false">M$18+M$19/POWER($A302+M$20,M$21)</f>
        <v>0.139887983387818</v>
      </c>
      <c r="O302" s="1" t="n">
        <f aca="false">SQRT((B302*B302*$A302-B301*B301*$A301)/($A302-$A301))</f>
        <v>0.148147824669167</v>
      </c>
      <c r="P302" s="1" t="n">
        <f aca="false">SQRT((G302*G302*$A302-G301*G301*$A301)/($A302-$A301))</f>
        <v>0.0639843964025029</v>
      </c>
      <c r="Q302" s="1" t="n">
        <f aca="false">SQRT((M302*M302*$A302-M301*M301*$A301)/($A302-$A301))</f>
        <v>0.0988027183072069</v>
      </c>
      <c r="AJ302" s="1" t="n">
        <v>239</v>
      </c>
      <c r="AK302" s="1" t="n">
        <v>0.0650107807816023</v>
      </c>
      <c r="AL302" s="1" t="n">
        <f aca="false">SQRT((B302*B302*$A302-B301*B301*$A301)/($A302-$A301))</f>
        <v>0.148147824669167</v>
      </c>
      <c r="AM302" s="1" t="n">
        <f aca="false">SQRT((C302*C302*$A302-C301*C301*$A301)/($A302-$A301))</f>
        <v>0.144509333230563</v>
      </c>
      <c r="AN302" s="1" t="n">
        <f aca="false">SQRT((D302*D302*$A302-D301*D301*$A301)/($A302-$A301))</f>
        <v>0.090093744834348</v>
      </c>
      <c r="AO302" s="1" t="n">
        <f aca="false">SQRT((E302*E302*$A302-E301*E301*$A301)/($A302-$A301))</f>
        <v>0.0654086270150964</v>
      </c>
      <c r="AP302" s="1" t="n">
        <f aca="false">SQRT((F302*F302*$A302-F301*F301*$A301)/($A302-$A301))</f>
        <v>0.062988210874546</v>
      </c>
      <c r="AQ302" s="1" t="n">
        <f aca="false">SQRT((G302*G302*$A302-G301*G301*$A301)/($A302-$A301))</f>
        <v>0.0639843964025029</v>
      </c>
      <c r="AR302" s="1" t="n">
        <f aca="false">SQRT((H302*H302*$A302-H301*H301*$A301)/($A302-$A301))</f>
        <v>0.105153923381497</v>
      </c>
      <c r="AS302" s="1" t="n">
        <f aca="false">SQRT((I302*I302*$A302-I301*I301*$A301)/($A302-$A301))</f>
        <v>0.15126788486316</v>
      </c>
      <c r="AT302" s="1" t="n">
        <f aca="false">SQRT((J302*J302*$A302-J301*J301*$A301)/($A302-$A301))</f>
        <v>0.174602683201911</v>
      </c>
      <c r="AU302" s="1" t="n">
        <f aca="false">SQRT((K302*K302*$A302-K301*K301*$A301)/($A302-$A301))</f>
        <v>0.147590380644311</v>
      </c>
      <c r="AV302" s="1" t="n">
        <f aca="false">SQRT((L302*L302*$A302-L301*L301*$A301)/($A302-$A301))</f>
        <v>0.0598518372910544</v>
      </c>
      <c r="AW302" s="1" t="n">
        <f aca="false">SQRT((M302*M302*$A302-M301*M301*$A301)/($A302-$A301))</f>
        <v>0.0988027183072069</v>
      </c>
    </row>
    <row r="303" customFormat="false" ht="12.75" hidden="false" customHeight="false" outlineLevel="0" collapsed="false">
      <c r="A303" s="1" t="n">
        <f aca="false">A302+1/12</f>
        <v>19.9166666666667</v>
      </c>
      <c r="B303" s="1" t="n">
        <f aca="false">B$18+B$19/POWER($A303+B$20,B$21)</f>
        <v>0.184804097322031</v>
      </c>
      <c r="C303" s="1" t="n">
        <f aca="false">C$18+C$19/POWER($A303+C$20,C$21)</f>
        <v>0.182592253300574</v>
      </c>
      <c r="D303" s="1" t="n">
        <f aca="false">D$18+D$19/POWER($A303+D$20,D$21)</f>
        <v>0.147534938821884</v>
      </c>
      <c r="E303" s="1" t="n">
        <f aca="false">E$18+E$19/POWER($A303+E$20,E$21)</f>
        <v>0.143500466108127</v>
      </c>
      <c r="F303" s="1" t="n">
        <f aca="false">F$18+F$19/POWER($A303+F$20,F$21)</f>
        <v>0.139816853597341</v>
      </c>
      <c r="G303" s="1" t="n">
        <f aca="false">G$18+G$19/POWER($A303+G$20,G$21)</f>
        <v>0.140472933698836</v>
      </c>
      <c r="H303" s="1" t="n">
        <f aca="false">H$18+H$19/POWER($A303+H$20,H$21)</f>
        <v>0.184998987051935</v>
      </c>
      <c r="I303" s="1" t="n">
        <f aca="false">I$18+I$19/POWER($A303+I$20,I$21)</f>
        <v>0.215190482939254</v>
      </c>
      <c r="J303" s="1" t="n">
        <f aca="false">J$18+J$19/POWER($A303+J$20,J$21)</f>
        <v>0.218488559108314</v>
      </c>
      <c r="K303" s="1" t="n">
        <f aca="false">K$18+K$19/POWER($A303+K$20,K$21)</f>
        <v>0.175662991779988</v>
      </c>
      <c r="L303" s="1" t="n">
        <f aca="false">L$18+L$19/POWER($A303+L$20,L$21)</f>
        <v>0.121998368205605</v>
      </c>
      <c r="M303" s="1" t="n">
        <f aca="false">M$18+M$19/POWER($A303+M$20,M$21)</f>
        <v>0.139740944968584</v>
      </c>
      <c r="O303" s="1" t="n">
        <f aca="false">SQRT((B303*B303*$A303-B302*B302*$A302)/($A303-$A302))</f>
        <v>0.148055852712548</v>
      </c>
      <c r="P303" s="1" t="n">
        <f aca="false">SQRT((G303*G303*$A303-G302*G302*$A302)/($A303-$A302))</f>
        <v>0.0637833042065272</v>
      </c>
      <c r="Q303" s="1" t="n">
        <f aca="false">SQRT((M303*M303*$A303-M302*M302*$A302)/($A303-$A302))</f>
        <v>0.0987009480628123</v>
      </c>
      <c r="AJ303" s="1" t="n">
        <v>240</v>
      </c>
      <c r="AK303" s="1" t="n">
        <v>0.106186075998306</v>
      </c>
      <c r="AL303" s="1" t="n">
        <f aca="false">SQRT((B303*B303*$A303-B302*B302*$A302)/($A303-$A302))</f>
        <v>0.148055852712548</v>
      </c>
      <c r="AM303" s="1" t="n">
        <f aca="false">SQRT((C303*C303*$A303-C302*C302*$A302)/($A303-$A302))</f>
        <v>0.144421820238577</v>
      </c>
      <c r="AN303" s="1" t="n">
        <f aca="false">SQRT((D303*D303*$A303-D302*D302*$A302)/($A303-$A302))</f>
        <v>0.0899511441228145</v>
      </c>
      <c r="AO303" s="1" t="n">
        <f aca="false">SQRT((E303*E303*$A303-E302*E302*$A302)/($A303-$A302))</f>
        <v>0.0652045076533573</v>
      </c>
      <c r="AP303" s="1" t="n">
        <f aca="false">SQRT((F303*F303*$A303-F302*F302*$A302)/($A303-$A302))</f>
        <v>0.0627876809173883</v>
      </c>
      <c r="AQ303" s="1" t="n">
        <f aca="false">SQRT((G303*G303*$A303-G302*G302*$A302)/($A303-$A302))</f>
        <v>0.0637833042065272</v>
      </c>
      <c r="AR303" s="1" t="n">
        <f aca="false">SQRT((H303*H303*$A303-H302*H302*$A302)/($A303-$A302))</f>
        <v>0.104951433000636</v>
      </c>
      <c r="AS303" s="1" t="n">
        <f aca="false">SQRT((I303*I303*$A303-I302*I302*$A302)/($A303-$A302))</f>
        <v>0.151118107535038</v>
      </c>
      <c r="AT303" s="1" t="n">
        <f aca="false">SQRT((J303*J303*$A303-J302*J302*$A302)/($A303-$A302))</f>
        <v>0.174461886843272</v>
      </c>
      <c r="AU303" s="1" t="n">
        <f aca="false">SQRT((K303*K303*$A303-K302*K302*$A302)/($A303-$A302))</f>
        <v>0.147493903462941</v>
      </c>
      <c r="AV303" s="1" t="n">
        <f aca="false">SQRT((L303*L303*$A303-L302*L302*$A302)/($A303-$A302))</f>
        <v>0.0596747814449374</v>
      </c>
      <c r="AW303" s="1" t="n">
        <f aca="false">SQRT((M303*M303*$A303-M302*M302*$A302)/($A303-$A302))</f>
        <v>0.0987009480628123</v>
      </c>
    </row>
    <row r="304" customFormat="false" ht="12.75" hidden="false" customHeight="false" outlineLevel="0" collapsed="false">
      <c r="A304" s="1" t="n">
        <f aca="false">A303+1/12</f>
        <v>20</v>
      </c>
      <c r="B304" s="1" t="n">
        <f aca="false">B$18+B$19/POWER($A304+B$20,B$21)</f>
        <v>0.184665846635111</v>
      </c>
      <c r="C304" s="1" t="n">
        <f aca="false">C$18+C$19/POWER($A304+C$20,C$21)</f>
        <v>0.182449491449384</v>
      </c>
      <c r="D304" s="1" t="n">
        <f aca="false">D$18+D$19/POWER($A304+D$20,D$21)</f>
        <v>0.147341343477477</v>
      </c>
      <c r="E304" s="1" t="n">
        <f aca="false">E$18+E$19/POWER($A304+E$20,E$21)</f>
        <v>0.143262651450921</v>
      </c>
      <c r="F304" s="1" t="n">
        <f aca="false">F$18+F$19/POWER($A304+F$20,F$21)</f>
        <v>0.139583743998824</v>
      </c>
      <c r="G304" s="1" t="n">
        <f aca="false">G$18+G$19/POWER($A304+G$20,G$21)</f>
        <v>0.140240047926964</v>
      </c>
      <c r="H304" s="1" t="n">
        <f aca="false">H$18+H$19/POWER($A304+H$20,H$21)</f>
        <v>0.184736953020652</v>
      </c>
      <c r="I304" s="1" t="n">
        <f aca="false">I$18+I$19/POWER($A304+I$20,I$21)</f>
        <v>0.214962703482016</v>
      </c>
      <c r="J304" s="1" t="n">
        <f aca="false">J$18+J$19/POWER($A304+J$20,J$21)</f>
        <v>0.218323068625691</v>
      </c>
      <c r="K304" s="1" t="n">
        <f aca="false">K$18+K$19/POWER($A304+K$20,K$21)</f>
        <v>0.175554662151644</v>
      </c>
      <c r="L304" s="1" t="n">
        <f aca="false">L$18+L$19/POWER($A304+L$20,L$21)</f>
        <v>0.121804504556091</v>
      </c>
      <c r="M304" s="1" t="n">
        <f aca="false">M$18+M$19/POWER($A304+M$20,M$21)</f>
        <v>0.139594681330566</v>
      </c>
      <c r="O304" s="1" t="n">
        <f aca="false">SQRT((B304*B304*$A304-B303*B303*$A303)/($A304-$A303))</f>
        <v>0.147964457675956</v>
      </c>
      <c r="P304" s="1" t="n">
        <f aca="false">SQRT((G304*G304*$A304-G303*G303*$A303)/($A304-$A303))</f>
        <v>0.0635835737105868</v>
      </c>
      <c r="Q304" s="1" t="n">
        <f aca="false">SQRT((M304*M304*$A304-M303*M303*$A303)/($A304-$A303))</f>
        <v>0.0985998829478095</v>
      </c>
      <c r="AJ304" s="1" t="n">
        <v>241</v>
      </c>
      <c r="AK304" s="1" t="n">
        <v>0.152031701820131</v>
      </c>
      <c r="AL304" s="1" t="n">
        <f aca="false">SQRT((B304*B304*$A304-B303*B303*$A303)/($A304-$A303))</f>
        <v>0.147964457675956</v>
      </c>
      <c r="AM304" s="1" t="n">
        <f aca="false">SQRT((C304*C304*$A304-C303*C303*$A303)/($A304-$A303))</f>
        <v>0.144334897052637</v>
      </c>
      <c r="AN304" s="1" t="n">
        <f aca="false">SQRT((D304*D304*$A304-D303*D303*$A303)/($A304-$A303))</f>
        <v>0.0898095544479511</v>
      </c>
      <c r="AO304" s="1" t="n">
        <f aca="false">SQRT((E304*E304*$A304-E303*E303*$A303)/($A304-$A303))</f>
        <v>0.0650017720747049</v>
      </c>
      <c r="AP304" s="1" t="n">
        <f aca="false">SQRT((F304*F304*$A304-F303*F303*$A303)/($A304-$A303))</f>
        <v>0.0625885123520009</v>
      </c>
      <c r="AQ304" s="1" t="n">
        <f aca="false">SQRT((G304*G304*$A304-G303*G303*$A303)/($A304-$A303))</f>
        <v>0.0635835737105868</v>
      </c>
      <c r="AR304" s="1" t="n">
        <f aca="false">SQRT((H304*H304*$A304-H303*H303*$A303)/($A304-$A303))</f>
        <v>0.104750224234705</v>
      </c>
      <c r="AS304" s="1" t="n">
        <f aca="false">SQRT((I304*I304*$A304-I303*I303*$A303)/($A304-$A303))</f>
        <v>0.150969300547906</v>
      </c>
      <c r="AT304" s="1" t="n">
        <f aca="false">SQRT((J304*J304*$A304-J303*J303*$A303)/($A304-$A303))</f>
        <v>0.174321801160644</v>
      </c>
      <c r="AU304" s="1" t="n">
        <f aca="false">SQRT((K304*K304*$A304-K303*K303*$A303)/($A304-$A303))</f>
        <v>0.147397896798984</v>
      </c>
      <c r="AV304" s="1" t="n">
        <f aca="false">SQRT((L304*L304*$A304-L303*L303*$A303)/($A304-$A303))</f>
        <v>0.0594988934578862</v>
      </c>
      <c r="AW304" s="1" t="n">
        <f aca="false">SQRT((M304*M304*$A304-M303*M303*$A303)/($A304-$A303))</f>
        <v>0.0985998829478095</v>
      </c>
    </row>
    <row r="305" customFormat="false" ht="12.75" hidden="false" customHeight="false" outlineLevel="0" collapsed="false">
      <c r="A305" s="1" t="n">
        <f aca="false">A304+1/12</f>
        <v>20.0833333333333</v>
      </c>
      <c r="B305" s="1" t="n">
        <f aca="false">B$18+B$19/POWER($A305+B$20,B$21)</f>
        <v>0.184528338867712</v>
      </c>
      <c r="C305" s="1" t="n">
        <f aca="false">C$18+C$19/POWER($A305+C$20,C$21)</f>
        <v>0.182307520386718</v>
      </c>
      <c r="D305" s="1" t="n">
        <f aca="false">D$18+D$19/POWER($A305+D$20,D$21)</f>
        <v>0.147148747430078</v>
      </c>
      <c r="E305" s="1" t="n">
        <f aca="false">E$18+E$19/POWER($A305+E$20,E$21)</f>
        <v>0.143026040701541</v>
      </c>
      <c r="F305" s="1" t="n">
        <f aca="false">F$18+F$19/POWER($A305+F$20,F$21)</f>
        <v>0.139351815726585</v>
      </c>
      <c r="G305" s="1" t="n">
        <f aca="false">G$18+G$19/POWER($A305+G$20,G$21)</f>
        <v>0.140008339002703</v>
      </c>
      <c r="H305" s="1" t="n">
        <f aca="false">H$18+H$19/POWER($A305+H$20,H$21)</f>
        <v>0.184476255335171</v>
      </c>
      <c r="I305" s="1" t="n">
        <f aca="false">I$18+I$19/POWER($A305+I$20,I$21)</f>
        <v>0.214736144607612</v>
      </c>
      <c r="J305" s="1" t="n">
        <f aca="false">J$18+J$19/POWER($A305+J$20,J$21)</f>
        <v>0.21815836558008</v>
      </c>
      <c r="K305" s="1" t="n">
        <f aca="false">K$18+K$19/POWER($A305+K$20,K$21)</f>
        <v>0.175446832520112</v>
      </c>
      <c r="L305" s="1" t="n">
        <f aca="false">L$18+L$19/POWER($A305+L$20,L$21)</f>
        <v>0.121611590328059</v>
      </c>
      <c r="M305" s="1" t="n">
        <f aca="false">M$18+M$19/POWER($A305+M$20,M$21)</f>
        <v>0.139449185675175</v>
      </c>
      <c r="O305" s="1" t="n">
        <f aca="false">SQRT((B305*B305*$A305-B304*B304*$A304)/($A305-$A304))</f>
        <v>0.147873633487767</v>
      </c>
      <c r="P305" s="1" t="n">
        <f aca="false">SQRT((G305*G305*$A305-G304*G304*$A304)/($A305-$A304))</f>
        <v>0.0633851910749907</v>
      </c>
      <c r="Q305" s="1" t="n">
        <f aca="false">SQRT((M305*M305*$A305-M304*M304*$A304)/($A305-$A304))</f>
        <v>0.0984995152802242</v>
      </c>
      <c r="AJ305" s="1" t="n">
        <v>242</v>
      </c>
      <c r="AK305" s="1" t="n">
        <v>0.175317560957824</v>
      </c>
      <c r="AL305" s="1" t="n">
        <f aca="false">SQRT((B305*B305*$A305-B304*B304*$A304)/($A305-$A304))</f>
        <v>0.147873633487767</v>
      </c>
      <c r="AM305" s="1" t="n">
        <f aca="false">SQRT((C305*C305*$A305-C304*C304*$A304)/($A305-$A304))</f>
        <v>0.14424855718202</v>
      </c>
      <c r="AN305" s="1" t="n">
        <f aca="false">SQRT((D305*D305*$A305-D304*D304*$A304)/($A305-$A304))</f>
        <v>0.0896689649131104</v>
      </c>
      <c r="AO305" s="1" t="n">
        <f aca="false">SQRT((E305*E305*$A305-E304*E304*$A304)/($A305-$A304))</f>
        <v>0.0648004061820709</v>
      </c>
      <c r="AP305" s="1" t="n">
        <f aca="false">SQRT((F305*F305*$A305-F304*F304*$A304)/($A305-$A304))</f>
        <v>0.0623906913114091</v>
      </c>
      <c r="AQ305" s="1" t="n">
        <f aca="false">SQRT((G305*G305*$A305-G304*G304*$A304)/($A305-$A304))</f>
        <v>0.0633851910749907</v>
      </c>
      <c r="AR305" s="1" t="n">
        <f aca="false">SQRT((H305*H305*$A305-H304*H304*$A304)/($A305-$A304))</f>
        <v>0.104550283856076</v>
      </c>
      <c r="AS305" s="1" t="n">
        <f aca="false">SQRT((I305*I305*$A305-I304*I304*$A304)/($A305-$A304))</f>
        <v>0.150821453498806</v>
      </c>
      <c r="AT305" s="1" t="n">
        <f aca="false">SQRT((J305*J305*$A305-J304*J304*$A304)/($A305-$A304))</f>
        <v>0.174182419596986</v>
      </c>
      <c r="AU305" s="1" t="n">
        <f aca="false">SQRT((K305*K305*$A305-K304*K304*$A304)/($A305-$A304))</f>
        <v>0.147302356397552</v>
      </c>
      <c r="AV305" s="1" t="n">
        <f aca="false">SQRT((L305*L305*$A305-L304*L304*$A304)/($A305-$A304))</f>
        <v>0.0593241618037219</v>
      </c>
      <c r="AW305" s="1" t="n">
        <f aca="false">SQRT((M305*M305*$A305-M304*M304*$A304)/($A305-$A304))</f>
        <v>0.0984995152802242</v>
      </c>
    </row>
    <row r="306" customFormat="false" ht="12.75" hidden="false" customHeight="false" outlineLevel="0" collapsed="false">
      <c r="A306" s="1" t="n">
        <f aca="false">A305+1/12</f>
        <v>20.1666666666667</v>
      </c>
      <c r="B306" s="1" t="n">
        <f aca="false">B$18+B$19/POWER($A306+B$20,B$21)</f>
        <v>0.184391567235959</v>
      </c>
      <c r="C306" s="1" t="n">
        <f aca="false">C$18+C$19/POWER($A306+C$20,C$21)</f>
        <v>0.182166332819507</v>
      </c>
      <c r="D306" s="1" t="n">
        <f aca="false">D$18+D$19/POWER($A306+D$20,D$21)</f>
        <v>0.146957142089441</v>
      </c>
      <c r="E306" s="1" t="n">
        <f aca="false">E$18+E$19/POWER($A306+E$20,E$21)</f>
        <v>0.142790623693743</v>
      </c>
      <c r="F306" s="1" t="n">
        <f aca="false">F$18+F$19/POWER($A306+F$20,F$21)</f>
        <v>0.139121058804275</v>
      </c>
      <c r="G306" s="1" t="n">
        <f aca="false">G$18+G$19/POWER($A306+G$20,G$21)</f>
        <v>0.139777797011272</v>
      </c>
      <c r="H306" s="1" t="n">
        <f aca="false">H$18+H$19/POWER($A306+H$20,H$21)</f>
        <v>0.184216882294036</v>
      </c>
      <c r="I306" s="1" t="n">
        <f aca="false">I$18+I$19/POWER($A306+I$20,I$21)</f>
        <v>0.214510795215593</v>
      </c>
      <c r="J306" s="1" t="n">
        <f aca="false">J$18+J$19/POWER($A306+J$20,J$21)</f>
        <v>0.217994443099814</v>
      </c>
      <c r="K306" s="1" t="n">
        <f aca="false">K$18+K$19/POWER($A306+K$20,K$21)</f>
        <v>0.175339498594182</v>
      </c>
      <c r="L306" s="1" t="n">
        <f aca="false">L$18+L$19/POWER($A306+L$20,L$21)</f>
        <v>0.12141961776538</v>
      </c>
      <c r="M306" s="1" t="n">
        <f aca="false">M$18+M$19/POWER($A306+M$20,M$21)</f>
        <v>0.13930445128715</v>
      </c>
      <c r="O306" s="1" t="n">
        <f aca="false">SQRT((B306*B306*$A306-B305*B305*$A305)/($A306-$A305))</f>
        <v>0.147783374165</v>
      </c>
      <c r="P306" s="1" t="n">
        <f aca="false">SQRT((G306*G306*$A306-G305*G305*$A305)/($A306-$A305))</f>
        <v>0.0631881426472319</v>
      </c>
      <c r="Q306" s="1" t="n">
        <f aca="false">SQRT((M306*M306*$A306-M305*M305*$A305)/($A306-$A305))</f>
        <v>0.098399837489733</v>
      </c>
      <c r="AJ306" s="1" t="n">
        <v>243</v>
      </c>
      <c r="AK306" s="1" t="n">
        <v>0.148079977279893</v>
      </c>
      <c r="AL306" s="1" t="n">
        <f aca="false">SQRT((B306*B306*$A306-B305*B305*$A305)/($A306-$A305))</f>
        <v>0.147783374165</v>
      </c>
      <c r="AM306" s="1" t="n">
        <f aca="false">SQRT((C306*C306*$A306-C305*C305*$A305)/($A306-$A305))</f>
        <v>0.144162794233531</v>
      </c>
      <c r="AN306" s="1" t="n">
        <f aca="false">SQRT((D306*D306*$A306-D305*D305*$A305)/($A306-$A305))</f>
        <v>0.0895293647761498</v>
      </c>
      <c r="AO306" s="1" t="n">
        <f aca="false">SQRT((E306*E306*$A306-E305*E305*$A305)/($A306-$A305))</f>
        <v>0.0646003960694626</v>
      </c>
      <c r="AP306" s="1" t="n">
        <f aca="false">SQRT((F306*F306*$A306-F305*F305*$A305)/($A306-$A305))</f>
        <v>0.062194204116636</v>
      </c>
      <c r="AQ306" s="1" t="n">
        <f aca="false">SQRT((G306*G306*$A306-G305*G305*$A305)/($A306-$A305))</f>
        <v>0.0631881426472319</v>
      </c>
      <c r="AR306" s="1" t="n">
        <f aca="false">SQRT((H306*H306*$A306-H305*H305*$A305)/($A306-$A305))</f>
        <v>0.10435159882392</v>
      </c>
      <c r="AS306" s="1" t="n">
        <f aca="false">SQRT((I306*I306*$A306-I305*I305*$A305)/($A306-$A305))</f>
        <v>0.150674556138098</v>
      </c>
      <c r="AT306" s="1" t="n">
        <f aca="false">SQRT((J306*J306*$A306-J305*J305*$A305)/($A306-$A305))</f>
        <v>0.174043735682814</v>
      </c>
      <c r="AU306" s="1" t="n">
        <f aca="false">SQRT((K306*K306*$A306-K305*K305*$A305)/($A306-$A305))</f>
        <v>0.147207278059628</v>
      </c>
      <c r="AV306" s="1" t="n">
        <f aca="false">SQRT((L306*L306*$A306-L305*L305*$A305)/($A306-$A305))</f>
        <v>0.0591505751074584</v>
      </c>
      <c r="AW306" s="1" t="n">
        <f aca="false">SQRT((M306*M306*$A306-M305*M305*$A305)/($A306-$A305))</f>
        <v>0.098399837489733</v>
      </c>
    </row>
    <row r="307" customFormat="false" ht="12.75" hidden="false" customHeight="false" outlineLevel="0" collapsed="false">
      <c r="A307" s="1" t="n">
        <f aca="false">A306+1/12</f>
        <v>20.25</v>
      </c>
      <c r="B307" s="1" t="n">
        <f aca="false">B$18+B$19/POWER($A307+B$20,B$21)</f>
        <v>0.184255525043219</v>
      </c>
      <c r="C307" s="1" t="n">
        <f aca="false">C$18+C$19/POWER($A307+C$20,C$21)</f>
        <v>0.182025921548608</v>
      </c>
      <c r="D307" s="1" t="n">
        <f aca="false">D$18+D$19/POWER($A307+D$20,D$21)</f>
        <v>0.146766518968464</v>
      </c>
      <c r="E307" s="1" t="n">
        <f aca="false">E$18+E$19/POWER($A307+E$20,E$21)</f>
        <v>0.142556390381278</v>
      </c>
      <c r="F307" s="1" t="n">
        <f aca="false">F$18+F$19/POWER($A307+F$20,F$21)</f>
        <v>0.138891463373263</v>
      </c>
      <c r="G307" s="1" t="n">
        <f aca="false">G$18+G$19/POWER($A307+G$20,G$21)</f>
        <v>0.139548412154621</v>
      </c>
      <c r="H307" s="1" t="n">
        <f aca="false">H$18+H$19/POWER($A307+H$20,H$21)</f>
        <v>0.183958822340719</v>
      </c>
      <c r="I307" s="1" t="n">
        <f aca="false">I$18+I$19/POWER($A307+I$20,I$21)</f>
        <v>0.214286644347619</v>
      </c>
      <c r="J307" s="1" t="n">
        <f aca="false">J$18+J$19/POWER($A307+J$20,J$21)</f>
        <v>0.217831294400243</v>
      </c>
      <c r="K307" s="1" t="n">
        <f aca="false">K$18+K$19/POWER($A307+K$20,K$21)</f>
        <v>0.175232656136363</v>
      </c>
      <c r="L307" s="1" t="n">
        <f aca="false">L$18+L$19/POWER($A307+L$20,L$21)</f>
        <v>0.121228579200495</v>
      </c>
      <c r="M307" s="1" t="n">
        <f aca="false">M$18+M$19/POWER($A307+M$20,M$21)</f>
        <v>0.139160471533238</v>
      </c>
      <c r="O307" s="1" t="n">
        <f aca="false">SQRT((B307*B307*$A307-B306*B306*$A306)/($A307-$A306))</f>
        <v>0.147693673811668</v>
      </c>
      <c r="P307" s="1" t="n">
        <f aca="false">SQRT((G307*G307*$A307-G306*G306*$A306)/($A307-$A306))</f>
        <v>0.0629924149586463</v>
      </c>
      <c r="Q307" s="1" t="n">
        <f aca="false">SQRT((M307*M307*$A307-M306*M306*$A306)/($A307-$A306))</f>
        <v>0.098300842115762</v>
      </c>
      <c r="AJ307" s="1" t="n">
        <v>244</v>
      </c>
      <c r="AK307" s="1" t="n">
        <v>0.060755048731683</v>
      </c>
      <c r="AL307" s="1" t="n">
        <f aca="false">SQRT((B307*B307*$A307-B306*B306*$A306)/($A307-$A306))</f>
        <v>0.147693673811668</v>
      </c>
      <c r="AM307" s="1" t="n">
        <f aca="false">SQRT((C307*C307*$A307-C306*C306*$A306)/($A307-$A306))</f>
        <v>0.144077601909684</v>
      </c>
      <c r="AN307" s="1" t="n">
        <f aca="false">SQRT((D307*D307*$A307-D306*D306*$A306)/($A307-$A306))</f>
        <v>0.0893907434468526</v>
      </c>
      <c r="AO307" s="1" t="n">
        <f aca="false">SQRT((E307*E307*$A307-E306*E306*$A306)/($A307-$A306))</f>
        <v>0.0644017280188529</v>
      </c>
      <c r="AP307" s="1" t="n">
        <f aca="false">SQRT((F307*F307*$A307-F306*F306*$A306)/($A307-$A306))</f>
        <v>0.0619990372732861</v>
      </c>
      <c r="AQ307" s="1" t="n">
        <f aca="false">SQRT((G307*G307*$A307-G306*G306*$A306)/($A307-$A306))</f>
        <v>0.0629924149586463</v>
      </c>
      <c r="AR307" s="1" t="n">
        <f aca="false">SQRT((H307*H307*$A307-H306*H306*$A306)/($A307-$A306))</f>
        <v>0.104154156280943</v>
      </c>
      <c r="AS307" s="1" t="n">
        <f aca="false">SQRT((I307*I307*$A307-I306*I306*$A306)/($A307-$A306))</f>
        <v>0.150528598366459</v>
      </c>
      <c r="AT307" s="1" t="n">
        <f aca="false">SQRT((J307*J307*$A307-J306*J306*$A306)/($A307-$A306))</f>
        <v>0.173905743034607</v>
      </c>
      <c r="AU307" s="1" t="n">
        <f aca="false">SQRT((K307*K307*$A307-K306*K306*$A306)/($A307-$A306))</f>
        <v>0.147112657641302</v>
      </c>
      <c r="AV307" s="1" t="n">
        <f aca="false">SQRT((L307*L307*$A307-L306*L306*$A306)/($A307-$A306))</f>
        <v>0.0589781221429161</v>
      </c>
      <c r="AW307" s="1" t="n">
        <f aca="false">SQRT((M307*M307*$A307-M306*M306*$A306)/($A307-$A306))</f>
        <v>0.098300842115762</v>
      </c>
    </row>
    <row r="308" customFormat="false" ht="12.75" hidden="false" customHeight="false" outlineLevel="0" collapsed="false">
      <c r="A308" s="1" t="n">
        <f aca="false">A307+1/12</f>
        <v>20.3333333333333</v>
      </c>
      <c r="B308" s="1" t="n">
        <f aca="false">B$18+B$19/POWER($A308+B$20,B$21)</f>
        <v>0.184120205678662</v>
      </c>
      <c r="C308" s="1" t="n">
        <f aca="false">C$18+C$19/POWER($A308+C$20,C$21)</f>
        <v>0.18188627946725</v>
      </c>
      <c r="D308" s="1" t="n">
        <f aca="false">D$18+D$19/POWER($A308+D$20,D$21)</f>
        <v>0.1465768696816</v>
      </c>
      <c r="E308" s="1" t="n">
        <f aca="false">E$18+E$19/POWER($A308+E$20,E$21)</f>
        <v>0.142323330836078</v>
      </c>
      <c r="F308" s="1" t="n">
        <f aca="false">F$18+F$19/POWER($A308+F$20,F$21)</f>
        <v>0.138663019690854</v>
      </c>
      <c r="G308" s="1" t="n">
        <f aca="false">G$18+G$19/POWER($A308+G$20,G$21)</f>
        <v>0.139320174749669</v>
      </c>
      <c r="H308" s="1" t="n">
        <f aca="false">H$18+H$19/POWER($A308+H$20,H$21)</f>
        <v>0.183702064061313</v>
      </c>
      <c r="I308" s="1" t="n">
        <f aca="false">I$18+I$19/POWER($A308+I$20,I$21)</f>
        <v>0.214063681185122</v>
      </c>
      <c r="J308" s="1" t="n">
        <f aca="false">J$18+J$19/POWER($A308+J$20,J$21)</f>
        <v>0.217668912782297</v>
      </c>
      <c r="K308" s="1" t="n">
        <f aca="false">K$18+K$19/POWER($A308+K$20,K$21)</f>
        <v>0.175126300961999</v>
      </c>
      <c r="L308" s="1" t="n">
        <f aca="false">L$18+L$19/POWER($A308+L$20,L$21)</f>
        <v>0.121038467053126</v>
      </c>
      <c r="M308" s="1" t="n">
        <f aca="false">M$18+M$19/POWER($A308+M$20,M$21)</f>
        <v>0.139017239860919</v>
      </c>
      <c r="O308" s="1" t="n">
        <f aca="false">SQRT((B308*B308*$A308-B307*B307*$A307)/($A308-$A307))</f>
        <v>0.147604526617202</v>
      </c>
      <c r="P308" s="1" t="n">
        <f aca="false">SQRT((G308*G308*$A308-G307*G307*$A307)/($A308-$A307))</f>
        <v>0.0627979947216483</v>
      </c>
      <c r="Q308" s="1" t="n">
        <f aca="false">SQRT((M308*M308*$A308-M307*M307*$A307)/($A308-$A307))</f>
        <v>0.0982025218054209</v>
      </c>
      <c r="AJ308" s="1" t="n">
        <v>245</v>
      </c>
      <c r="AK308" s="1" t="n">
        <v>0.099322423422521</v>
      </c>
      <c r="AL308" s="1" t="n">
        <f aca="false">SQRT((B308*B308*$A308-B307*B307*$A307)/($A308-$A307))</f>
        <v>0.147604526617202</v>
      </c>
      <c r="AM308" s="1" t="n">
        <f aca="false">SQRT((C308*C308*$A308-C307*C307*$A307)/($A308-$A307))</f>
        <v>0.143992974006901</v>
      </c>
      <c r="AN308" s="1" t="n">
        <f aca="false">SQRT((D308*D308*$A308-D307*D307*$A307)/($A308-$A307))</f>
        <v>0.0892530904842542</v>
      </c>
      <c r="AO308" s="1" t="n">
        <f aca="false">SQRT((E308*E308*$A308-E307*E307*$A307)/($A308-$A307))</f>
        <v>0.0642043884967563</v>
      </c>
      <c r="AP308" s="1" t="n">
        <f aca="false">SQRT((F308*F308*$A308-F307*F307*$A307)/($A308-$A307))</f>
        <v>0.0618051774686093</v>
      </c>
      <c r="AQ308" s="1" t="n">
        <f aca="false">SQRT((G308*G308*$A308-G307*G307*$A307)/($A308-$A307))</f>
        <v>0.0627979947216483</v>
      </c>
      <c r="AR308" s="1" t="n">
        <f aca="false">SQRT((H308*H308*$A308-H307*H307*$A307)/($A308-$A307))</f>
        <v>0.103957943550178</v>
      </c>
      <c r="AS308" s="1" t="n">
        <f aca="false">SQRT((I308*I308*$A308-I307*I307*$A307)/($A308-$A307))</f>
        <v>0.150383570232212</v>
      </c>
      <c r="AT308" s="1" t="n">
        <f aca="false">SQRT((J308*J308*$A308-J307*J307*$A307)/($A308-$A307))</f>
        <v>0.173768435353395</v>
      </c>
      <c r="AU308" s="1" t="n">
        <f aca="false">SQRT((K308*K308*$A308-K307*K307*$A307)/($A308-$A307))</f>
        <v>0.147018491052689</v>
      </c>
      <c r="AV308" s="1" t="n">
        <f aca="false">SQRT((L308*L308*$A308-L307*L307*$A307)/($A308-$A307))</f>
        <v>0.0588067918301784</v>
      </c>
      <c r="AW308" s="1" t="n">
        <f aca="false">SQRT((M308*M308*$A308-M307*M307*$A307)/($A308-$A307))</f>
        <v>0.0982025218054209</v>
      </c>
    </row>
    <row r="309" customFormat="false" ht="12.75" hidden="false" customHeight="false" outlineLevel="0" collapsed="false">
      <c r="A309" s="1" t="n">
        <f aca="false">A308+1/12</f>
        <v>20.4166666666666</v>
      </c>
      <c r="B309" s="1" t="n">
        <f aca="false">B$18+B$19/POWER($A309+B$20,B$21)</f>
        <v>0.183985602615843</v>
      </c>
      <c r="C309" s="1" t="n">
        <f aca="false">C$18+C$19/POWER($A309+C$20,C$21)</f>
        <v>0.181747399559518</v>
      </c>
      <c r="D309" s="1" t="n">
        <f aca="false">D$18+D$19/POWER($A309+D$20,D$21)</f>
        <v>0.146388185943303</v>
      </c>
      <c r="E309" s="1" t="n">
        <f aca="false">E$18+E$19/POWER($A309+E$20,E$21)</f>
        <v>0.142091435246473</v>
      </c>
      <c r="F309" s="1" t="n">
        <f aca="false">F$18+F$19/POWER($A309+F$20,F$21)</f>
        <v>0.138435718128537</v>
      </c>
      <c r="G309" s="1" t="n">
        <f aca="false">G$18+G$19/POWER($A309+G$20,G$21)</f>
        <v>0.139093075226578</v>
      </c>
      <c r="H309" s="1" t="n">
        <f aca="false">H$18+H$19/POWER($A309+H$20,H$21)</f>
        <v>0.183446596182252</v>
      </c>
      <c r="I309" s="1" t="n">
        <f aca="false">I$18+I$19/POWER($A309+I$20,I$21)</f>
        <v>0.213841895047002</v>
      </c>
      <c r="J309" s="1" t="n">
        <f aca="false">J$18+J$19/POWER($A309+J$20,J$21)</f>
        <v>0.217507291631072</v>
      </c>
      <c r="K309" s="1" t="n">
        <f aca="false">K$18+K$19/POWER($A309+K$20,K$21)</f>
        <v>0.175020428938405</v>
      </c>
      <c r="L309" s="1" t="n">
        <f aca="false">L$18+L$19/POWER($A309+L$20,L$21)</f>
        <v>0.120849273828994</v>
      </c>
      <c r="M309" s="1" t="n">
        <f aca="false">M$18+M$19/POWER($A309+M$20,M$21)</f>
        <v>0.138874749797139</v>
      </c>
      <c r="O309" s="1" t="n">
        <f aca="false">SQRT((B309*B309*$A309-B308*B308*$A308)/($A309-$A308))</f>
        <v>0.147515926854852</v>
      </c>
      <c r="P309" s="1" t="n">
        <f aca="false">SQRT((G309*G309*$A309-G308*G308*$A308)/($A309-$A308))</f>
        <v>0.0626048688262951</v>
      </c>
      <c r="Q309" s="1" t="n">
        <f aca="false">SQRT((M309*M309*$A309-M308*M308*$A308)/($A309-$A308))</f>
        <v>0.098104869311578</v>
      </c>
      <c r="AJ309" s="1" t="n">
        <v>246</v>
      </c>
      <c r="AK309" s="1" t="n">
        <f aca="false" t="array" ref="AK309:AK309">TRANSPOSE(AL309:AW309)</f>
        <v>0.147515926854852</v>
      </c>
      <c r="AL309" s="1" t="n">
        <f aca="false">SQRT((B309*B309*$A309-B308*B308*$A308)/($A309-$A308))</f>
        <v>0.147515926854852</v>
      </c>
      <c r="AM309" s="1" t="n">
        <f aca="false">SQRT((C309*C309*$A309-C308*C308*$A308)/($A309-$A308))</f>
        <v>0.143908904413772</v>
      </c>
      <c r="AN309" s="1" t="n">
        <f aca="false">SQRT((D309*D309*$A309-D308*D308*$A308)/($A309-$A308))</f>
        <v>0.0891163955940169</v>
      </c>
      <c r="AO309" s="1" t="n">
        <f aca="false">SQRT((E309*E309*$A309-E308*E308*$A308)/($A309-$A308))</f>
        <v>0.0640083641514552</v>
      </c>
      <c r="AP309" s="1" t="n">
        <f aca="false">SQRT((F309*F309*$A309-F308*F308*$A308)/($A309-$A308))</f>
        <v>0.0616126115685017</v>
      </c>
      <c r="AQ309" s="1" t="n">
        <f aca="false">SQRT((G309*G309*$A309-G308*G308*$A308)/($A309-$A308))</f>
        <v>0.0626048688262951</v>
      </c>
      <c r="AR309" s="1" t="n">
        <f aca="false">SQRT((H309*H309*$A309-H308*H308*$A308)/($A309-$A308))</f>
        <v>0.10376294813175</v>
      </c>
      <c r="AS309" s="1" t="n">
        <f aca="false">SQRT((I309*I309*$A309-I308*I308*$A308)/($A309-$A308))</f>
        <v>0.150239461928583</v>
      </c>
      <c r="AT309" s="1" t="n">
        <f aca="false">SQRT((J309*J309*$A309-J308*J308*$A308)/($A309-$A308))</f>
        <v>0.173631806423234</v>
      </c>
      <c r="AU309" s="1" t="n">
        <f aca="false">SQRT((K309*K309*$A309-K308*K308*$A308)/($A309-$A308))</f>
        <v>0.146924774257078</v>
      </c>
      <c r="AV309" s="1" t="n">
        <f aca="false">SQRT((L309*L309*$A309-L308*L308*$A308)/($A309-$A308))</f>
        <v>0.0586365732333305</v>
      </c>
      <c r="AW309" s="1" t="n">
        <f aca="false">SQRT((M309*M309*$A309-M308*M308*$A308)/($A309-$A308))</f>
        <v>0.098104869311578</v>
      </c>
    </row>
    <row r="310" customFormat="false" ht="12.75" hidden="false" customHeight="false" outlineLevel="0" collapsed="false">
      <c r="A310" s="1" t="n">
        <f aca="false">A309+1/12</f>
        <v>20.5</v>
      </c>
      <c r="B310" s="1" t="n">
        <f aca="false">B$18+B$19/POWER($A310+B$20,B$21)</f>
        <v>0.183851709411314</v>
      </c>
      <c r="C310" s="1" t="n">
        <f aca="false">C$18+C$19/POWER($A310+C$20,C$21)</f>
        <v>0.181609274898865</v>
      </c>
      <c r="D310" s="1" t="n">
        <f aca="false">D$18+D$19/POWER($A310+D$20,D$21)</f>
        <v>0.146200459566495</v>
      </c>
      <c r="E310" s="1" t="n">
        <f aca="false">E$18+E$19/POWER($A310+E$20,E$21)</f>
        <v>0.141860693915437</v>
      </c>
      <c r="F310" s="1" t="n">
        <f aca="false">F$18+F$19/POWER($A310+F$20,F$21)</f>
        <v>0.138209549170273</v>
      </c>
      <c r="G310" s="1" t="n">
        <f aca="false">G$18+G$19/POWER($A310+G$20,G$21)</f>
        <v>0.138867104127049</v>
      </c>
      <c r="H310" s="1" t="n">
        <f aca="false">H$18+H$19/POWER($A310+H$20,H$21)</f>
        <v>0.183192407568091</v>
      </c>
      <c r="I310" s="1" t="n">
        <f aca="false">I$18+I$19/POWER($A310+I$20,I$21)</f>
        <v>0.213621275387386</v>
      </c>
      <c r="J310" s="1" t="n">
        <f aca="false">J$18+J$19/POWER($A310+J$20,J$21)</f>
        <v>0.217346424414445</v>
      </c>
      <c r="K310" s="1" t="n">
        <f aca="false">K$18+K$19/POWER($A310+K$20,K$21)</f>
        <v>0.174915035984018</v>
      </c>
      <c r="L310" s="1" t="n">
        <f aca="false">L$18+L$19/POWER($A310+L$20,L$21)</f>
        <v>0.12066099211857</v>
      </c>
      <c r="M310" s="1" t="n">
        <f aca="false">M$18+M$19/POWER($A310+M$20,M$21)</f>
        <v>0.138732994947081</v>
      </c>
      <c r="O310" s="1" t="n">
        <f aca="false">SQRT((B310*B310*$A310-B309*B309*$A309)/($A310-$A309))</f>
        <v>0.147427868880148</v>
      </c>
      <c r="P310" s="1" t="n">
        <f aca="false">SQRT((G310*G310*$A310-G309*G309*$A309)/($A310-$A309))</f>
        <v>0.0624130243376382</v>
      </c>
      <c r="Q310" s="1" t="n">
        <f aca="false">SQRT((M310*M310*$A310-M309*M309*$A309)/($A310-$A309))</f>
        <v>0.0980078774910972</v>
      </c>
      <c r="AJ310" s="1" t="n">
        <v>247</v>
      </c>
      <c r="AK310" s="1" t="n">
        <f aca="false" t="array" ref="AK310:AK321">TRANSPOSE(AL310:AW310)</f>
        <v>0.147427868880148</v>
      </c>
      <c r="AL310" s="1" t="n">
        <f aca="false">SQRT((B310*B310*$A310-B309*B309*$A309)/($A310-$A309))</f>
        <v>0.147427868880148</v>
      </c>
      <c r="AM310" s="1" t="n">
        <f aca="false">SQRT((C310*C310*$A310-C309*C309*$A309)/($A310-$A309))</f>
        <v>0.14382538710931</v>
      </c>
      <c r="AN310" s="1" t="n">
        <f aca="false">SQRT((D310*D310*$A310-D309*D309*$A309)/($A310-$A309))</f>
        <v>0.0889806486258955</v>
      </c>
      <c r="AO310" s="1" t="n">
        <f aca="false">SQRT((E310*E310*$A310-E309*E309*$A309)/($A310-$A309))</f>
        <v>0.063813641809683</v>
      </c>
      <c r="AP310" s="1" t="n">
        <f aca="false">SQRT((F310*F310*$A310-F309*F309*$A309)/($A310-$A309))</f>
        <v>0.0614213266143168</v>
      </c>
      <c r="AQ310" s="1" t="n">
        <f aca="false">SQRT((G310*G310*$A310-G309*G309*$A309)/($A310-$A309))</f>
        <v>0.0624130243376382</v>
      </c>
      <c r="AR310" s="1" t="n">
        <f aca="false">SQRT((H310*H310*$A310-H309*H309*$A309)/($A310-$A309))</f>
        <v>0.103569157699802</v>
      </c>
      <c r="AS310" s="1" t="n">
        <f aca="false">SQRT((I310*I310*$A310-I309*I309*$A309)/($A310-$A309))</f>
        <v>0.150096263790958</v>
      </c>
      <c r="AT310" s="1" t="n">
        <f aca="false">SQRT((J310*J310*$A310-J309*J309*$A309)/($A310-$A309))</f>
        <v>0.173495850109834</v>
      </c>
      <c r="AU310" s="1" t="n">
        <f aca="false">SQRT((K310*K310*$A310-K309*K309*$A309)/($A310-$A309))</f>
        <v>0.146831503269969</v>
      </c>
      <c r="AV310" s="1" t="n">
        <f aca="false">SQRT((L310*L310*$A310-L309*L309*$A309)/($A310-$A309))</f>
        <v>0.0584674555580284</v>
      </c>
      <c r="AW310" s="1" t="n">
        <f aca="false">SQRT((M310*M310*$A310-M309*M309*$A309)/($A310-$A309))</f>
        <v>0.0980078774910972</v>
      </c>
    </row>
    <row r="311" customFormat="false" ht="12.75" hidden="false" customHeight="false" outlineLevel="0" collapsed="false">
      <c r="A311" s="1" t="n">
        <f aca="false">A310+1/12</f>
        <v>20.5833333333333</v>
      </c>
      <c r="B311" s="1" t="n">
        <f aca="false">B$18+B$19/POWER($A311+B$20,B$21)</f>
        <v>0.183718519703265</v>
      </c>
      <c r="C311" s="1" t="n">
        <f aca="false">C$18+C$19/POWER($A311+C$20,C$21)</f>
        <v>0.181471898646648</v>
      </c>
      <c r="D311" s="1" t="n">
        <f aca="false">D$18+D$19/POWER($A311+D$20,D$21)</f>
        <v>0.146013682461069</v>
      </c>
      <c r="E311" s="1" t="n">
        <f aca="false">E$18+E$19/POWER($A311+E$20,E$21)</f>
        <v>0.141631097258874</v>
      </c>
      <c r="F311" s="1" t="n">
        <f aca="false">F$18+F$19/POWER($A311+F$20,F$21)</f>
        <v>0.137984503410811</v>
      </c>
      <c r="G311" s="1" t="n">
        <f aca="false">G$18+G$19/POWER($A311+G$20,G$21)</f>
        <v>0.13864225210266</v>
      </c>
      <c r="H311" s="1" t="n">
        <f aca="false">H$18+H$19/POWER($A311+H$20,H$21)</f>
        <v>0.182939487219311</v>
      </c>
      <c r="I311" s="1" t="n">
        <f aca="false">I$18+I$19/POWER($A311+I$20,I$21)</f>
        <v>0.213401811793418</v>
      </c>
      <c r="J311" s="1" t="n">
        <f aca="false">J$18+J$19/POWER($A311+J$20,J$21)</f>
        <v>0.217186304681717</v>
      </c>
      <c r="K311" s="1" t="n">
        <f aca="false">K$18+K$19/POWER($A311+K$20,K$21)</f>
        <v>0.174810118067571</v>
      </c>
      <c r="L311" s="1" t="n">
        <f aca="false">L$18+L$19/POWER($A311+L$20,L$21)</f>
        <v>0.120473614595847</v>
      </c>
      <c r="M311" s="1" t="n">
        <f aca="false">M$18+M$19/POWER($A311+M$20,M$21)</f>
        <v>0.138591968992946</v>
      </c>
      <c r="O311" s="1" t="n">
        <f aca="false">SQRT((B311*B311*$A311-B310*B310*$A310)/($A311-$A310))</f>
        <v>0.147340347129434</v>
      </c>
      <c r="P311" s="1" t="n">
        <f aca="false">SQRT((G311*G311*$A311-G310*G310*$A310)/($A311-$A310))</f>
        <v>0.0622224484927547</v>
      </c>
      <c r="Q311" s="1" t="n">
        <f aca="false">SQRT((M311*M311*$A311-M310*M310*$A310)/($A311-$A310))</f>
        <v>0.0979115393028403</v>
      </c>
      <c r="AJ311" s="1" t="n">
        <v>248</v>
      </c>
      <c r="AK311" s="1" t="n">
        <v>0.14382538710931</v>
      </c>
      <c r="AL311" s="1" t="n">
        <f aca="false">SQRT((B311*B311*$A311-B310*B310*$A310)/($A311-$A310))</f>
        <v>0.147340347129434</v>
      </c>
      <c r="AM311" s="1" t="n">
        <f aca="false">SQRT((C311*C311*$A311-C310*C310*$A310)/($A311-$A310))</f>
        <v>0.143742416161273</v>
      </c>
      <c r="AN311" s="1" t="n">
        <f aca="false">SQRT((D311*D311*$A311-D310*D310*$A310)/($A311-$A310))</f>
        <v>0.0888458395712967</v>
      </c>
      <c r="AO311" s="1" t="n">
        <f aca="false">SQRT((E311*E311*$A311-E310*E310*$A310)/($A311-$A310))</f>
        <v>0.0636202084738527</v>
      </c>
      <c r="AP311" s="1" t="n">
        <f aca="false">SQRT((F311*F311*$A311-F310*F310*$A310)/($A311-$A310))</f>
        <v>0.0612313098200584</v>
      </c>
      <c r="AQ311" s="1" t="n">
        <f aca="false">SQRT((G311*G311*$A311-G310*G310*$A310)/($A311-$A310))</f>
        <v>0.0622224484927547</v>
      </c>
      <c r="AR311" s="1" t="n">
        <f aca="false">SQRT((H311*H311*$A311-H310*H310*$A310)/($A311-$A310))</f>
        <v>0.103376560099317</v>
      </c>
      <c r="AS311" s="1" t="n">
        <f aca="false">SQRT((I311*I311*$A311-I310*I310*$A310)/($A311-$A310))</f>
        <v>0.149953966294393</v>
      </c>
      <c r="AT311" s="1" t="n">
        <f aca="false">SQRT((J311*J311*$A311-J310*J310*$A310)/($A311-$A310))</f>
        <v>0.173360560359102</v>
      </c>
      <c r="AU311" s="1" t="n">
        <f aca="false">SQRT((K311*K311*$A311-K310*K310*$A310)/($A311-$A310))</f>
        <v>0.146738674158278</v>
      </c>
      <c r="AV311" s="1" t="n">
        <f aca="false">SQRT((L311*L311*$A311-L310*L310*$A310)/($A311-$A310))</f>
        <v>0.0582994281492841</v>
      </c>
      <c r="AW311" s="1" t="n">
        <f aca="false">SQRT((M311*M311*$A311-M310*M310*$A310)/($A311-$A310))</f>
        <v>0.0979115393028403</v>
      </c>
    </row>
    <row r="312" customFormat="false" ht="12.75" hidden="false" customHeight="false" outlineLevel="0" collapsed="false">
      <c r="A312" s="1" t="n">
        <f aca="false">A311+1/12</f>
        <v>20.6666666666666</v>
      </c>
      <c r="B312" s="1" t="n">
        <f aca="false">B$18+B$19/POWER($A312+B$20,B$21)</f>
        <v>0.183586027210195</v>
      </c>
      <c r="C312" s="1" t="n">
        <f aca="false">C$18+C$19/POWER($A312+C$20,C$21)</f>
        <v>0.181335264050704</v>
      </c>
      <c r="D312" s="1" t="n">
        <f aca="false">D$18+D$19/POWER($A312+D$20,D$21)</f>
        <v>0.145827846632411</v>
      </c>
      <c r="E312" s="1" t="n">
        <f aca="false">E$18+E$19/POWER($A312+E$20,E$21)</f>
        <v>0.141402635803929</v>
      </c>
      <c r="F312" s="1" t="n">
        <f aca="false">F$18+F$19/POWER($A312+F$20,F$21)</f>
        <v>0.137760571554028</v>
      </c>
      <c r="G312" s="1" t="n">
        <f aca="false">G$18+G$19/POWER($A312+G$20,G$21)</f>
        <v>0.138418509913224</v>
      </c>
      <c r="H312" s="1" t="n">
        <f aca="false">H$18+H$19/POWER($A312+H$20,H$21)</f>
        <v>0.182687824270189</v>
      </c>
      <c r="I312" s="1" t="n">
        <f aca="false">I$18+I$19/POWER($A312+I$20,I$21)</f>
        <v>0.213183493983103</v>
      </c>
      <c r="J312" s="1" t="n">
        <f aca="false">J$18+J$19/POWER($A312+J$20,J$21)</f>
        <v>0.217026926062291</v>
      </c>
      <c r="K312" s="1" t="n">
        <f aca="false">K$18+K$19/POWER($A312+K$20,K$21)</f>
        <v>0.174705671207278</v>
      </c>
      <c r="L312" s="1" t="n">
        <f aca="false">L$18+L$19/POWER($A312+L$20,L$21)</f>
        <v>0.120287134017129</v>
      </c>
      <c r="M312" s="1" t="n">
        <f aca="false">M$18+M$19/POWER($A312+M$20,M$21)</f>
        <v>0.138451665692769</v>
      </c>
      <c r="O312" s="1" t="n">
        <f aca="false">SQRT((B312*B312*$A312-B311*B311*$A311)/($A312-$A311))</f>
        <v>0.147253356118329</v>
      </c>
      <c r="P312" s="1" t="n">
        <f aca="false">SQRT((G312*G312*$A312-G311*G311*$A311)/($A312-$A311))</f>
        <v>0.0620331286977415</v>
      </c>
      <c r="Q312" s="1" t="n">
        <f aca="false">SQRT((M312*M312*$A312-M311*M311*$A311)/($A312-$A311))</f>
        <v>0.097815847805902</v>
      </c>
      <c r="AJ312" s="1" t="n">
        <v>249</v>
      </c>
      <c r="AK312" s="1" t="n">
        <v>0.0889806486258955</v>
      </c>
      <c r="AL312" s="1" t="n">
        <f aca="false">SQRT((B312*B312*$A312-B311*B311*$A311)/($A312-$A311))</f>
        <v>0.147253356118329</v>
      </c>
      <c r="AM312" s="1" t="n">
        <f aca="false">SQRT((C312*C312*$A312-C311*C311*$A311)/($A312-$A311))</f>
        <v>0.143659985724499</v>
      </c>
      <c r="AN312" s="1" t="n">
        <f aca="false">SQRT((D312*D312*$A312-D311*D311*$A311)/($A312-$A311))</f>
        <v>0.0887119585608018</v>
      </c>
      <c r="AO312" s="1" t="n">
        <f aca="false">SQRT((E312*E312*$A312-E311*E311*$A311)/($A312-$A311))</f>
        <v>0.063428051319002</v>
      </c>
      <c r="AP312" s="1" t="n">
        <f aca="false">SQRT((F312*F312*$A312-F311*F311*$A311)/($A312-$A311))</f>
        <v>0.0610425485696156</v>
      </c>
      <c r="AQ312" s="1" t="n">
        <f aca="false">SQRT((G312*G312*$A312-G311*G311*$A311)/($A312-$A311))</f>
        <v>0.0620331286977415</v>
      </c>
      <c r="AR312" s="1" t="n">
        <f aca="false">SQRT((H312*H312*$A312-H311*H311*$A311)/($A312-$A311))</f>
        <v>0.10318514334326</v>
      </c>
      <c r="AS312" s="1" t="n">
        <f aca="false">SQRT((I312*I312*$A312-I311*I311*$A311)/($A312-$A311))</f>
        <v>0.149812560050998</v>
      </c>
      <c r="AT312" s="1" t="n">
        <f aca="false">SQRT((J312*J312*$A312-J311*J311*$A311)/($A312-$A311))</f>
        <v>0.173225931195816</v>
      </c>
      <c r="AU312" s="1" t="n">
        <f aca="false">SQRT((K312*K312*$A312-K311*K311*$A311)/($A312-$A311))</f>
        <v>0.146646283039338</v>
      </c>
      <c r="AV312" s="1" t="n">
        <f aca="false">SQRT((L312*L312*$A312-L311*L311*$A311)/($A312-$A311))</f>
        <v>0.0581324804892157</v>
      </c>
      <c r="AW312" s="1" t="n">
        <f aca="false">SQRT((M312*M312*$A312-M311*M311*$A311)/($A312-$A311))</f>
        <v>0.097815847805902</v>
      </c>
    </row>
    <row r="313" customFormat="false" ht="12.75" hidden="false" customHeight="false" outlineLevel="0" collapsed="false">
      <c r="A313" s="1" t="n">
        <f aca="false">A312+1/12</f>
        <v>20.75</v>
      </c>
      <c r="B313" s="1" t="n">
        <f aca="false">B$18+B$19/POWER($A313+B$20,B$21)</f>
        <v>0.183454225729602</v>
      </c>
      <c r="C313" s="1" t="n">
        <f aca="false">C$18+C$19/POWER($A313+C$20,C$21)</f>
        <v>0.181199364443943</v>
      </c>
      <c r="D313" s="1" t="n">
        <f aca="false">D$18+D$19/POWER($A313+D$20,D$21)</f>
        <v>0.145642944179962</v>
      </c>
      <c r="E313" s="1" t="n">
        <f aca="false">E$18+E$19/POWER($A313+E$20,E$21)</f>
        <v>0.141175300187331</v>
      </c>
      <c r="F313" s="1" t="n">
        <f aca="false">F$18+F$19/POWER($A313+F$20,F$21)</f>
        <v>0.13753774441131</v>
      </c>
      <c r="G313" s="1" t="n">
        <f aca="false">G$18+G$19/POWER($A313+G$20,G$21)</f>
        <v>0.138195868425184</v>
      </c>
      <c r="H313" s="1" t="n">
        <f aca="false">H$18+H$19/POWER($A313+H$20,H$21)</f>
        <v>0.182437407986687</v>
      </c>
      <c r="I313" s="1" t="n">
        <f aca="false">I$18+I$19/POWER($A313+I$20,I$21)</f>
        <v>0.212966311803187</v>
      </c>
      <c r="J313" s="1" t="n">
        <f aca="false">J$18+J$19/POWER($A313+J$20,J$21)</f>
        <v>0.216868282264364</v>
      </c>
      <c r="K313" s="1" t="n">
        <f aca="false">K$18+K$19/POWER($A313+K$20,K$21)</f>
        <v>0.174601691470036</v>
      </c>
      <c r="L313" s="1" t="n">
        <f aca="false">L$18+L$19/POWER($A313+L$20,L$21)</f>
        <v>0.120101543219851</v>
      </c>
      <c r="M313" s="1" t="n">
        <f aca="false">M$18+M$19/POWER($A313+M$20,M$21)</f>
        <v>0.13831207887925</v>
      </c>
      <c r="O313" s="1" t="n">
        <f aca="false">SQRT((B313*B313*$A313-B312*B312*$A312)/($A313-$A312))</f>
        <v>0.147166890440362</v>
      </c>
      <c r="P313" s="1" t="n">
        <f aca="false">SQRT((G313*G313*$A313-G312*G312*$A312)/($A313-$A312))</f>
        <v>0.0618450525250375</v>
      </c>
      <c r="Q313" s="1" t="n">
        <f aca="false">SQRT((M313*M313*$A313-M312*M312*$A312)/($A313-$A312))</f>
        <v>0.0977207961579035</v>
      </c>
      <c r="AJ313" s="1" t="n">
        <v>250</v>
      </c>
      <c r="AK313" s="1" t="n">
        <v>0.063813641809683</v>
      </c>
      <c r="AL313" s="1" t="n">
        <f aca="false">SQRT((B313*B313*$A313-B312*B312*$A312)/($A313-$A312))</f>
        <v>0.147166890440362</v>
      </c>
      <c r="AM313" s="1" t="n">
        <f aca="false">SQRT((C313*C313*$A313-C312*C312*$A312)/($A313-$A312))</f>
        <v>0.143578090039355</v>
      </c>
      <c r="AN313" s="1" t="n">
        <f aca="false">SQRT((D313*D313*$A313-D312*D312*$A312)/($A313-$A312))</f>
        <v>0.0885789958617268</v>
      </c>
      <c r="AO313" s="1" t="n">
        <f aca="false">SQRT((E313*E313*$A313-E312*E312*$A312)/($A313-$A312))</f>
        <v>0.0632371576899494</v>
      </c>
      <c r="AP313" s="1" t="n">
        <f aca="false">SQRT((F313*F313*$A313-F312*F312*$A312)/($A313-$A312))</f>
        <v>0.0608550304137666</v>
      </c>
      <c r="AQ313" s="1" t="n">
        <f aca="false">SQRT((G313*G313*$A313-G312*G312*$A312)/($A313-$A312))</f>
        <v>0.0618450525250375</v>
      </c>
      <c r="AR313" s="1" t="n">
        <f aca="false">SQRT((H313*H313*$A313-H312*H312*$A312)/($A313-$A312))</f>
        <v>0.102994895609617</v>
      </c>
      <c r="AS313" s="1" t="n">
        <f aca="false">SQRT((I313*I313*$A313-I312*I312*$A312)/($A313-$A312))</f>
        <v>0.149672035807439</v>
      </c>
      <c r="AT313" s="1" t="n">
        <f aca="false">SQRT((J313*J313*$A313-J312*J312*$A312)/($A313-$A312))</f>
        <v>0.173091956722257</v>
      </c>
      <c r="AU313" s="1" t="n">
        <f aca="false">SQRT((K313*K313*$A313-K312*K312*$A312)/($A313-$A312))</f>
        <v>0.146554326080188</v>
      </c>
      <c r="AV313" s="1" t="n">
        <f aca="false">SQRT((L313*L313*$A313-L312*L312*$A312)/($A313-$A312))</f>
        <v>0.0579666021948034</v>
      </c>
      <c r="AW313" s="1" t="n">
        <f aca="false">SQRT((M313*M313*$A313-M312*M312*$A312)/($A313-$A312))</f>
        <v>0.0977207961579035</v>
      </c>
    </row>
    <row r="314" customFormat="false" ht="12.75" hidden="false" customHeight="false" outlineLevel="0" collapsed="false">
      <c r="A314" s="1" t="n">
        <f aca="false">A313+1/12</f>
        <v>20.8333333333333</v>
      </c>
      <c r="B314" s="1" t="n">
        <f aca="false">B$18+B$19/POWER($A314+B$20,B$21)</f>
        <v>0.183323109136704</v>
      </c>
      <c r="C314" s="1" t="n">
        <f aca="false">C$18+C$19/POWER($A314+C$20,C$21)</f>
        <v>0.181064193242976</v>
      </c>
      <c r="D314" s="1" t="n">
        <f aca="false">D$18+D$19/POWER($A314+D$20,D$21)</f>
        <v>0.145458967295794</v>
      </c>
      <c r="E314" s="1" t="n">
        <f aca="false">E$18+E$19/POWER($A314+E$20,E$21)</f>
        <v>0.140949081153768</v>
      </c>
      <c r="F314" s="1" t="n">
        <f aca="false">F$18+F$19/POWER($A314+F$20,F$21)</f>
        <v>0.137316012899958</v>
      </c>
      <c r="G314" s="1" t="n">
        <f aca="false">G$18+G$19/POWER($A314+G$20,G$21)</f>
        <v>0.137974318610037</v>
      </c>
      <c r="H314" s="1" t="n">
        <f aca="false">H$18+H$19/POWER($A314+H$20,H$21)</f>
        <v>0.182188227764398</v>
      </c>
      <c r="I314" s="1" t="n">
        <f aca="false">I$18+I$19/POWER($A314+I$20,I$21)</f>
        <v>0.212750255227082</v>
      </c>
      <c r="J314" s="1" t="n">
        <f aca="false">J$18+J$19/POWER($A314+J$20,J$21)</f>
        <v>0.216710367073654</v>
      </c>
      <c r="K314" s="1" t="n">
        <f aca="false">K$18+K$19/POWER($A314+K$20,K$21)</f>
        <v>0.174498174970647</v>
      </c>
      <c r="L314" s="1" t="n">
        <f aca="false">L$18+L$19/POWER($A314+L$20,L$21)</f>
        <v>0.119916835121403</v>
      </c>
      <c r="M314" s="1" t="n">
        <f aca="false">M$18+M$19/POWER($A314+M$20,M$21)</f>
        <v>0.138173202458609</v>
      </c>
      <c r="O314" s="1" t="n">
        <f aca="false">SQRT((B314*B314*$A314-B313*B313*$A313)/($A314-$A313))</f>
        <v>0.147080944765545</v>
      </c>
      <c r="P314" s="1" t="n">
        <f aca="false">SQRT((G314*G314*$A314-G313*G313*$A313)/($A314-$A313))</f>
        <v>0.0616582077107511</v>
      </c>
      <c r="Q314" s="1" t="n">
        <f aca="false">SQRT((M314*M314*$A314-M313*M313*$A313)/($A314-$A313))</f>
        <v>0.0976263776131802</v>
      </c>
      <c r="AJ314" s="1" t="n">
        <v>251</v>
      </c>
      <c r="AK314" s="1" t="n">
        <v>0.0614213266143168</v>
      </c>
      <c r="AL314" s="1" t="n">
        <f aca="false">SQRT((B314*B314*$A314-B313*B313*$A313)/($A314-$A313))</f>
        <v>0.147080944765545</v>
      </c>
      <c r="AM314" s="1" t="n">
        <f aca="false">SQRT((C314*C314*$A314-C313*C313*$A313)/($A314-$A313))</f>
        <v>0.14349672343009</v>
      </c>
      <c r="AN314" s="1" t="n">
        <f aca="false">SQRT((D314*D314*$A314-D313*D313*$A313)/($A314-$A313))</f>
        <v>0.0884469418759475</v>
      </c>
      <c r="AO314" s="1" t="n">
        <f aca="false">SQRT((E314*E314*$A314-E313*E313*$A313)/($A314-$A313))</f>
        <v>0.0630475150986444</v>
      </c>
      <c r="AP314" s="1" t="n">
        <f aca="false">SQRT((F314*F314*$A314-F313*F313*$A313)/($A314-$A313))</f>
        <v>0.0606687430675099</v>
      </c>
      <c r="AQ314" s="1" t="n">
        <f aca="false">SQRT((G314*G314*$A314-G313*G313*$A313)/($A314-$A313))</f>
        <v>0.0616582077107511</v>
      </c>
      <c r="AR314" s="1" t="n">
        <f aca="false">SQRT((H314*H314*$A314-H313*H313*$A313)/($A314-$A313))</f>
        <v>0.102805805238457</v>
      </c>
      <c r="AS314" s="1" t="n">
        <f aca="false">SQRT((I314*I314*$A314-I313*I313*$A313)/($A314-$A313))</f>
        <v>0.149532384442563</v>
      </c>
      <c r="AT314" s="1" t="n">
        <f aca="false">SQRT((J314*J314*$A314-J313*J313*$A313)/($A314-$A313))</f>
        <v>0.17295863111695</v>
      </c>
      <c r="AU314" s="1" t="n">
        <f aca="false">SQRT((K314*K314*$A314-K313*K313*$A313)/($A314-$A313))</f>
        <v>0.146462799496631</v>
      </c>
      <c r="AV314" s="1" t="n">
        <f aca="false">SQRT((L314*L314*$A314-L313*L313*$A313)/($A314-$A313))</f>
        <v>0.0578017830157346</v>
      </c>
      <c r="AW314" s="1" t="n">
        <f aca="false">SQRT((M314*M314*$A314-M313*M313*$A313)/($A314-$A313))</f>
        <v>0.0976263776131802</v>
      </c>
    </row>
    <row r="315" customFormat="false" ht="12.75" hidden="false" customHeight="false" outlineLevel="0" collapsed="false">
      <c r="A315" s="1" t="n">
        <f aca="false">A314+1/12</f>
        <v>20.9166666666666</v>
      </c>
      <c r="B315" s="1" t="n">
        <f aca="false">B$18+B$19/POWER($A315+B$20,B$21)</f>
        <v>0.183192671383189</v>
      </c>
      <c r="C315" s="1" t="n">
        <f aca="false">C$18+C$19/POWER($A315+C$20,C$21)</f>
        <v>0.180929743946771</v>
      </c>
      <c r="D315" s="1" t="n">
        <f aca="false">D$18+D$19/POWER($A315+D$20,D$21)</f>
        <v>0.145275908263217</v>
      </c>
      <c r="E315" s="1" t="n">
        <f aca="false">E$18+E$19/POWER($A315+E$20,E$21)</f>
        <v>0.140723969554291</v>
      </c>
      <c r="F315" s="1" t="n">
        <f aca="false">F$18+F$19/POWER($A315+F$20,F$21)</f>
        <v>0.137095368041618</v>
      </c>
      <c r="G315" s="1" t="n">
        <f aca="false">G$18+G$19/POWER($A315+G$20,G$21)</f>
        <v>0.13775385154278</v>
      </c>
      <c r="H315" s="1" t="n">
        <f aca="false">H$18+H$19/POWER($A315+H$20,H$21)</f>
        <v>0.181940273126522</v>
      </c>
      <c r="I315" s="1" t="n">
        <f aca="false">I$18+I$19/POWER($A315+I$20,I$21)</f>
        <v>0.212535314352831</v>
      </c>
      <c r="J315" s="1" t="n">
        <f aca="false">J$18+J$19/POWER($A315+J$20,J$21)</f>
        <v>0.216553174352153</v>
      </c>
      <c r="K315" s="1" t="n">
        <f aca="false">K$18+K$19/POWER($A315+K$20,K$21)</f>
        <v>0.174395117871049</v>
      </c>
      <c r="L315" s="1" t="n">
        <f aca="false">L$18+L$19/POWER($A315+L$20,L$21)</f>
        <v>0.119733002717994</v>
      </c>
      <c r="M315" s="1" t="n">
        <f aca="false">M$18+M$19/POWER($A315+M$20,M$21)</f>
        <v>0.138035030409462</v>
      </c>
      <c r="O315" s="1" t="n">
        <f aca="false">SQRT((B315*B315*$A315-B314*B314*$A314)/($A315-$A314))</f>
        <v>0.146995513838989</v>
      </c>
      <c r="P315" s="1" t="n">
        <f aca="false">SQRT((G315*G315*$A315-G314*G314*$A314)/($A315-$A314))</f>
        <v>0.0614725821518517</v>
      </c>
      <c r="Q315" s="1" t="n">
        <f aca="false">SQRT((M315*M315*$A315-M314*M314*$A314)/($A315-$A314))</f>
        <v>0.0975325855211109</v>
      </c>
      <c r="AJ315" s="1" t="n">
        <v>252</v>
      </c>
      <c r="AK315" s="1" t="n">
        <v>0.0624130243376382</v>
      </c>
      <c r="AL315" s="1" t="n">
        <f aca="false">SQRT((B315*B315*$A315-B314*B314*$A314)/($A315-$A314))</f>
        <v>0.146995513838989</v>
      </c>
      <c r="AM315" s="1" t="n">
        <f aca="false">SQRT((C315*C315*$A315-C314*C314*$A314)/($A315-$A314))</f>
        <v>0.143415880303395</v>
      </c>
      <c r="AN315" s="1" t="n">
        <f aca="false">SQRT((D315*D315*$A315-D314*D314*$A314)/($A315-$A314))</f>
        <v>0.0883157871373844</v>
      </c>
      <c r="AO315" s="1" t="n">
        <f aca="false">SQRT((E315*E315*$A315-E314*E314*$A314)/($A315-$A314))</f>
        <v>0.0628591112211279</v>
      </c>
      <c r="AP315" s="1" t="n">
        <f aca="false">SQRT((F315*F315*$A315-F314*F314*$A314)/($A315-$A314))</f>
        <v>0.0604836744073584</v>
      </c>
      <c r="AQ315" s="1" t="n">
        <f aca="false">SQRT((G315*G315*$A315-G314*G314*$A314)/($A315-$A314))</f>
        <v>0.0614725821518517</v>
      </c>
      <c r="AR315" s="1" t="n">
        <f aca="false">SQRT((H315*H315*$A315-H314*H314*$A314)/($A315-$A314))</f>
        <v>0.102617860729192</v>
      </c>
      <c r="AS315" s="1" t="n">
        <f aca="false">SQRT((I315*I315*$A315-I314*I314*$A314)/($A315-$A314))</f>
        <v>0.149393596964935</v>
      </c>
      <c r="AT315" s="1" t="n">
        <f aca="false">SQRT((J315*J315*$A315-J314*J314*$A314)/($A315-$A314))</f>
        <v>0.172825948633267</v>
      </c>
      <c r="AU315" s="1" t="n">
        <f aca="false">SQRT((K315*K315*$A315-K314*K314*$A314)/($A315-$A314))</f>
        <v>0.146371699552538</v>
      </c>
      <c r="AV315" s="1" t="n">
        <f aca="false">SQRT((L315*L315*$A315-L314*L314*$A314)/($A315-$A314))</f>
        <v>0.0576380128323989</v>
      </c>
      <c r="AW315" s="1" t="n">
        <f aca="false">SQRT((M315*M315*$A315-M314*M314*$A314)/($A315-$A314))</f>
        <v>0.0975325855211109</v>
      </c>
    </row>
    <row r="316" customFormat="false" ht="12.75" hidden="false" customHeight="false" outlineLevel="0" collapsed="false">
      <c r="A316" s="1" t="n">
        <f aca="false">A315+1/12</f>
        <v>21</v>
      </c>
      <c r="B316" s="1" t="n">
        <f aca="false">B$18+B$19/POWER($A316+B$20,B$21)</f>
        <v>0.18306290649598</v>
      </c>
      <c r="C316" s="1" t="n">
        <f aca="false">C$18+C$19/POWER($A316+C$20,C$21)</f>
        <v>0.180796010135326</v>
      </c>
      <c r="D316" s="1" t="n">
        <f aca="false">D$18+D$19/POWER($A316+D$20,D$21)</f>
        <v>0.145093759455418</v>
      </c>
      <c r="E316" s="1" t="n">
        <f aca="false">E$18+E$19/POWER($A316+E$20,E$21)</f>
        <v>0.140499956344745</v>
      </c>
      <c r="F316" s="1" t="n">
        <f aca="false">F$18+F$19/POWER($A316+F$20,F$21)</f>
        <v>0.136875800960749</v>
      </c>
      <c r="G316" s="1" t="n">
        <f aca="false">G$18+G$19/POWER($A316+G$20,G$21)</f>
        <v>0.13753445840039</v>
      </c>
      <c r="H316" s="1" t="n">
        <f aca="false">H$18+H$19/POWER($A316+H$20,H$21)</f>
        <v>0.181693533721883</v>
      </c>
      <c r="I316" s="1" t="n">
        <f aca="false">I$18+I$19/POWER($A316+I$20,I$21)</f>
        <v>0.212321479401115</v>
      </c>
      <c r="J316" s="1" t="n">
        <f aca="false">J$18+J$19/POWER($A316+J$20,J$21)</f>
        <v>0.216396698036896</v>
      </c>
      <c r="K316" s="1" t="n">
        <f aca="false">K$18+K$19/POWER($A316+K$20,K$21)</f>
        <v>0.174292516379569</v>
      </c>
      <c r="L316" s="1" t="n">
        <f aca="false">L$18+L$19/POWER($A316+L$20,L$21)</f>
        <v>0.119550039083525</v>
      </c>
      <c r="M316" s="1" t="n">
        <f aca="false">M$18+M$19/POWER($A316+M$20,M$21)</f>
        <v>0.137897556781717</v>
      </c>
      <c r="O316" s="1" t="n">
        <f aca="false">SQRT((B316*B316*$A316-B315*B315*$A315)/($A316-$A315))</f>
        <v>0.146910592479534</v>
      </c>
      <c r="P316" s="1" t="n">
        <f aca="false">SQRT((G316*G316*$A316-G315*G315*$A315)/($A316-$A315))</f>
        <v>0.0612881639035864</v>
      </c>
      <c r="Q316" s="1" t="n">
        <f aca="false">SQRT((M316*M316*$A316-M315*M315*$A315)/($A316-$A315))</f>
        <v>0.0974394133245068</v>
      </c>
      <c r="AJ316" s="1" t="n">
        <v>253</v>
      </c>
      <c r="AK316" s="1" t="n">
        <v>0.103569157699802</v>
      </c>
      <c r="AL316" s="1" t="n">
        <f aca="false">SQRT((B316*B316*$A316-B315*B315*$A315)/($A316-$A315))</f>
        <v>0.146910592479534</v>
      </c>
      <c r="AM316" s="1" t="n">
        <f aca="false">SQRT((C316*C316*$A316-C315*C315*$A315)/($A316-$A315))</f>
        <v>0.143335555146783</v>
      </c>
      <c r="AN316" s="1" t="n">
        <f aca="false">SQRT((D316*D316*$A316-D315*D315*$A315)/($A316-$A315))</f>
        <v>0.088185522309931</v>
      </c>
      <c r="AO316" s="1" t="n">
        <f aca="false">SQRT((E316*E316*$A316-E315*E315*$A315)/($A316-$A315))</f>
        <v>0.0626719338951609</v>
      </c>
      <c r="AP316" s="1" t="n">
        <f aca="false">SQRT((F316*F316*$A316-F315*F315*$A315)/($A316-$A315))</f>
        <v>0.0602998124687183</v>
      </c>
      <c r="AQ316" s="1" t="n">
        <f aca="false">SQRT((G316*G316*$A316-G315*G315*$A315)/($A316-$A315))</f>
        <v>0.0612881639035864</v>
      </c>
      <c r="AR316" s="1" t="n">
        <f aca="false">SQRT((H316*H316*$A316-H315*H315*$A315)/($A316-$A315))</f>
        <v>0.102431050737806</v>
      </c>
      <c r="AS316" s="1" t="n">
        <f aca="false">SQRT((I316*I316*$A316-I315*I315*$A315)/($A316-$A315))</f>
        <v>0.149255664510585</v>
      </c>
      <c r="AT316" s="1" t="n">
        <f aca="false">SQRT((J316*J316*$A316-J315*J315*$A315)/($A316-$A315))</f>
        <v>0.172693903598314</v>
      </c>
      <c r="AU316" s="1" t="n">
        <f aca="false">SQRT((K316*K316*$A316-K315*K315*$A315)/($A316-$A315))</f>
        <v>0.14628102255891</v>
      </c>
      <c r="AV316" s="1" t="n">
        <f aca="false">SQRT((L316*L316*$A316-L315*L315*$A315)/($A316-$A315))</f>
        <v>0.0574752816536317</v>
      </c>
      <c r="AW316" s="1" t="n">
        <f aca="false">SQRT((M316*M316*$A316-M315*M315*$A315)/($A316-$A315))</f>
        <v>0.0974394133245068</v>
      </c>
    </row>
    <row r="317" customFormat="false" ht="12.75" hidden="false" customHeight="false" outlineLevel="0" collapsed="false">
      <c r="A317" s="1" t="n">
        <f aca="false">A316+1/12</f>
        <v>21.0833333333333</v>
      </c>
      <c r="B317" s="1" t="n">
        <f aca="false">B$18+B$19/POWER($A317+B$20,B$21)</f>
        <v>0.182933808576032</v>
      </c>
      <c r="C317" s="1" t="n">
        <f aca="false">C$18+C$19/POWER($A317+C$20,C$21)</f>
        <v>0.180662985468379</v>
      </c>
      <c r="D317" s="1" t="n">
        <f aca="false">D$18+D$19/POWER($A317+D$20,D$21)</f>
        <v>0.14491251333411</v>
      </c>
      <c r="E317" s="1" t="n">
        <f aca="false">E$18+E$19/POWER($A317+E$20,E$21)</f>
        <v>0.140277032584228</v>
      </c>
      <c r="F317" s="1" t="n">
        <f aca="false">F$18+F$19/POWER($A317+F$20,F$21)</f>
        <v>0.136657302883107</v>
      </c>
      <c r="G317" s="1" t="n">
        <f aca="false">G$18+G$19/POWER($A317+G$20,G$21)</f>
        <v>0.137316130460329</v>
      </c>
      <c r="H317" s="1" t="n">
        <f aca="false">H$18+H$19/POWER($A317+H$20,H$21)</f>
        <v>0.181447999322987</v>
      </c>
      <c r="I317" s="1" t="n">
        <f aca="false">I$18+I$19/POWER($A317+I$20,I$21)</f>
        <v>0.212108740713297</v>
      </c>
      <c r="J317" s="1" t="n">
        <f aca="false">J$18+J$19/POWER($A317+J$20,J$21)</f>
        <v>0.216240932138768</v>
      </c>
      <c r="K317" s="1" t="n">
        <f aca="false">K$18+K$19/POWER($A317+K$20,K$21)</f>
        <v>0.174190366750184</v>
      </c>
      <c r="L317" s="1" t="n">
        <f aca="false">L$18+L$19/POWER($A317+L$20,L$21)</f>
        <v>0.119367937368479</v>
      </c>
      <c r="M317" s="1" t="n">
        <f aca="false">M$18+M$19/POWER($A317+M$20,M$21)</f>
        <v>0.137760775695494</v>
      </c>
      <c r="O317" s="1" t="n">
        <f aca="false">SQRT((B317*B317*$A317-B316*B316*$A316)/($A317-$A316))</f>
        <v>0.146826175578455</v>
      </c>
      <c r="P317" s="1" t="n">
        <f aca="false">SQRT((G317*G317*$A317-G316*G316*$A316)/($A317-$A316))</f>
        <v>0.0611049411768967</v>
      </c>
      <c r="Q317" s="1" t="n">
        <f aca="false">SQRT((M317*M317*$A317-M316*M316*$A316)/($A317-$A316))</f>
        <v>0.0973468545578738</v>
      </c>
      <c r="AJ317" s="1" t="n">
        <v>254</v>
      </c>
      <c r="AK317" s="1" t="n">
        <v>0.150096263790958</v>
      </c>
      <c r="AL317" s="1" t="n">
        <f aca="false">SQRT((B317*B317*$A317-B316*B316*$A316)/($A317-$A316))</f>
        <v>0.146826175578455</v>
      </c>
      <c r="AM317" s="1" t="n">
        <f aca="false">SQRT((C317*C317*$A317-C316*C316*$A316)/($A317-$A316))</f>
        <v>0.143255742527193</v>
      </c>
      <c r="AN317" s="1" t="n">
        <f aca="false">SQRT((D317*D317*$A317-D316*D316*$A316)/($A317-$A316))</f>
        <v>0.0880561381852139</v>
      </c>
      <c r="AO317" s="1" t="n">
        <f aca="false">SQRT((E317*E317*$A317-E316*E316*$A316)/($A317-$A316))</f>
        <v>0.0624859711173753</v>
      </c>
      <c r="AP317" s="1" t="n">
        <f aca="false">SQRT((F317*F317*$A317-F316*F316*$A316)/($A317-$A316))</f>
        <v>0.0601171454432747</v>
      </c>
      <c r="AQ317" s="1" t="n">
        <f aca="false">SQRT((G317*G317*$A317-G316*G316*$A316)/($A317-$A316))</f>
        <v>0.0611049411768967</v>
      </c>
      <c r="AR317" s="1" t="n">
        <f aca="false">SQRT((H317*H317*$A317-H316*H316*$A316)/($A317-$A316))</f>
        <v>0.102245364074187</v>
      </c>
      <c r="AS317" s="1" t="n">
        <f aca="false">SQRT((I317*I317*$A317-I316*I316*$A316)/($A317-$A316))</f>
        <v>0.149118578340671</v>
      </c>
      <c r="AT317" s="1" t="n">
        <f aca="false">SQRT((J317*J317*$A317-J316*J316*$A316)/($A317-$A316))</f>
        <v>0.172562490411556</v>
      </c>
      <c r="AU317" s="1" t="n">
        <f aca="false">SQRT((K317*K317*$A317-K316*K316*$A316)/($A317-$A316))</f>
        <v>0.146190764873202</v>
      </c>
      <c r="AV317" s="1" t="n">
        <f aca="false">SQRT((L317*L317*$A317-L316*L316*$A316)/($A317-$A316))</f>
        <v>0.0573135796148602</v>
      </c>
      <c r="AW317" s="1" t="n">
        <f aca="false">SQRT((M317*M317*$A317-M316*M316*$A316)/($A317-$A316))</f>
        <v>0.0973468545578738</v>
      </c>
    </row>
    <row r="318" customFormat="false" ht="12.75" hidden="false" customHeight="false" outlineLevel="0" collapsed="false">
      <c r="A318" s="1" t="n">
        <f aca="false">A317+1/12</f>
        <v>21.1666666666666</v>
      </c>
      <c r="B318" s="1" t="n">
        <f aca="false">B$18+B$19/POWER($A318+B$20,B$21)</f>
        <v>0.182805371797151</v>
      </c>
      <c r="C318" s="1" t="n">
        <f aca="false">C$18+C$19/POWER($A318+C$20,C$21)</f>
        <v>0.180530663684136</v>
      </c>
      <c r="D318" s="1" t="n">
        <f aca="false">D$18+D$19/POWER($A318+D$20,D$21)</f>
        <v>0.144732162448222</v>
      </c>
      <c r="E318" s="1" t="n">
        <f aca="false">E$18+E$19/POWER($A318+E$20,E$21)</f>
        <v>0.140055189433581</v>
      </c>
      <c r="F318" s="1" t="n">
        <f aca="false">F$18+F$19/POWER($A318+F$20,F$21)</f>
        <v>0.136439865134268</v>
      </c>
      <c r="G318" s="1" t="n">
        <f aca="false">G$18+G$19/POWER($A318+G$20,G$21)</f>
        <v>0.137098859099079</v>
      </c>
      <c r="H318" s="1" t="n">
        <f aca="false">H$18+H$19/POWER($A318+H$20,H$21)</f>
        <v>0.181203659824112</v>
      </c>
      <c r="I318" s="1" t="n">
        <f aca="false">I$18+I$19/POWER($A318+I$20,I$21)</f>
        <v>0.2118970887495</v>
      </c>
      <c r="J318" s="1" t="n">
        <f aca="false">J$18+J$19/POWER($A318+J$20,J$21)</f>
        <v>0.216085870741318</v>
      </c>
      <c r="K318" s="1" t="n">
        <f aca="false">K$18+K$19/POWER($A318+K$20,K$21)</f>
        <v>0.174088665281804</v>
      </c>
      <c r="L318" s="1" t="n">
        <f aca="false">L$18+L$19/POWER($A318+L$20,L$21)</f>
        <v>0.11918669079884</v>
      </c>
      <c r="M318" s="1" t="n">
        <f aca="false">M$18+M$19/POWER($A318+M$20,M$21)</f>
        <v>0.137624681340063</v>
      </c>
      <c r="O318" s="1" t="n">
        <f aca="false">SQRT((B318*B318*$A318-B317*B317*$A317)/($A318-$A317))</f>
        <v>0.146742258098256</v>
      </c>
      <c r="P318" s="1" t="n">
        <f aca="false">SQRT((G318*G318*$A318-G317*G317*$A317)/($A318-$A317))</f>
        <v>0.0609229023358675</v>
      </c>
      <c r="Q318" s="1" t="n">
        <f aca="false">SQRT((M318*M318*$A318-M317*M317*$A317)/($A318-$A317))</f>
        <v>0.0972549028459537</v>
      </c>
      <c r="AJ318" s="1" t="n">
        <v>255</v>
      </c>
      <c r="AK318" s="1" t="n">
        <v>0.173495850109834</v>
      </c>
      <c r="AL318" s="1" t="n">
        <f aca="false">SQRT((B318*B318*$A318-B317*B317*$A317)/($A318-$A317))</f>
        <v>0.146742258098256</v>
      </c>
      <c r="AM318" s="1" t="n">
        <f aca="false">SQRT((C318*C318*$A318-C317*C317*$A317)/($A318-$A317))</f>
        <v>0.143176437089566</v>
      </c>
      <c r="AN318" s="1" t="n">
        <f aca="false">SQRT((D318*D318*$A318-D317*D317*$A317)/($A318-$A317))</f>
        <v>0.0879276256803752</v>
      </c>
      <c r="AO318" s="1" t="n">
        <f aca="false">SQRT((E318*E318*$A318-E317*E317*$A317)/($A318-$A317))</f>
        <v>0.0623012110406406</v>
      </c>
      <c r="AP318" s="1" t="n">
        <f aca="false">SQRT((F318*F318*$A318-F317*F317*$A317)/($A318-$A317))</f>
        <v>0.0599356616763527</v>
      </c>
      <c r="AQ318" s="1" t="n">
        <f aca="false">SQRT((G318*G318*$A318-G317*G317*$A317)/($A318-$A317))</f>
        <v>0.0609229023358675</v>
      </c>
      <c r="AR318" s="1" t="n">
        <f aca="false">SQRT((H318*H318*$A318-H317*H317*$A317)/($A318-$A317))</f>
        <v>0.102060789699425</v>
      </c>
      <c r="AS318" s="1" t="n">
        <f aca="false">SQRT((I318*I318*$A318-I317*I317*$A317)/($A318-$A317))</f>
        <v>0.148982329839235</v>
      </c>
      <c r="AT318" s="1" t="n">
        <f aca="false">SQRT((J318*J318*$A318-J317*J317*$A317)/($A318-$A317))</f>
        <v>0.172431703543741</v>
      </c>
      <c r="AU318" s="1" t="n">
        <f aca="false">SQRT((K318*K318*$A318-K317*K317*$A317)/($A318-$A317))</f>
        <v>0.146100922898511</v>
      </c>
      <c r="AV318" s="1" t="n">
        <f aca="false">SQRT((L318*L318*$A318-L317*L317*$A317)/($A318-$A317))</f>
        <v>0.0571528969759623</v>
      </c>
      <c r="AW318" s="1" t="n">
        <f aca="false">SQRT((M318*M318*$A318-M317*M317*$A317)/($A318-$A317))</f>
        <v>0.0972549028459537</v>
      </c>
    </row>
    <row r="319" customFormat="false" ht="12.75" hidden="false" customHeight="false" outlineLevel="0" collapsed="false">
      <c r="A319" s="1" t="n">
        <f aca="false">A318+1/12</f>
        <v>21.25</v>
      </c>
      <c r="B319" s="1" t="n">
        <f aca="false">B$18+B$19/POWER($A319+B$20,B$21)</f>
        <v>0.182677590404835</v>
      </c>
      <c r="C319" s="1" t="n">
        <f aca="false">C$18+C$19/POWER($A319+C$20,C$21)</f>
        <v>0.180399038598029</v>
      </c>
      <c r="D319" s="1" t="n">
        <f aca="false">D$18+D$19/POWER($A319+D$20,D$21)</f>
        <v>0.1445526994326</v>
      </c>
      <c r="E319" s="1" t="n">
        <f aca="false">E$18+E$19/POWER($A319+E$20,E$21)</f>
        <v>0.139834418153902</v>
      </c>
      <c r="F319" s="1" t="n">
        <f aca="false">F$18+F$19/POWER($A319+F$20,F$21)</f>
        <v>0.136223479138169</v>
      </c>
      <c r="G319" s="1" t="n">
        <f aca="false">G$18+G$19/POWER($A319+G$20,G$21)</f>
        <v>0.136882635790695</v>
      </c>
      <c r="H319" s="1" t="n">
        <f aca="false">H$18+H$19/POWER($A319+H$20,H$21)</f>
        <v>0.180960505239435</v>
      </c>
      <c r="I319" s="1" t="n">
        <f aca="false">I$18+I$19/POWER($A319+I$20,I$21)</f>
        <v>0.211686514086733</v>
      </c>
      <c r="J319" s="1" t="n">
        <f aca="false">J$18+J$19/POWER($A319+J$20,J$21)</f>
        <v>0.215931507999613</v>
      </c>
      <c r="K319" s="1" t="n">
        <f aca="false">K$18+K$19/POWER($A319+K$20,K$21)</f>
        <v>0.173987408317561</v>
      </c>
      <c r="L319" s="1" t="n">
        <f aca="false">L$18+L$19/POWER($A319+L$20,L$21)</f>
        <v>0.11900629267502</v>
      </c>
      <c r="M319" s="1" t="n">
        <f aca="false">M$18+M$19/POWER($A319+M$20,M$21)</f>
        <v>0.137489267972799</v>
      </c>
      <c r="O319" s="1" t="n">
        <f aca="false">SQRT((B319*B319*$A319-B318*B318*$A318)/($A319-$A318))</f>
        <v>0.146658835071225</v>
      </c>
      <c r="P319" s="1" t="n">
        <f aca="false">SQRT((G319*G319*$A319-G318*G318*$A318)/($A319-$A318))</f>
        <v>0.0607420358953413</v>
      </c>
      <c r="Q319" s="1" t="n">
        <f aca="false">SQRT((M319*M319*$A319-M318*M318*$A318)/($A319-$A318))</f>
        <v>0.0971635519020415</v>
      </c>
      <c r="AJ319" s="1" t="n">
        <v>256</v>
      </c>
      <c r="AK319" s="1" t="n">
        <v>0.146831503269969</v>
      </c>
      <c r="AL319" s="1" t="n">
        <f aca="false">SQRT((B319*B319*$A319-B318*B318*$A318)/($A319-$A318))</f>
        <v>0.146658835071225</v>
      </c>
      <c r="AM319" s="1" t="n">
        <f aca="false">SQRT((C319*C319*$A319-C318*C318*$A318)/($A319-$A318))</f>
        <v>0.143097633555318</v>
      </c>
      <c r="AN319" s="1" t="n">
        <f aca="false">SQRT((D319*D319*$A319-D318*D318*$A318)/($A319-$A318))</f>
        <v>0.0877999758360567</v>
      </c>
      <c r="AO319" s="1" t="n">
        <f aca="false">SQRT((E319*E319*$A319-E318*E318*$A318)/($A319-$A318))</f>
        <v>0.0621176419718604</v>
      </c>
      <c r="AP319" s="1" t="n">
        <f aca="false">SQRT((F319*F319*$A319-F318*F318*$A318)/($A319-$A318))</f>
        <v>0.0597553496646624</v>
      </c>
      <c r="AQ319" s="1" t="n">
        <f aca="false">SQRT((G319*G319*$A319-G318*G318*$A318)/($A319-$A318))</f>
        <v>0.0607420358953413</v>
      </c>
      <c r="AR319" s="1" t="n">
        <f aca="false">SQRT((H319*H319*$A319-H318*H318*$A318)/($A319-$A318))</f>
        <v>0.101877316723339</v>
      </c>
      <c r="AS319" s="1" t="n">
        <f aca="false">SQRT((I319*I319*$A319-I318*I318*$A318)/($A319-$A318))</f>
        <v>0.148846910511113</v>
      </c>
      <c r="AT319" s="1" t="n">
        <f aca="false">SQRT((J319*J319*$A319-J318*J318*$A318)/($A319-$A318))</f>
        <v>0.172301537535588</v>
      </c>
      <c r="AU319" s="1" t="n">
        <f aca="false">SQRT((K319*K319*$A319-K318*K318*$A318)/($A319-$A318))</f>
        <v>0.146011493082879</v>
      </c>
      <c r="AV319" s="1" t="n">
        <f aca="false">SQRT((L319*L319*$A319-L318*L318*$A318)/($A319-$A318))</f>
        <v>0.0569932241194118</v>
      </c>
      <c r="AW319" s="1" t="n">
        <f aca="false">SQRT((M319*M319*$A319-M318*M318*$A318)/($A319-$A318))</f>
        <v>0.0971635519020415</v>
      </c>
    </row>
    <row r="320" customFormat="false" ht="12.75" hidden="false" customHeight="false" outlineLevel="0" collapsed="false">
      <c r="A320" s="1" t="n">
        <f aca="false">A319+1/12</f>
        <v>21.3333333333333</v>
      </c>
      <c r="B320" s="1" t="n">
        <f aca="false">B$18+B$19/POWER($A320+B$20,B$21)</f>
        <v>0.182550458715134</v>
      </c>
      <c r="C320" s="1" t="n">
        <f aca="false">C$18+C$19/POWER($A320+C$20,C$21)</f>
        <v>0.18026810410149</v>
      </c>
      <c r="D320" s="1" t="n">
        <f aca="false">D$18+D$19/POWER($A320+D$20,D$21)</f>
        <v>0.144374117006741</v>
      </c>
      <c r="E320" s="1" t="n">
        <f aca="false">E$18+E$19/POWER($A320+E$20,E$21)</f>
        <v>0.139614710105088</v>
      </c>
      <c r="F320" s="1" t="n">
        <f aca="false">F$18+F$19/POWER($A320+F$20,F$21)</f>
        <v>0.136008136415675</v>
      </c>
      <c r="G320" s="1" t="n">
        <f aca="false">G$18+G$19/POWER($A320+G$20,G$21)</f>
        <v>0.136667452105394</v>
      </c>
      <c r="H320" s="1" t="n">
        <f aca="false">H$18+H$19/POWER($A320+H$20,H$21)</f>
        <v>0.180718525701199</v>
      </c>
      <c r="I320" s="1" t="n">
        <f aca="false">I$18+I$19/POWER($A320+I$20,I$21)</f>
        <v>0.211477007417043</v>
      </c>
      <c r="J320" s="1" t="n">
        <f aca="false">J$18+J$19/POWER($A320+J$20,J$21)</f>
        <v>0.215777838139102</v>
      </c>
      <c r="K320" s="1" t="n">
        <f aca="false">K$18+K$19/POWER($A320+K$20,K$21)</f>
        <v>0.173886592244116</v>
      </c>
      <c r="L320" s="1" t="n">
        <f aca="false">L$18+L$19/POWER($A320+L$20,L$21)</f>
        <v>0.118826736370816</v>
      </c>
      <c r="M320" s="1" t="n">
        <f aca="false">M$18+M$19/POWER($A320+M$20,M$21)</f>
        <v>0.13735452991816</v>
      </c>
      <c r="O320" s="1" t="n">
        <f aca="false">SQRT((B320*B320*$A320-B319*B319*$A319)/($A320-$A319))</f>
        <v>0.146575901598366</v>
      </c>
      <c r="P320" s="1" t="n">
        <f aca="false">SQRT((G320*G320*$A320-G319*G319*$A319)/($A320-$A319))</f>
        <v>0.0605623305183402</v>
      </c>
      <c r="Q320" s="1" t="n">
        <f aca="false">SQRT((M320*M320*$A320-M319*M319*$A319)/($A320-$A319))</f>
        <v>0.0970727955265385</v>
      </c>
      <c r="AJ320" s="1" t="n">
        <v>257</v>
      </c>
      <c r="AK320" s="1" t="n">
        <v>0.0584674555580284</v>
      </c>
      <c r="AL320" s="1" t="n">
        <f aca="false">SQRT((B320*B320*$A320-B319*B319*$A319)/($A320-$A319))</f>
        <v>0.146575901598366</v>
      </c>
      <c r="AM320" s="1" t="n">
        <f aca="false">SQRT((C320*C320*$A320-C319*C319*$A319)/($A320-$A319))</f>
        <v>0.143019326721156</v>
      </c>
      <c r="AN320" s="1" t="n">
        <f aca="false">SQRT((D320*D320*$A320-D319*D319*$A319)/($A320-$A319))</f>
        <v>0.0876731798141877</v>
      </c>
      <c r="AO320" s="1" t="n">
        <f aca="false">SQRT((E320*E320*$A320-E319*E319*$A319)/($A320-$A319))</f>
        <v>0.061935252368974</v>
      </c>
      <c r="AP320" s="1" t="n">
        <f aca="false">SQRT((F320*F320*$A320-F319*F319*$A319)/($A320-$A319))</f>
        <v>0.0595761980535433</v>
      </c>
      <c r="AQ320" s="1" t="n">
        <f aca="false">SQRT((G320*G320*$A320-G319*G319*$A319)/($A320-$A319))</f>
        <v>0.0605623305183402</v>
      </c>
      <c r="AR320" s="1" t="n">
        <f aca="false">SQRT((H320*H320*$A320-H319*H319*$A319)/($A320-$A319))</f>
        <v>0.101694934401799</v>
      </c>
      <c r="AS320" s="1" t="n">
        <f aca="false">SQRT((I320*I320*$A320-I319*I319*$A319)/($A320-$A319))</f>
        <v>0.1487123119797</v>
      </c>
      <c r="AT320" s="1" t="n">
        <f aca="false">SQRT((J320*J320*$A320-J319*J319*$A319)/($A320-$A319))</f>
        <v>0.172171986996788</v>
      </c>
      <c r="AU320" s="1" t="n">
        <f aca="false">SQRT((K320*K320*$A320-K319*K319*$A319)/($A320-$A319))</f>
        <v>0.145922471918466</v>
      </c>
      <c r="AV320" s="1" t="n">
        <f aca="false">SQRT((L320*L320*$A320-L319*L319*$A319)/($A320-$A319))</f>
        <v>0.0568345515483076</v>
      </c>
      <c r="AW320" s="1" t="n">
        <f aca="false">SQRT((M320*M320*$A320-M319*M319*$A319)/($A320-$A319))</f>
        <v>0.0970727955265385</v>
      </c>
    </row>
    <row r="321" customFormat="false" ht="12.75" hidden="false" customHeight="false" outlineLevel="0" collapsed="false">
      <c r="A321" s="1" t="n">
        <f aca="false">A320+1/12</f>
        <v>21.4166666666666</v>
      </c>
      <c r="B321" s="1" t="n">
        <f aca="false">B$18+B$19/POWER($A321+B$20,B$21)</f>
        <v>0.182423971113542</v>
      </c>
      <c r="C321" s="1" t="n">
        <f aca="false">C$18+C$19/POWER($A321+C$20,C$21)</f>
        <v>0.18013785416076</v>
      </c>
      <c r="D321" s="1" t="n">
        <f aca="false">D$18+D$19/POWER($A321+D$20,D$21)</f>
        <v>0.144196407973541</v>
      </c>
      <c r="E321" s="1" t="n">
        <f aca="false">E$18+E$19/POWER($A321+E$20,E$21)</f>
        <v>0.139396056744399</v>
      </c>
      <c r="F321" s="1" t="n">
        <f aca="false">F$18+F$19/POWER($A321+F$20,F$21)</f>
        <v>0.13579382858318</v>
      </c>
      <c r="G321" s="1" t="n">
        <f aca="false">G$18+G$19/POWER($A321+G$20,G$21)</f>
        <v>0.136453299708158</v>
      </c>
      <c r="H321" s="1" t="n">
        <f aca="false">H$18+H$19/POWER($A321+H$20,H$21)</f>
        <v>0.180477711457908</v>
      </c>
      <c r="I321" s="1" t="n">
        <f aca="false">I$18+I$19/POWER($A321+I$20,I$21)</f>
        <v>0.211268559545708</v>
      </c>
      <c r="J321" s="1" t="n">
        <f aca="false">J$18+J$19/POWER($A321+J$20,J$21)</f>
        <v>0.21562485545451</v>
      </c>
      <c r="K321" s="1" t="n">
        <f aca="false">K$18+K$19/POWER($A321+K$20,K$21)</f>
        <v>0.173786213490983</v>
      </c>
      <c r="L321" s="1" t="n">
        <f aca="false">L$18+L$19/POWER($A321+L$20,L$21)</f>
        <v>0.118648015332374</v>
      </c>
      <c r="M321" s="1" t="n">
        <f aca="false">M$18+M$19/POWER($A321+M$20,M$21)</f>
        <v>0.137220461566679</v>
      </c>
      <c r="O321" s="1" t="n">
        <f aca="false">SQRT((B321*B321*$A321-B320*B320*$A320)/($A321-$A320))</f>
        <v>0.146493452848164</v>
      </c>
      <c r="P321" s="1" t="n">
        <f aca="false">SQRT((G321*G321*$A321-G320*G320*$A320)/($A321-$A320))</f>
        <v>0.060383775013785</v>
      </c>
      <c r="Q321" s="1" t="n">
        <f aca="false">SQRT((M321*M321*$A321-M320*M320*$A320)/($A321-$A320))</f>
        <v>0.0969826276054368</v>
      </c>
      <c r="AJ321" s="1" t="n">
        <v>258</v>
      </c>
      <c r="AK321" s="1" t="n">
        <v>0.0980078774910972</v>
      </c>
      <c r="AL321" s="1" t="n">
        <f aca="false">SQRT((B321*B321*$A321-B320*B320*$A320)/($A321-$A320))</f>
        <v>0.146493452848164</v>
      </c>
      <c r="AM321" s="1" t="n">
        <f aca="false">SQRT((C321*C321*$A321-C320*C320*$A320)/($A321-$A320))</f>
        <v>0.142941511457558</v>
      </c>
      <c r="AN321" s="1" t="n">
        <f aca="false">SQRT((D321*D321*$A321-D320*D320*$A320)/($A321-$A320))</f>
        <v>0.0875472288961287</v>
      </c>
      <c r="AO321" s="1" t="n">
        <f aca="false">SQRT((E321*E321*$A321-E320*E320*$A320)/($A321-$A320))</f>
        <v>0.061754030838993</v>
      </c>
      <c r="AP321" s="1" t="n">
        <f aca="false">SQRT((F321*F321*$A321-F320*F320*$A320)/($A321-$A320))</f>
        <v>0.059398195634805</v>
      </c>
      <c r="AQ321" s="1" t="n">
        <f aca="false">SQRT((G321*G321*$A321-G320*G320*$A320)/($A321-$A320))</f>
        <v>0.060383775013785</v>
      </c>
      <c r="AR321" s="1" t="n">
        <f aca="false">SQRT((H321*H321*$A321-H320*H320*$A320)/($A321-$A320))</f>
        <v>0.101513632134434</v>
      </c>
      <c r="AS321" s="1" t="n">
        <f aca="false">SQRT((I321*I321*$A321-I320*I320*$A320)/($A321-$A320))</f>
        <v>0.148578525984854</v>
      </c>
      <c r="AT321" s="1" t="n">
        <f aca="false">SQRT((J321*J321*$A321-J320*J320*$A320)/($A321-$A320))</f>
        <v>0.172043046604645</v>
      </c>
      <c r="AU321" s="1" t="n">
        <f aca="false">SQRT((K321*K321*$A321-K320*K320*$A320)/($A321-$A320))</f>
        <v>0.145833855940922</v>
      </c>
      <c r="AV321" s="1" t="n">
        <f aca="false">SQRT((L321*L321*$A321-L320*L320*$A320)/($A321-$A320))</f>
        <v>0.056676869884433</v>
      </c>
      <c r="AW321" s="1" t="n">
        <f aca="false">SQRT((M321*M321*$A321-M320*M320*$A320)/($A321-$A320))</f>
        <v>0.0969826276054368</v>
      </c>
    </row>
    <row r="322" customFormat="false" ht="12.75" hidden="false" customHeight="false" outlineLevel="0" collapsed="false">
      <c r="A322" s="1" t="n">
        <f aca="false">A321+1/12</f>
        <v>21.5</v>
      </c>
      <c r="B322" s="1" t="n">
        <f aca="false">B$18+B$19/POWER($A322+B$20,B$21)</f>
        <v>0.182298122053901</v>
      </c>
      <c r="C322" s="1" t="n">
        <f aca="false">C$18+C$19/POWER($A322+C$20,C$21)</f>
        <v>0.180008282815707</v>
      </c>
      <c r="D322" s="1" t="n">
        <f aca="false">D$18+D$19/POWER($A322+D$20,D$21)</f>
        <v>0.144019565218073</v>
      </c>
      <c r="E322" s="1" t="n">
        <f aca="false">E$18+E$19/POWER($A322+E$20,E$21)</f>
        <v>0.139178449625055</v>
      </c>
      <c r="F322" s="1" t="n">
        <f aca="false">F$18+F$19/POWER($A322+F$20,F$21)</f>
        <v>0.135580547351222</v>
      </c>
      <c r="G322" s="1" t="n">
        <f aca="false">G$18+G$19/POWER($A322+G$20,G$21)</f>
        <v>0.136240170357375</v>
      </c>
      <c r="H322" s="1" t="n">
        <f aca="false">H$18+H$19/POWER($A322+H$20,H$21)</f>
        <v>0.180238052872558</v>
      </c>
      <c r="I322" s="1" t="n">
        <f aca="false">I$18+I$19/POWER($A322+I$20,I$21)</f>
        <v>0.211061161389463</v>
      </c>
      <c r="J322" s="1" t="n">
        <f aca="false">J$18+J$19/POWER($A322+J$20,J$21)</f>
        <v>0.215472554308748</v>
      </c>
      <c r="K322" s="1" t="n">
        <f aca="false">K$18+K$19/POWER($A322+K$20,K$21)</f>
        <v>0.173686268529857</v>
      </c>
      <c r="L322" s="1" t="n">
        <f aca="false">L$18+L$19/POWER($A322+L$20,L$21)</f>
        <v>0.118470123077177</v>
      </c>
      <c r="M322" s="1" t="n">
        <f aca="false">M$18+M$19/POWER($A322+M$20,M$21)</f>
        <v>0.137087057373985</v>
      </c>
      <c r="O322" s="1" t="n">
        <f aca="false">SQRT((B322*B322*$A322-B321*B321*$A321)/($A322-$A321))</f>
        <v>0.146411484055304</v>
      </c>
      <c r="P322" s="1" t="n">
        <f aca="false">SQRT((G322*G322*$A322-G321*G321*$A321)/($A322-$A321))</f>
        <v>0.0602063583341214</v>
      </c>
      <c r="Q322" s="1" t="n">
        <f aca="false">SQRT((M322*M322*$A322-M321*M321*$A321)/($A322-$A321))</f>
        <v>0.0968930421087903</v>
      </c>
      <c r="AJ322" s="1" t="n">
        <v>259</v>
      </c>
      <c r="AK322" s="1" t="n">
        <f aca="false" t="array" ref="AK322:AK322">TRANSPOSE(AL322:AW322)</f>
        <v>0.146411484055304</v>
      </c>
      <c r="AL322" s="1" t="n">
        <f aca="false">SQRT((B322*B322*$A322-B321*B321*$A321)/($A322-$A321))</f>
        <v>0.146411484055304</v>
      </c>
      <c r="AM322" s="1" t="n">
        <f aca="false">SQRT((C322*C322*$A322-C321*C321*$A321)/($A322-$A321))</f>
        <v>0.142864182707521</v>
      </c>
      <c r="AN322" s="1" t="n">
        <f aca="false">SQRT((D322*D322*$A322-D321*D321*$A321)/($A322-$A321))</f>
        <v>0.0874221144805866</v>
      </c>
      <c r="AO322" s="1" t="n">
        <f aca="false">SQRT((E322*E322*$A322-E321*E321*$A321)/($A322-$A321))</f>
        <v>0.0615739661353005</v>
      </c>
      <c r="AP322" s="1" t="n">
        <f aca="false">SQRT((F322*F322*$A322-F321*F321*$A321)/($A322-$A321))</f>
        <v>0.0592213313443062</v>
      </c>
      <c r="AQ322" s="1" t="n">
        <f aca="false">SQRT((G322*G322*$A322-G321*G321*$A321)/($A322-$A321))</f>
        <v>0.0602063583341214</v>
      </c>
      <c r="AR322" s="1" t="n">
        <f aca="false">SQRT((H322*H322*$A322-H321*H321*$A321)/($A322-$A321))</f>
        <v>0.101333399462</v>
      </c>
      <c r="AS322" s="1" t="n">
        <f aca="false">SQRT((I322*I322*$A322-I321*I321*$A321)/($A322-$A321))</f>
        <v>0.148445544380985</v>
      </c>
      <c r="AT322" s="1" t="n">
        <f aca="false">SQRT((J322*J322*$A322-J321*J321*$A321)/($A322-$A321))</f>
        <v>0.171914711103253</v>
      </c>
      <c r="AU322" s="1" t="n">
        <f aca="false">SQRT((K322*K322*$A322-K321*K321*$A321)/($A322-$A321))</f>
        <v>0.145745641728656</v>
      </c>
      <c r="AV322" s="1" t="n">
        <f aca="false">SQRT((L322*L322*$A322-L321*L321*$A321)/($A322-$A321))</f>
        <v>0.0565201698665587</v>
      </c>
      <c r="AW322" s="1" t="n">
        <f aca="false">SQRT((M322*M322*$A322-M321*M321*$A321)/($A322-$A321))</f>
        <v>0.0968930421087903</v>
      </c>
    </row>
    <row r="323" customFormat="false" ht="12.75" hidden="false" customHeight="false" outlineLevel="0" collapsed="false">
      <c r="A323" s="1" t="n">
        <f aca="false">A322+1/12</f>
        <v>21.5833333333333</v>
      </c>
      <c r="B323" s="1" t="n">
        <f aca="false">B$18+B$19/POWER($A323+B$20,B$21)</f>
        <v>0.182172906057326</v>
      </c>
      <c r="C323" s="1" t="n">
        <f aca="false">C$18+C$19/POWER($A323+C$20,C$21)</f>
        <v>0.179879384178682</v>
      </c>
      <c r="D323" s="1" t="n">
        <f aca="false">D$18+D$19/POWER($A323+D$20,D$21)</f>
        <v>0.143843581706383</v>
      </c>
      <c r="E323" s="1" t="n">
        <f aca="false">E$18+E$19/POWER($A323+E$20,E$21)</f>
        <v>0.13896188039485</v>
      </c>
      <c r="F323" s="1" t="n">
        <f aca="false">F$18+F$19/POWER($A323+F$20,F$21)</f>
        <v>0.135368284523127</v>
      </c>
      <c r="G323" s="1" t="n">
        <f aca="false">G$18+G$19/POWER($A323+G$20,G$21)</f>
        <v>0.136028055903489</v>
      </c>
      <c r="H323" s="1" t="n">
        <f aca="false">H$18+H$19/POWER($A323+H$20,H$21)</f>
        <v>0.179999540420903</v>
      </c>
      <c r="I323" s="1" t="n">
        <f aca="false">I$18+I$19/POWER($A323+I$20,I$21)</f>
        <v>0.21085480397476</v>
      </c>
      <c r="J323" s="1" t="n">
        <f aca="false">J$18+J$19/POWER($A323+J$20,J$21)</f>
        <v>0.215320929131846</v>
      </c>
      <c r="K323" s="1" t="n">
        <f aca="false">K$18+K$19/POWER($A323+K$20,K$21)</f>
        <v>0.173586753873964</v>
      </c>
      <c r="L323" s="1" t="n">
        <f aca="false">L$18+L$19/POWER($A323+L$20,L$21)</f>
        <v>0.118293053193049</v>
      </c>
      <c r="M323" s="1" t="n">
        <f aca="false">M$18+M$19/POWER($A323+M$20,M$21)</f>
        <v>0.136954311859826</v>
      </c>
      <c r="O323" s="1" t="n">
        <f aca="false">SQRT((B323*B323*$A323-B322*B322*$A322)/($A323-$A322))</f>
        <v>0.146329990519621</v>
      </c>
      <c r="P323" s="1" t="n">
        <f aca="false">SQRT((G323*G323*$A323-G322*G322*$A322)/($A323-$A322))</f>
        <v>0.0600300695729913</v>
      </c>
      <c r="Q323" s="1" t="n">
        <f aca="false">SQRT((M323*M323*$A323-M322*M322*$A322)/($A323-$A322))</f>
        <v>0.0968040330894373</v>
      </c>
      <c r="AJ323" s="1" t="n">
        <v>260</v>
      </c>
      <c r="AK323" s="1" t="n">
        <f aca="false" t="array" ref="AK323:AK334">TRANSPOSE(AL323:AW323)</f>
        <v>0.146329990519621</v>
      </c>
      <c r="AL323" s="1" t="n">
        <f aca="false">SQRT((B323*B323*$A323-B322*B322*$A322)/($A323-$A322))</f>
        <v>0.146329990519621</v>
      </c>
      <c r="AM323" s="1" t="n">
        <f aca="false">SQRT((C323*C323*$A323-C322*C322*$A322)/($A323-$A322))</f>
        <v>0.142787335485302</v>
      </c>
      <c r="AN323" s="1" t="n">
        <f aca="false">SQRT((D323*D323*$A323-D322*D322*$A322)/($A323-$A322))</f>
        <v>0.0872978280816268</v>
      </c>
      <c r="AO323" s="1" t="n">
        <f aca="false">SQRT((E323*E323*$A323-E322*E322*$A322)/($A323-$A322))</f>
        <v>0.0613950471554364</v>
      </c>
      <c r="AP323" s="1" t="n">
        <f aca="false">SQRT((F323*F323*$A323-F322*F322*$A322)/($A323-$A322))</f>
        <v>0.0590455942596017</v>
      </c>
      <c r="AQ323" s="1" t="n">
        <f aca="false">SQRT((G323*G323*$A323-G322*G322*$A322)/($A323-$A322))</f>
        <v>0.0600300695729913</v>
      </c>
      <c r="AR323" s="1" t="n">
        <f aca="false">SQRT((H323*H323*$A323-H322*H322*$A322)/($A323-$A322))</f>
        <v>0.101154226064205</v>
      </c>
      <c r="AS323" s="1" t="n">
        <f aca="false">SQRT((I323*I323*$A323-I322*I322*$A322)/($A323-$A322))</f>
        <v>0.148313359134809</v>
      </c>
      <c r="AT323" s="1" t="n">
        <f aca="false">SQRT((J323*J323*$A323-J322*J322*$A322)/($A323-$A322))</f>
        <v>0.171786975302087</v>
      </c>
      <c r="AU323" s="1" t="n">
        <f aca="false">SQRT((K323*K323*$A323-K322*K322*$A322)/($A323-$A322))</f>
        <v>0.145657825902068</v>
      </c>
      <c r="AV323" s="1" t="n">
        <f aca="false">SQRT((L323*L323*$A323-L322*L322*$A322)/($A323-$A322))</f>
        <v>0.0563644423484407</v>
      </c>
      <c r="AW323" s="1" t="n">
        <f aca="false">SQRT((M323*M323*$A323-M322*M322*$A322)/($A323-$A322))</f>
        <v>0.0968040330894373</v>
      </c>
    </row>
    <row r="324" customFormat="false" ht="12.75" hidden="false" customHeight="false" outlineLevel="0" collapsed="false">
      <c r="A324" s="1" t="n">
        <f aca="false">A323+1/12</f>
        <v>21.6666666666666</v>
      </c>
      <c r="B324" s="1" t="n">
        <f aca="false">B$18+B$19/POWER($A324+B$20,B$21)</f>
        <v>0.182048317711162</v>
      </c>
      <c r="C324" s="1" t="n">
        <f aca="false">C$18+C$19/POWER($A324+C$20,C$21)</f>
        <v>0.179751152433382</v>
      </c>
      <c r="D324" s="1" t="n">
        <f aca="false">D$18+D$19/POWER($A324+D$20,D$21)</f>
        <v>0.143668450484307</v>
      </c>
      <c r="E324" s="1" t="n">
        <f aca="false">E$18+E$19/POWER($A324+E$20,E$21)</f>
        <v>0.138746340794794</v>
      </c>
      <c r="F324" s="1" t="n">
        <f aca="false">F$18+F$19/POWER($A324+F$20,F$21)</f>
        <v>0.135157031993679</v>
      </c>
      <c r="G324" s="1" t="n">
        <f aca="false">G$18+G$19/POWER($A324+G$20,G$21)</f>
        <v>0.135816948287686</v>
      </c>
      <c r="H324" s="1" t="n">
        <f aca="false">H$18+H$19/POWER($A324+H$20,H$21)</f>
        <v>0.179762164689752</v>
      </c>
      <c r="I324" s="1" t="n">
        <f aca="false">I$18+I$19/POWER($A324+I$20,I$21)</f>
        <v>0.210649478436059</v>
      </c>
      <c r="J324" s="1" t="n">
        <f aca="false">J$18+J$19/POWER($A324+J$20,J$21)</f>
        <v>0.215169974419911</v>
      </c>
      <c r="K324" s="1" t="n">
        <f aca="false">K$18+K$19/POWER($A324+K$20,K$21)</f>
        <v>0.173487666077416</v>
      </c>
      <c r="L324" s="1" t="n">
        <f aca="false">L$18+L$19/POWER($A324+L$20,L$21)</f>
        <v>0.118116799337176</v>
      </c>
      <c r="M324" s="1" t="n">
        <f aca="false">M$18+M$19/POWER($A324+M$20,M$21)</f>
        <v>0.136822219607123</v>
      </c>
      <c r="O324" s="1" t="n">
        <f aca="false">SQRT((B324*B324*$A324-B323*B323*$A323)/($A324-$A323))</f>
        <v>0.146248967604972</v>
      </c>
      <c r="P324" s="1" t="n">
        <f aca="false">SQRT((G324*G324*$A324-G323*G323*$A323)/($A324-$A323))</f>
        <v>0.0598548979630858</v>
      </c>
      <c r="Q324" s="1" t="n">
        <f aca="false">SQRT((M324*M324*$A324-M323*M323*$A323)/($A324-$A323))</f>
        <v>0.0967155946813469</v>
      </c>
      <c r="AJ324" s="1" t="n">
        <v>261</v>
      </c>
      <c r="AK324" s="1" t="n">
        <v>0.142787335485302</v>
      </c>
      <c r="AL324" s="1" t="n">
        <f aca="false">SQRT((B324*B324*$A324-B323*B323*$A323)/($A324-$A323))</f>
        <v>0.146248967604972</v>
      </c>
      <c r="AM324" s="1" t="n">
        <f aca="false">SQRT((C324*C324*$A324-C323*C323*$A323)/($A324-$A323))</f>
        <v>0.142710964875105</v>
      </c>
      <c r="AN324" s="1" t="n">
        <f aca="false">SQRT((D324*D324*$A324-D323*D323*$A323)/($A324-$A323))</f>
        <v>0.0871743613268728</v>
      </c>
      <c r="AO324" s="1" t="n">
        <f aca="false">SQRT((E324*E324*$A324-E323*E323*$A323)/($A324-$A323))</f>
        <v>0.061217262938755</v>
      </c>
      <c r="AP324" s="1" t="n">
        <f aca="false">SQRT((F324*F324*$A324-F323*F323*$A323)/($A324-$A323))</f>
        <v>0.0588709735976775</v>
      </c>
      <c r="AQ324" s="1" t="n">
        <f aca="false">SQRT((G324*G324*$A324-G323*G323*$A323)/($A324-$A323))</f>
        <v>0.0598548979630858</v>
      </c>
      <c r="AR324" s="1" t="n">
        <f aca="false">SQRT((H324*H324*$A324-H323*H323*$A323)/($A324-$A323))</f>
        <v>0.100976101757211</v>
      </c>
      <c r="AS324" s="1" t="n">
        <f aca="false">SQRT((I324*I324*$A324-I323*I323*$A323)/($A324-$A323))</f>
        <v>0.148181962323676</v>
      </c>
      <c r="AT324" s="1" t="n">
        <f aca="false">SQRT((J324*J324*$A324-J323*J323*$A323)/($A324-$A323))</f>
        <v>0.171659834075252</v>
      </c>
      <c r="AU324" s="1" t="n">
        <f aca="false">SQRT((K324*K324*$A324-K323*K323*$A323)/($A324-$A323))</f>
        <v>0.145570405123042</v>
      </c>
      <c r="AV324" s="1" t="n">
        <f aca="false">SQRT((L324*L324*$A324-L323*L323*$A323)/($A324-$A323))</f>
        <v>0.0562096782972196</v>
      </c>
      <c r="AW324" s="1" t="n">
        <f aca="false">SQRT((M324*M324*$A324-M323*M323*$A323)/($A324-$A323))</f>
        <v>0.0967155946813469</v>
      </c>
    </row>
    <row r="325" customFormat="false" ht="12.75" hidden="false" customHeight="false" outlineLevel="0" collapsed="false">
      <c r="A325" s="1" t="n">
        <f aca="false">A324+1/12</f>
        <v>21.75</v>
      </c>
      <c r="B325" s="1" t="n">
        <f aca="false">B$18+B$19/POWER($A325+B$20,B$21)</f>
        <v>0.181924351667946</v>
      </c>
      <c r="C325" s="1" t="n">
        <f aca="false">C$18+C$19/POWER($A325+C$20,C$21)</f>
        <v>0.179623581833747</v>
      </c>
      <c r="D325" s="1" t="n">
        <f aca="false">D$18+D$19/POWER($A325+D$20,D$21)</f>
        <v>0.143494164676312</v>
      </c>
      <c r="E325" s="1" t="n">
        <f aca="false">E$18+E$19/POWER($A325+E$20,E$21)</f>
        <v>0.138531822657779</v>
      </c>
      <c r="F325" s="1" t="n">
        <f aca="false">F$18+F$19/POWER($A325+F$20,F$21)</f>
        <v>0.134946781747811</v>
      </c>
      <c r="G325" s="1" t="n">
        <f aca="false">G$18+G$19/POWER($A325+G$20,G$21)</f>
        <v>0.135606839540596</v>
      </c>
      <c r="H325" s="1" t="n">
        <f aca="false">H$18+H$19/POWER($A325+H$20,H$21)</f>
        <v>0.179525916375293</v>
      </c>
      <c r="I325" s="1" t="n">
        <f aca="false">I$18+I$19/POWER($A325+I$20,I$21)</f>
        <v>0.210445176014161</v>
      </c>
      <c r="J325" s="1" t="n">
        <f aca="false">J$18+J$19/POWER($A325+J$20,J$21)</f>
        <v>0.215019684734097</v>
      </c>
      <c r="K325" s="1" t="n">
        <f aca="false">K$18+K$19/POWER($A325+K$20,K$21)</f>
        <v>0.173389001734588</v>
      </c>
      <c r="L325" s="1" t="n">
        <f aca="false">L$18+L$19/POWER($A325+L$20,L$21)</f>
        <v>0.117941355235142</v>
      </c>
      <c r="M325" s="1" t="n">
        <f aca="false">M$18+M$19/POWER($A325+M$20,M$21)</f>
        <v>0.136690775261036</v>
      </c>
      <c r="O325" s="1" t="n">
        <f aca="false">SQRT((B325*B325*$A325-B324*B324*$A324)/($A325-$A324))</f>
        <v>0.146168410738002</v>
      </c>
      <c r="P325" s="1" t="n">
        <f aca="false">SQRT((G325*G325*$A325-G324*G324*$A324)/($A325-$A324))</f>
        <v>0.0596808328738123</v>
      </c>
      <c r="Q325" s="1" t="n">
        <f aca="false">SQRT((M325*M325*$A325-M324*M324*$A324)/($A325-$A324))</f>
        <v>0.0966277210985247</v>
      </c>
      <c r="AJ325" s="1" t="n">
        <v>262</v>
      </c>
      <c r="AK325" s="1" t="n">
        <v>0.0872978280816268</v>
      </c>
      <c r="AL325" s="1" t="n">
        <f aca="false">SQRT((B325*B325*$A325-B324*B324*$A324)/($A325-$A324))</f>
        <v>0.146168410738002</v>
      </c>
      <c r="AM325" s="1" t="n">
        <f aca="false">SQRT((C325*C325*$A325-C324*C324*$A324)/($A325-$A324))</f>
        <v>0.14263506602981</v>
      </c>
      <c r="AN325" s="1" t="n">
        <f aca="false">SQRT((D325*D325*$A325-D324*D324*$A324)/($A325-$A324))</f>
        <v>0.0870517059555316</v>
      </c>
      <c r="AO325" s="1" t="n">
        <f aca="false">SQRT((E325*E325*$A325-E324*E324*$A324)/($A325-$A324))</f>
        <v>0.061040602664205</v>
      </c>
      <c r="AP325" s="1" t="n">
        <f aca="false">SQRT((F325*F325*$A325-F324*F324*$A324)/($A325-$A324))</f>
        <v>0.0586974587128403</v>
      </c>
      <c r="AQ325" s="1" t="n">
        <f aca="false">SQRT((G325*G325*$A325-G324*G324*$A324)/($A325-$A324))</f>
        <v>0.0596808328738123</v>
      </c>
      <c r="AR325" s="1" t="n">
        <f aca="false">SQRT((H325*H325*$A325-H324*H324*$A324)/($A325-$A324))</f>
        <v>0.100799016491433</v>
      </c>
      <c r="AS325" s="1" t="n">
        <f aca="false">SQRT((I325*I325*$A325-I324*I324*$A324)/($A325-$A324))</f>
        <v>0.148051346133406</v>
      </c>
      <c r="AT325" s="1" t="n">
        <f aca="false">SQRT((J325*J325*$A325-J324*J324*$A324)/($A325-$A324))</f>
        <v>0.171533282360178</v>
      </c>
      <c r="AU325" s="1" t="n">
        <f aca="false">SQRT((K325*K325*$A325-K324*K324*$A324)/($A325-$A324))</f>
        <v>0.14548337609408</v>
      </c>
      <c r="AV325" s="1" t="n">
        <f aca="false">SQRT((L325*L325*$A325-L324*L324*$A324)/($A325-$A324))</f>
        <v>0.0560558687915104</v>
      </c>
      <c r="AW325" s="1" t="n">
        <f aca="false">SQRT((M325*M325*$A325-M324*M324*$A324)/($A325-$A324))</f>
        <v>0.0966277210985247</v>
      </c>
    </row>
    <row r="326" customFormat="false" ht="12.75" hidden="false" customHeight="false" outlineLevel="0" collapsed="false">
      <c r="A326" s="1" t="n">
        <f aca="false">A325+1/12</f>
        <v>21.8333333333333</v>
      </c>
      <c r="B326" s="1" t="n">
        <f aca="false">B$18+B$19/POWER($A326+B$20,B$21)</f>
        <v>0.181801002644395</v>
      </c>
      <c r="C326" s="1" t="n">
        <f aca="false">C$18+C$19/POWER($A326+C$20,C$21)</f>
        <v>0.179496666702869</v>
      </c>
      <c r="D326" s="1" t="n">
        <f aca="false">D$18+D$19/POWER($A326+D$20,D$21)</f>
        <v>0.143320717484356</v>
      </c>
      <c r="E326" s="1" t="n">
        <f aca="false">E$18+E$19/POWER($A326+E$20,E$21)</f>
        <v>0.138318317907268</v>
      </c>
      <c r="F326" s="1" t="n">
        <f aca="false">F$18+F$19/POWER($A326+F$20,F$21)</f>
        <v>0.134737525859317</v>
      </c>
      <c r="G326" s="1" t="n">
        <f aca="false">G$18+G$19/POWER($A326+G$20,G$21)</f>
        <v>0.135397721781019</v>
      </c>
      <c r="H326" s="1" t="n">
        <f aca="false">H$18+H$19/POWER($A326+H$20,H$21)</f>
        <v>0.179290786281458</v>
      </c>
      <c r="I326" s="1" t="n">
        <f aca="false">I$18+I$19/POWER($A326+I$20,I$21)</f>
        <v>0.210241888054556</v>
      </c>
      <c r="J326" s="1" t="n">
        <f aca="false">J$18+J$19/POWER($A326+J$20,J$21)</f>
        <v>0.214870054699599</v>
      </c>
      <c r="K326" s="1" t="n">
        <f aca="false">K$18+K$19/POWER($A326+K$20,K$21)</f>
        <v>0.173290757479492</v>
      </c>
      <c r="L326" s="1" t="n">
        <f aca="false">L$18+L$19/POWER($A326+L$20,L$21)</f>
        <v>0.117766714679985</v>
      </c>
      <c r="M326" s="1" t="n">
        <f aca="false">M$18+M$19/POWER($A326+M$20,M$21)</f>
        <v>0.136559973528044</v>
      </c>
      <c r="O326" s="1" t="n">
        <f aca="false">SQRT((B326*B326*$A326-B325*B325*$A325)/($A326-$A325))</f>
        <v>0.146088315407211</v>
      </c>
      <c r="P326" s="1" t="n">
        <f aca="false">SQRT((G326*G326*$A326-G325*G325*$A325)/($A326-$A325))</f>
        <v>0.0595078638091753</v>
      </c>
      <c r="Q326" s="1" t="n">
        <f aca="false">SQRT((M326*M326*$A326-M325*M325*$A325)/($A326-$A325))</f>
        <v>0.0965404066334249</v>
      </c>
      <c r="AJ326" s="1" t="n">
        <v>263</v>
      </c>
      <c r="AK326" s="1" t="n">
        <v>0.0613950471554364</v>
      </c>
      <c r="AL326" s="1" t="n">
        <f aca="false">SQRT((B326*B326*$A326-B325*B325*$A325)/($A326-$A325))</f>
        <v>0.146088315407211</v>
      </c>
      <c r="AM326" s="1" t="n">
        <f aca="false">SQRT((C326*C326*$A326-C325*C325*$A325)/($A326-$A325))</f>
        <v>0.142559634169925</v>
      </c>
      <c r="AN326" s="1" t="n">
        <f aca="false">SQRT((D326*D326*$A326-D325*D325*$A325)/($A326-$A325))</f>
        <v>0.0869298538166319</v>
      </c>
      <c r="AO326" s="1" t="n">
        <f aca="false">SQRT((E326*E326*$A326-E325*E325*$A325)/($A326-$A325))</f>
        <v>0.0608650556479682</v>
      </c>
      <c r="AP326" s="1" t="n">
        <f aca="false">SQRT((F326*F326*$A326-F325*F325*$A325)/($A326-$A325))</f>
        <v>0.0585250390943679</v>
      </c>
      <c r="AQ326" s="1" t="n">
        <f aca="false">SQRT((G326*G326*$A326-G325*G325*$A325)/($A326-$A325))</f>
        <v>0.0595078638091753</v>
      </c>
      <c r="AR326" s="1" t="n">
        <f aca="false">SQRT((H326*H326*$A326-H325*H325*$A325)/($A326-$A325))</f>
        <v>0.100622960349365</v>
      </c>
      <c r="AS326" s="1" t="n">
        <f aca="false">SQRT((I326*I326*$A326-I325*I325*$A325)/($A326-$A325))</f>
        <v>0.147921502856528</v>
      </c>
      <c r="AT326" s="1" t="n">
        <f aca="false">SQRT((J326*J326*$A326-J325*J325*$A325)/($A326-$A325))</f>
        <v>0.171407315156735</v>
      </c>
      <c r="AU326" s="1" t="n">
        <f aca="false">SQRT((K326*K326*$A326-K325*K325*$A325)/($A326-$A325))</f>
        <v>0.145396735557805</v>
      </c>
      <c r="AV326" s="1" t="n">
        <f aca="false">SQRT((L326*L326*$A326-L325*L325*$A325)/($A326-$A325))</f>
        <v>0.055903005019764</v>
      </c>
      <c r="AW326" s="1" t="n">
        <f aca="false">SQRT((M326*M326*$A326-M325*M325*$A325)/($A326-$A325))</f>
        <v>0.0965404066334249</v>
      </c>
    </row>
    <row r="327" customFormat="false" ht="12.75" hidden="false" customHeight="false" outlineLevel="0" collapsed="false">
      <c r="A327" s="1" t="n">
        <f aca="false">A326+1/12</f>
        <v>21.9166666666666</v>
      </c>
      <c r="B327" s="1" t="n">
        <f aca="false">B$18+B$19/POWER($A327+B$20,B$21)</f>
        <v>0.181678265420421</v>
      </c>
      <c r="C327" s="1" t="n">
        <f aca="false">C$18+C$19/POWER($A327+C$20,C$21)</f>
        <v>0.179370401431926</v>
      </c>
      <c r="D327" s="1" t="n">
        <f aca="false">D$18+D$19/POWER($A327+D$20,D$21)</f>
        <v>0.143148102186766</v>
      </c>
      <c r="E327" s="1" t="n">
        <f aca="false">E$18+E$19/POWER($A327+E$20,E$21)</f>
        <v>0.138105818556005</v>
      </c>
      <c r="F327" s="1" t="n">
        <f aca="false">F$18+F$19/POWER($A327+F$20,F$21)</f>
        <v>0.134529256489591</v>
      </c>
      <c r="G327" s="1" t="n">
        <f aca="false">G$18+G$19/POWER($A327+G$20,G$21)</f>
        <v>0.135189587214675</v>
      </c>
      <c r="H327" s="1" t="n">
        <f aca="false">H$18+H$19/POWER($A327+H$20,H$21)</f>
        <v>0.179056765318306</v>
      </c>
      <c r="I327" s="1" t="n">
        <f aca="false">I$18+I$19/POWER($A327+I$20,I$21)</f>
        <v>0.21003960600582</v>
      </c>
      <c r="J327" s="1" t="n">
        <f aca="false">J$18+J$19/POWER($A327+J$20,J$21)</f>
        <v>0.21472107900467</v>
      </c>
      <c r="K327" s="1" t="n">
        <f aca="false">K$18+K$19/POWER($A327+K$20,K$21)</f>
        <v>0.173192929985178</v>
      </c>
      <c r="L327" s="1" t="n">
        <f aca="false">L$18+L$19/POWER($A327+L$20,L$21)</f>
        <v>0.117592871531264</v>
      </c>
      <c r="M327" s="1" t="n">
        <f aca="false">M$18+M$19/POWER($A327+M$20,M$21)</f>
        <v>0.136429809175049</v>
      </c>
      <c r="O327" s="1" t="n">
        <f aca="false">SQRT((B327*B327*$A327-B326*B326*$A326)/($A327-$A326))</f>
        <v>0.146008677161828</v>
      </c>
      <c r="P327" s="1" t="n">
        <f aca="false">SQRT((G327*G327*$A327-G326*G326*$A326)/($A327-$A326))</f>
        <v>0.0593359804057205</v>
      </c>
      <c r="Q327" s="1" t="n">
        <f aca="false">SQRT((M327*M327*$A327-M326*M326*$A326)/($A327-$A326))</f>
        <v>0.0964536456557412</v>
      </c>
      <c r="AJ327" s="1" t="n">
        <v>264</v>
      </c>
      <c r="AK327" s="1" t="n">
        <v>0.0590455942596017</v>
      </c>
      <c r="AL327" s="1" t="n">
        <f aca="false">SQRT((B327*B327*$A327-B326*B326*$A326)/($A327-$A326))</f>
        <v>0.146008677161828</v>
      </c>
      <c r="AM327" s="1" t="n">
        <f aca="false">SQRT((C327*C327*$A327-C326*C326*$A326)/($A327-$A326))</f>
        <v>0.142484664582212</v>
      </c>
      <c r="AN327" s="1" t="n">
        <f aca="false">SQRT((D327*D327*$A327-D326*D326*$A326)/($A327-$A326))</f>
        <v>0.0868087968671123</v>
      </c>
      <c r="AO327" s="1" t="n">
        <f aca="false">SQRT((E327*E327*$A327-E326*E326*$A326)/($A327-$A326))</f>
        <v>0.0606906113416037</v>
      </c>
      <c r="AP327" s="1" t="n">
        <f aca="false">SQRT((F327*F327*$A327-F326*F326*$A326)/($A327-$A326))</f>
        <v>0.0583537043645338</v>
      </c>
      <c r="AQ327" s="1" t="n">
        <f aca="false">SQRT((G327*G327*$A327-G326*G326*$A326)/($A327-$A326))</f>
        <v>0.0593359804057205</v>
      </c>
      <c r="AR327" s="1" t="n">
        <f aca="false">SQRT((H327*H327*$A327-H326*H326*$A326)/($A327-$A326))</f>
        <v>0.10044792354325</v>
      </c>
      <c r="AS327" s="1" t="n">
        <f aca="false">SQRT((I327*I327*$A327-I326*I326*$A326)/($A327-$A326))</f>
        <v>0.147792424890435</v>
      </c>
      <c r="AT327" s="1" t="n">
        <f aca="false">SQRT((J327*J327*$A327-J326*J326*$A326)/($A327-$A326))</f>
        <v>0.17128192752622</v>
      </c>
      <c r="AU327" s="1" t="n">
        <f aca="false">SQRT((K327*K327*$A327-K326*K326*$A326)/($A327-$A326))</f>
        <v>0.145310480296298</v>
      </c>
      <c r="AV327" s="1" t="n">
        <f aca="false">SQRT((L327*L327*$A327-L326*L326*$A326)/($A327-$A326))</f>
        <v>0.0557510782786357</v>
      </c>
      <c r="AW327" s="1" t="n">
        <f aca="false">SQRT((M327*M327*$A327-M326*M326*$A326)/($A327-$A326))</f>
        <v>0.0964536456557412</v>
      </c>
    </row>
    <row r="328" customFormat="false" ht="12.75" hidden="false" customHeight="false" outlineLevel="0" collapsed="false">
      <c r="A328" s="1" t="n">
        <f aca="false">A327+1/12</f>
        <v>22</v>
      </c>
      <c r="B328" s="1" t="n">
        <f aca="false">B$18+B$19/POWER($A328+B$20,B$21)</f>
        <v>0.181556134838149</v>
      </c>
      <c r="C328" s="1" t="n">
        <f aca="false">C$18+C$19/POWER($A328+C$20,C$21)</f>
        <v>0.179244780479135</v>
      </c>
      <c r="D328" s="1" t="n">
        <f aca="false">D$18+D$19/POWER($A328+D$20,D$21)</f>
        <v>0.142976312137139</v>
      </c>
      <c r="E328" s="1" t="n">
        <f aca="false">E$18+E$19/POWER($A328+E$20,E$21)</f>
        <v>0.137894316704751</v>
      </c>
      <c r="F328" s="1" t="n">
        <f aca="false">F$18+F$19/POWER($A328+F$20,F$21)</f>
        <v>0.134321965886382</v>
      </c>
      <c r="G328" s="1" t="n">
        <f aca="false">G$18+G$19/POWER($A328+G$20,G$21)</f>
        <v>0.134982428132975</v>
      </c>
      <c r="H328" s="1" t="n">
        <f aca="false">H$18+H$19/POWER($A328+H$20,H$21)</f>
        <v>0.178823844500447</v>
      </c>
      <c r="I328" s="1" t="n">
        <f aca="false">I$18+I$19/POWER($A328+I$20,I$21)</f>
        <v>0.209838321418028</v>
      </c>
      <c r="J328" s="1" t="n">
        <f aca="false">J$18+J$19/POWER($A328+J$20,J$21)</f>
        <v>0.21457275239965</v>
      </c>
      <c r="K328" s="1" t="n">
        <f aca="false">K$18+K$19/POWER($A328+K$20,K$21)</f>
        <v>0.173095515963138</v>
      </c>
      <c r="L328" s="1" t="n">
        <f aca="false">L$18+L$19/POWER($A328+L$20,L$21)</f>
        <v>0.117419819714146</v>
      </c>
      <c r="M328" s="1" t="n">
        <f aca="false">M$18+M$19/POWER($A328+M$20,M$21)</f>
        <v>0.136300277028487</v>
      </c>
      <c r="O328" s="1" t="n">
        <f aca="false">SQRT((B328*B328*$A328-B327*B327*$A327)/($A328-$A327))</f>
        <v>0.145929491610715</v>
      </c>
      <c r="P328" s="1" t="n">
        <f aca="false">SQRT((G328*G328*$A328-G327*G327*$A327)/($A328-$A327))</f>
        <v>0.0591651724303205</v>
      </c>
      <c r="Q328" s="1" t="n">
        <f aca="false">SQRT((M328*M328*$A328-M327*M327*$A327)/($A328-$A327))</f>
        <v>0.0963674326111049</v>
      </c>
      <c r="AJ328" s="1" t="n">
        <v>265</v>
      </c>
      <c r="AK328" s="1" t="n">
        <v>0.0600300695729913</v>
      </c>
      <c r="AL328" s="1" t="n">
        <f aca="false">SQRT((B328*B328*$A328-B327*B327*$A327)/($A328-$A327))</f>
        <v>0.145929491610715</v>
      </c>
      <c r="AM328" s="1" t="n">
        <f aca="false">SQRT((C328*C328*$A328-C327*C327*$A327)/($A328-$A327))</f>
        <v>0.142410152618616</v>
      </c>
      <c r="AN328" s="1" t="n">
        <f aca="false">SQRT((D328*D328*$A328-D327*D327*$A327)/($A328-$A327))</f>
        <v>0.0866885271702748</v>
      </c>
      <c r="AO328" s="1" t="n">
        <f aca="false">SQRT((E328*E328*$A328-E327*E327*$A327)/($A328-$A327))</f>
        <v>0.0605172593294699</v>
      </c>
      <c r="AP328" s="1" t="n">
        <f aca="false">SQRT((F328*F328*$A328-F327*F327*$A327)/($A328-$A327))</f>
        <v>0.0581834442764939</v>
      </c>
      <c r="AQ328" s="1" t="n">
        <f aca="false">SQRT((G328*G328*$A328-G327*G327*$A327)/($A328-$A327))</f>
        <v>0.0591651724303205</v>
      </c>
      <c r="AR328" s="1" t="n">
        <f aca="false">SQRT((H328*H328*$A328-H327*H327*$A327)/($A328-$A327))</f>
        <v>0.100273896412994</v>
      </c>
      <c r="AS328" s="1" t="n">
        <f aca="false">SQRT((I328*I328*$A328-I327*I327*$A327)/($A328-$A327))</f>
        <v>0.147664104735521</v>
      </c>
      <c r="AT328" s="1" t="n">
        <f aca="false">SQRT((J328*J328*$A328-J327*J327*$A327)/($A328-$A327))</f>
        <v>0.171157114590285</v>
      </c>
      <c r="AU328" s="1" t="n">
        <f aca="false">SQRT((K328*K328*$A328-K327*K327*$A327)/($A328-$A327))</f>
        <v>0.145224607130352</v>
      </c>
      <c r="AV328" s="1" t="n">
        <f aca="false">SQRT((L328*L328*$A328-L327*L327*$A327)/($A328-$A327))</f>
        <v>0.0556000799711782</v>
      </c>
      <c r="AW328" s="1" t="n">
        <f aca="false">SQRT((M328*M328*$A328-M327*M327*$A327)/($A328-$A327))</f>
        <v>0.0963674326111049</v>
      </c>
    </row>
    <row r="329" customFormat="false" ht="12.75" hidden="false" customHeight="false" outlineLevel="0" collapsed="false">
      <c r="A329" s="1" t="n">
        <f aca="false">A328+1/12</f>
        <v>22.0833333333333</v>
      </c>
      <c r="B329" s="1" t="n">
        <f aca="false">B$18+B$19/POWER($A329+B$20,B$21)</f>
        <v>0.181434605800969</v>
      </c>
      <c r="C329" s="1" t="n">
        <f aca="false">C$18+C$19/POWER($A329+C$20,C$21)</f>
        <v>0.179119798368724</v>
      </c>
      <c r="D329" s="1" t="n">
        <f aca="false">D$18+D$19/POWER($A329+D$20,D$21)</f>
        <v>0.142805340763263</v>
      </c>
      <c r="E329" s="1" t="n">
        <f aca="false">E$18+E$19/POWER($A329+E$20,E$21)</f>
        <v>0.137683804541037</v>
      </c>
      <c r="F329" s="1" t="n">
        <f aca="false">F$18+F$19/POWER($A329+F$20,F$21)</f>
        <v>0.134115646382578</v>
      </c>
      <c r="G329" s="1" t="n">
        <f aca="false">G$18+G$19/POWER($A329+G$20,G$21)</f>
        <v>0.134776236911808</v>
      </c>
      <c r="H329" s="1" t="n">
        <f aca="false">H$18+H$19/POWER($A329+H$20,H$21)</f>
        <v>0.178592014945485</v>
      </c>
      <c r="I329" s="1" t="n">
        <f aca="false">I$18+I$19/POWER($A329+I$20,I$21)</f>
        <v>0.209638025941205</v>
      </c>
      <c r="J329" s="1" t="n">
        <f aca="false">J$18+J$19/POWER($A329+J$20,J$21)</f>
        <v>0.214425069696015</v>
      </c>
      <c r="K329" s="1" t="n">
        <f aca="false">K$18+K$19/POWER($A329+K$20,K$21)</f>
        <v>0.172998512162724</v>
      </c>
      <c r="L329" s="1" t="n">
        <f aca="false">L$18+L$19/POWER($A329+L$20,L$21)</f>
        <v>0.117247553218507</v>
      </c>
      <c r="M329" s="1" t="n">
        <f aca="false">M$18+M$19/POWER($A329+M$20,M$21)</f>
        <v>0.136171371973462</v>
      </c>
      <c r="O329" s="1" t="n">
        <f aca="false">SQRT((B329*B329*$A329-B328*B328*$A328)/($A329-$A328))</f>
        <v>0.145850754421495</v>
      </c>
      <c r="P329" s="1" t="n">
        <f aca="false">SQRT((G329*G329*$A329-G328*G328*$A328)/($A329-$A328))</f>
        <v>0.0589954297782569</v>
      </c>
      <c r="Q329" s="1" t="n">
        <f aca="false">SQRT((M329*M329*$A329-M328*M328*$A328)/($A329-$A328))</f>
        <v>0.096281762019811</v>
      </c>
      <c r="AJ329" s="1" t="n">
        <v>266</v>
      </c>
      <c r="AK329" s="1" t="n">
        <v>0.101154226064205</v>
      </c>
      <c r="AL329" s="1" t="n">
        <f aca="false">SQRT((B329*B329*$A329-B328*B328*$A328)/($A329-$A328))</f>
        <v>0.145850754421495</v>
      </c>
      <c r="AM329" s="1" t="n">
        <f aca="false">SQRT((C329*C329*$A329-C328*C328*$A328)/($A329-$A328))</f>
        <v>0.142336093695116</v>
      </c>
      <c r="AN329" s="1" t="n">
        <f aca="false">SQRT((D329*D329*$A329-D328*D328*$A328)/($A329-$A328))</f>
        <v>0.0865690368937371</v>
      </c>
      <c r="AO329" s="1" t="n">
        <f aca="false">SQRT((E329*E329*$A329-E328*E328*$A328)/($A329-$A328))</f>
        <v>0.0603449893271243</v>
      </c>
      <c r="AP329" s="1" t="n">
        <f aca="false">SQRT((F329*F329*$A329-F328*F328*$A328)/($A329-$A328))</f>
        <v>0.0580142487119842</v>
      </c>
      <c r="AQ329" s="1" t="n">
        <f aca="false">SQRT((G329*G329*$A329-G328*G328*$A328)/($A329-$A328))</f>
        <v>0.0589954297782569</v>
      </c>
      <c r="AR329" s="1" t="n">
        <f aca="false">SQRT((H329*H329*$A329-H328*H328*$A328)/($A329-$A328))</f>
        <v>0.100100869424071</v>
      </c>
      <c r="AS329" s="1" t="n">
        <f aca="false">SQRT((I329*I329*$A329-I328*I328*$A328)/($A329-$A328))</f>
        <v>0.147536534993481</v>
      </c>
      <c r="AT329" s="1" t="n">
        <f aca="false">SQRT((J329*J329*$A329-J328*J328*$A328)/($A329-$A328))</f>
        <v>0.171032871530117</v>
      </c>
      <c r="AU329" s="1" t="n">
        <f aca="false">SQRT((K329*K329*$A329-K328*K328*$A328)/($A329-$A328))</f>
        <v>0.145139112919026</v>
      </c>
      <c r="AV329" s="1" t="n">
        <f aca="false">SQRT((L329*L329*$A329-L328*L328*$A328)/($A329-$A328))</f>
        <v>0.0554500016053846</v>
      </c>
      <c r="AW329" s="1" t="n">
        <f aca="false">SQRT((M329*M329*$A329-M328*M328*$A328)/($A329-$A328))</f>
        <v>0.096281762019811</v>
      </c>
    </row>
    <row r="330" customFormat="false" ht="12.75" hidden="false" customHeight="false" outlineLevel="0" collapsed="false">
      <c r="A330" s="1" t="n">
        <f aca="false">A329+1/12</f>
        <v>22.1666666666666</v>
      </c>
      <c r="B330" s="1" t="n">
        <f aca="false">B$18+B$19/POWER($A330+B$20,B$21)</f>
        <v>0.181313673272592</v>
      </c>
      <c r="C330" s="1" t="n">
        <f aca="false">C$18+C$19/POWER($A330+C$20,C$21)</f>
        <v>0.178995449689926</v>
      </c>
      <c r="D330" s="1" t="n">
        <f aca="false">D$18+D$19/POWER($A330+D$20,D$21)</f>
        <v>0.142635181566051</v>
      </c>
      <c r="E330" s="1" t="n">
        <f aca="false">E$18+E$19/POWER($A330+E$20,E$21)</f>
        <v>0.137474274337942</v>
      </c>
      <c r="F330" s="1" t="n">
        <f aca="false">F$18+F$19/POWER($A330+F$20,F$21)</f>
        <v>0.133910290395</v>
      </c>
      <c r="G330" s="1" t="n">
        <f aca="false">G$18+G$19/POWER($A330+G$20,G$21)</f>
        <v>0.13457100601036</v>
      </c>
      <c r="H330" s="1" t="n">
        <f aca="false">H$18+H$19/POWER($A330+H$20,H$21)</f>
        <v>0.178361267872494</v>
      </c>
      <c r="I330" s="1" t="n">
        <f aca="false">I$18+I$19/POWER($A330+I$20,I$21)</f>
        <v>0.209438711323805</v>
      </c>
      <c r="J330" s="1" t="n">
        <f aca="false">J$18+J$19/POWER($A330+J$20,J$21)</f>
        <v>0.214278025765446</v>
      </c>
      <c r="K330" s="1" t="n">
        <f aca="false">K$18+K$19/POWER($A330+K$20,K$21)</f>
        <v>0.172901915370574</v>
      </c>
      <c r="L330" s="1" t="n">
        <f aca="false">L$18+L$19/POWER($A330+L$20,L$21)</f>
        <v>0.117076066098044</v>
      </c>
      <c r="M330" s="1" t="n">
        <f aca="false">M$18+M$19/POWER($A330+M$20,M$21)</f>
        <v>0.136043088952895</v>
      </c>
      <c r="O330" s="1" t="n">
        <f aca="false">SQRT((B330*B330*$A330-B329*B329*$A329)/($A330-$A329))</f>
        <v>0.145772461319332</v>
      </c>
      <c r="P330" s="1" t="n">
        <f aca="false">SQRT((G330*G330*$A330-G329*G329*$A329)/($A330-$A329))</f>
        <v>0.0588267424710912</v>
      </c>
      <c r="Q330" s="1" t="n">
        <f aca="false">SQRT((M330*M330*$A330-M329*M329*$A329)/($A330-$A329))</f>
        <v>0.0961966284755137</v>
      </c>
      <c r="AJ330" s="1" t="n">
        <v>267</v>
      </c>
      <c r="AK330" s="1" t="n">
        <v>0.148313359134809</v>
      </c>
      <c r="AL330" s="1" t="n">
        <f aca="false">SQRT((B330*B330*$A330-B329*B329*$A329)/($A330-$A329))</f>
        <v>0.145772461319332</v>
      </c>
      <c r="AM330" s="1" t="n">
        <f aca="false">SQRT((C330*C330*$A330-C329*C329*$A329)/($A330-$A329))</f>
        <v>0.142262483290667</v>
      </c>
      <c r="AN330" s="1" t="n">
        <f aca="false">SQRT((D330*D330*$A330-D329*D329*$A329)/($A330-$A329))</f>
        <v>0.0864503183080712</v>
      </c>
      <c r="AO330" s="1" t="n">
        <f aca="false">SQRT((E330*E330*$A330-E329*E329*$A329)/($A330-$A329))</f>
        <v>0.0601737911787783</v>
      </c>
      <c r="AP330" s="1" t="n">
        <f aca="false">SQRT((F330*F330*$A330-F329*F329*$A329)/($A330-$A329))</f>
        <v>0.0578461076797574</v>
      </c>
      <c r="AQ330" s="1" t="n">
        <f aca="false">SQRT((G330*G330*$A330-G329*G329*$A329)/($A330-$A329))</f>
        <v>0.0588267424710912</v>
      </c>
      <c r="AR330" s="1" t="n">
        <f aca="false">SQRT((H330*H330*$A330-H329*H329*$A329)/($A330-$A329))</f>
        <v>0.0999288331655679</v>
      </c>
      <c r="AS330" s="1" t="n">
        <f aca="false">SQRT((I330*I330*$A330-I329*I329*$A329)/($A330-$A329))</f>
        <v>0.147409708365604</v>
      </c>
      <c r="AT330" s="1" t="n">
        <f aca="false">SQRT((J330*J330*$A330-J329*J329*$A329)/($A330-$A329))</f>
        <v>0.170909193585361</v>
      </c>
      <c r="AU330" s="1" t="n">
        <f aca="false">SQRT((K330*K330*$A330-K329*K329*$A329)/($A330-$A329))</f>
        <v>0.14505399455897</v>
      </c>
      <c r="AV330" s="1" t="n">
        <f aca="false">SQRT((L330*L330*$A330-L329*L329*$A329)/($A330-$A329))</f>
        <v>0.0553008347924447</v>
      </c>
      <c r="AW330" s="1" t="n">
        <f aca="false">SQRT((M330*M330*$A330-M329*M329*$A329)/($A330-$A329))</f>
        <v>0.0961966284755137</v>
      </c>
    </row>
    <row r="331" customFormat="false" ht="12.75" hidden="false" customHeight="false" outlineLevel="0" collapsed="false">
      <c r="A331" s="1" t="n">
        <f aca="false">A330+1/12</f>
        <v>22.25</v>
      </c>
      <c r="B331" s="1" t="n">
        <f aca="false">B$18+B$19/POWER($A331+B$20,B$21)</f>
        <v>0.181193332276135</v>
      </c>
      <c r="C331" s="1" t="n">
        <f aca="false">C$18+C$19/POWER($A331+C$20,C$21)</f>
        <v>0.178871729095987</v>
      </c>
      <c r="D331" s="1" t="n">
        <f aca="false">D$18+D$19/POWER($A331+D$20,D$21)</f>
        <v>0.1424658281185</v>
      </c>
      <c r="E331" s="1" t="n">
        <f aca="false">E$18+E$19/POWER($A331+E$20,E$21)</f>
        <v>0.137265718452894</v>
      </c>
      <c r="F331" s="1" t="n">
        <f aca="false">F$18+F$19/POWER($A331+F$20,F$21)</f>
        <v>0.133705890423233</v>
      </c>
      <c r="G331" s="1" t="n">
        <f aca="false">G$18+G$19/POWER($A331+G$20,G$21)</f>
        <v>0.134366727969941</v>
      </c>
      <c r="H331" s="1" t="n">
        <f aca="false">H$18+H$19/POWER($A331+H$20,H$21)</f>
        <v>0.178131594600524</v>
      </c>
      <c r="I331" s="1" t="n">
        <f aca="false">I$18+I$19/POWER($A331+I$20,I$21)</f>
        <v>0.209240369411213</v>
      </c>
      <c r="J331" s="1" t="n">
        <f aca="false">J$18+J$19/POWER($A331+J$20,J$21)</f>
        <v>0.214131615538918</v>
      </c>
      <c r="K331" s="1" t="n">
        <f aca="false">K$18+K$19/POWER($A331+K$20,K$21)</f>
        <v>0.172805722410052</v>
      </c>
      <c r="L331" s="1" t="n">
        <f aca="false">L$18+L$19/POWER($A331+L$20,L$21)</f>
        <v>0.116905352469411</v>
      </c>
      <c r="M331" s="1" t="n">
        <f aca="false">M$18+M$19/POWER($A331+M$20,M$21)</f>
        <v>0.13591542296668</v>
      </c>
      <c r="O331" s="1" t="n">
        <f aca="false">SQRT((B331*B331*$A331-B330*B330*$A330)/($A331-$A330))</f>
        <v>0.145694608086243</v>
      </c>
      <c r="P331" s="1" t="n">
        <f aca="false">SQRT((G331*G331*$A331-G330*G330*$A330)/($A331-$A330))</f>
        <v>0.0586591006548566</v>
      </c>
      <c r="Q331" s="1" t="n">
        <f aca="false">SQRT((M331*M331*$A331-M330*M330*$A330)/($A331-$A330))</f>
        <v>0.0961120266440868</v>
      </c>
      <c r="AJ331" s="1" t="n">
        <v>268</v>
      </c>
      <c r="AK331" s="1" t="n">
        <v>0.171786975302087</v>
      </c>
      <c r="AL331" s="1" t="n">
        <f aca="false">SQRT((B331*B331*$A331-B330*B330*$A330)/($A331-$A330))</f>
        <v>0.145694608086243</v>
      </c>
      <c r="AM331" s="1" t="n">
        <f aca="false">SQRT((C331*C331*$A331-C330*C330*$A330)/($A331-$A330))</f>
        <v>0.142189316946044</v>
      </c>
      <c r="AN331" s="1" t="n">
        <f aca="false">SQRT((D331*D331*$A331-D330*D330*$A330)/($A331-$A330))</f>
        <v>0.0863323637848613</v>
      </c>
      <c r="AO331" s="1" t="n">
        <f aca="false">SQRT((E331*E331*$A331-E330*E330*$A330)/($A331-$A330))</f>
        <v>0.0600036548556931</v>
      </c>
      <c r="AP331" s="1" t="n">
        <f aca="false">SQRT((F331*F331*$A331-F330*F330*$A330)/($A331-$A330))</f>
        <v>0.0576790113131664</v>
      </c>
      <c r="AQ331" s="1" t="n">
        <f aca="false">SQRT((G331*G331*$A331-G330*G330*$A330)/($A331-$A330))</f>
        <v>0.0586591006548566</v>
      </c>
      <c r="AR331" s="1" t="n">
        <f aca="false">SQRT((H331*H331*$A331-H330*H330*$A330)/($A331-$A330))</f>
        <v>0.0997577783478879</v>
      </c>
      <c r="AS331" s="1" t="n">
        <f aca="false">SQRT((I331*I331*$A331-I330*I330*$A330)/($A331-$A330))</f>
        <v>0.147283617650884</v>
      </c>
      <c r="AT331" s="1" t="n">
        <f aca="false">SQRT((J331*J331*$A331-J330*J330*$A330)/($A331-$A330))</f>
        <v>0.1707860760532</v>
      </c>
      <c r="AU331" s="1" t="n">
        <f aca="false">SQRT((K331*K331*$A331-K330*K330*$A330)/($A331-$A330))</f>
        <v>0.14496924898377</v>
      </c>
      <c r="AV331" s="1" t="n">
        <f aca="false">SQRT((L331*L331*$A331-L330*L330*$A330)/($A331-$A330))</f>
        <v>0.0551525712453332</v>
      </c>
      <c r="AW331" s="1" t="n">
        <f aca="false">SQRT((M331*M331*$A331-M330*M330*$A330)/($A331-$A330))</f>
        <v>0.0961120266440868</v>
      </c>
    </row>
    <row r="332" customFormat="false" ht="12.75" hidden="false" customHeight="false" outlineLevel="0" collapsed="false">
      <c r="A332" s="1" t="n">
        <f aca="false">A331+1/12</f>
        <v>22.3333333333333</v>
      </c>
      <c r="B332" s="1" t="n">
        <f aca="false">B$18+B$19/POWER($A332+B$20,B$21)</f>
        <v>0.181073577893216</v>
      </c>
      <c r="C332" s="1" t="n">
        <f aca="false">C$18+C$19/POWER($A332+C$20,C$21)</f>
        <v>0.178748631303197</v>
      </c>
      <c r="D332" s="1" t="n">
        <f aca="false">D$18+D$19/POWER($A332+D$20,D$21)</f>
        <v>0.142297274064667</v>
      </c>
      <c r="E332" s="1" t="n">
        <f aca="false">E$18+E$19/POWER($A332+E$20,E$21)</f>
        <v>0.137058129326483</v>
      </c>
      <c r="F332" s="1" t="n">
        <f aca="false">F$18+F$19/POWER($A332+F$20,F$21)</f>
        <v>0.133502439048457</v>
      </c>
      <c r="G332" s="1" t="n">
        <f aca="false">G$18+G$19/POWER($A332+G$20,G$21)</f>
        <v>0.134163395412841</v>
      </c>
      <c r="H332" s="1" t="n">
        <f aca="false">H$18+H$19/POWER($A332+H$20,H$21)</f>
        <v>0.17790298654713</v>
      </c>
      <c r="I332" s="1" t="n">
        <f aca="false">I$18+I$19/POWER($A332+I$20,I$21)</f>
        <v>0.20904299214428</v>
      </c>
      <c r="J332" s="1" t="n">
        <f aca="false">J$18+J$19/POWER($A332+J$20,J$21)</f>
        <v>0.213985834005797</v>
      </c>
      <c r="K332" s="1" t="n">
        <f aca="false">K$18+K$19/POWER($A332+K$20,K$21)</f>
        <v>0.172709930140698</v>
      </c>
      <c r="L332" s="1" t="n">
        <f aca="false">L$18+L$19/POWER($A332+L$20,L$21)</f>
        <v>0.11673540651136</v>
      </c>
      <c r="M332" s="1" t="n">
        <f aca="false">M$18+M$19/POWER($A332+M$20,M$21)</f>
        <v>0.135788369070867</v>
      </c>
      <c r="O332" s="1" t="n">
        <f aca="false">SQRT((B332*B332*$A332-B331*B331*$A331)/($A332-$A331))</f>
        <v>0.145617190559841</v>
      </c>
      <c r="P332" s="1" t="n">
        <f aca="false">SQRT((G332*G332*$A332-G331*G331*$A331)/($A332-$A331))</f>
        <v>0.0584924945978825</v>
      </c>
      <c r="Q332" s="1" t="n">
        <f aca="false">SQRT((M332*M332*$A332-M331*M331*$A331)/($A332-$A331))</f>
        <v>0.0960279512623568</v>
      </c>
      <c r="AJ332" s="1" t="n">
        <v>269</v>
      </c>
      <c r="AK332" s="1" t="n">
        <v>0.145657825902068</v>
      </c>
      <c r="AL332" s="1" t="n">
        <f aca="false">SQRT((B332*B332*$A332-B331*B331*$A331)/($A332-$A331))</f>
        <v>0.145617190559841</v>
      </c>
      <c r="AM332" s="1" t="n">
        <f aca="false">SQRT((C332*C332*$A332-C331*C331*$A331)/($A332-$A331))</f>
        <v>0.142116590262729</v>
      </c>
      <c r="AN332" s="1" t="n">
        <f aca="false">SQRT((D332*D332*$A332-D331*D331*$A331)/($A332-$A331))</f>
        <v>0.086215165795224</v>
      </c>
      <c r="AO332" s="1" t="n">
        <f aca="false">SQRT((E332*E332*$A332-E331*E331*$A331)/($A332-$A331))</f>
        <v>0.0598345704539409</v>
      </c>
      <c r="AP332" s="1" t="n">
        <f aca="false">SQRT((F332*F332*$A332-F331*F331*$A331)/($A332-$A331))</f>
        <v>0.0575129498683717</v>
      </c>
      <c r="AQ332" s="1" t="n">
        <f aca="false">SQRT((G332*G332*$A332-G331*G331*$A331)/($A332-$A331))</f>
        <v>0.0584924945978825</v>
      </c>
      <c r="AR332" s="1" t="n">
        <f aca="false">SQRT((H332*H332*$A332-H331*H331*$A331)/($A332-$A331))</f>
        <v>0.0995876958010218</v>
      </c>
      <c r="AS332" s="1" t="n">
        <f aca="false">SQRT((I332*I332*$A332-I331*I331*$A331)/($A332-$A331))</f>
        <v>0.147158255744683</v>
      </c>
      <c r="AT332" s="1" t="n">
        <f aca="false">SQRT((J332*J332*$A332-J331*J331*$A331)/($A332-$A331))</f>
        <v>0.17066351428759</v>
      </c>
      <c r="AU332" s="1" t="n">
        <f aca="false">SQRT((K332*K332*$A332-K331*K331*$A331)/($A332-$A331))</f>
        <v>0.144884873163532</v>
      </c>
      <c r="AV332" s="1" t="n">
        <f aca="false">SQRT((L332*L332*$A332-L331*L331*$A331)/($A332-$A331))</f>
        <v>0.0550052027771303</v>
      </c>
      <c r="AW332" s="1" t="n">
        <f aca="false">SQRT((M332*M332*$A332-M331*M331*$A331)/($A332-$A331))</f>
        <v>0.0960279512623568</v>
      </c>
    </row>
    <row r="333" customFormat="false" ht="12.75" hidden="false" customHeight="false" outlineLevel="0" collapsed="false">
      <c r="A333" s="1" t="n">
        <f aca="false">A332+1/12</f>
        <v>22.4166666666666</v>
      </c>
      <c r="B333" s="1" t="n">
        <f aca="false">B$18+B$19/POWER($A333+B$20,B$21)</f>
        <v>0.180954405263071</v>
      </c>
      <c r="C333" s="1" t="n">
        <f aca="false">C$18+C$19/POWER($A333+C$20,C$21)</f>
        <v>0.178626151089935</v>
      </c>
      <c r="D333" s="1" t="n">
        <f aca="false">D$18+D$19/POWER($A333+D$20,D$21)</f>
        <v>0.142129513118657</v>
      </c>
      <c r="E333" s="1" t="n">
        <f aca="false">E$18+E$19/POWER($A333+E$20,E$21)</f>
        <v>0.136851499481307</v>
      </c>
      <c r="F333" s="1" t="n">
        <f aca="false">F$18+F$19/POWER($A333+F$20,F$21)</f>
        <v>0.133299928932317</v>
      </c>
      <c r="G333" s="1" t="n">
        <f aca="false">G$18+G$19/POWER($A333+G$20,G$21)</f>
        <v>0.133961001041201</v>
      </c>
      <c r="H333" s="1" t="n">
        <f aca="false">H$18+H$19/POWER($A333+H$20,H$21)</f>
        <v>0.177675435226926</v>
      </c>
      <c r="I333" s="1" t="n">
        <f aca="false">I$18+I$19/POWER($A333+I$20,I$21)</f>
        <v>0.208846571557887</v>
      </c>
      <c r="J333" s="1" t="n">
        <f aca="false">J$18+J$19/POWER($A333+J$20,J$21)</f>
        <v>0.213840676212964</v>
      </c>
      <c r="K333" s="1" t="n">
        <f aca="false">K$18+K$19/POWER($A333+K$20,K$21)</f>
        <v>0.172614535457684</v>
      </c>
      <c r="L333" s="1" t="n">
        <f aca="false">L$18+L$19/POWER($A333+L$20,L$21)</f>
        <v>0.1165662224639</v>
      </c>
      <c r="M333" s="1" t="n">
        <f aca="false">M$18+M$19/POWER($A333+M$20,M$21)</f>
        <v>0.135661922376848</v>
      </c>
      <c r="O333" s="1" t="n">
        <f aca="false">SQRT((B333*B333*$A333-B332*B332*$A332)/($A333-$A332))</f>
        <v>0.145540204632621</v>
      </c>
      <c r="P333" s="1" t="n">
        <f aca="false">SQRT((G333*G333*$A333-G332*G332*$A332)/($A333-$A332))</f>
        <v>0.0583269146891835</v>
      </c>
      <c r="Q333" s="1" t="n">
        <f aca="false">SQRT((M333*M333*$A333-M332*M332*$A332)/($A333-$A332))</f>
        <v>0.0959443971370154</v>
      </c>
      <c r="AJ333" s="1" t="n">
        <v>270</v>
      </c>
      <c r="AK333" s="1" t="n">
        <v>0.0563644423484407</v>
      </c>
      <c r="AL333" s="1" t="n">
        <f aca="false">SQRT((B333*B333*$A333-B332*B332*$A332)/($A333-$A332))</f>
        <v>0.145540204632621</v>
      </c>
      <c r="AM333" s="1" t="n">
        <f aca="false">SQRT((C333*C333*$A333-C332*C332*$A332)/($A333-$A332))</f>
        <v>0.142044298902053</v>
      </c>
      <c r="AN333" s="1" t="n">
        <f aca="false">SQRT((D333*D333*$A333-D332*D332*$A332)/($A333-$A332))</f>
        <v>0.0860987169081763</v>
      </c>
      <c r="AO333" s="1" t="n">
        <f aca="false">SQRT((E333*E333*$A333-E332*E332*$A332)/($A333-$A332))</f>
        <v>0.0596665281926696</v>
      </c>
      <c r="AP333" s="1" t="n">
        <f aca="false">SQRT((F333*F333*$A333-F332*F332*$A332)/($A333-$A332))</f>
        <v>0.0573479137226879</v>
      </c>
      <c r="AQ333" s="1" t="n">
        <f aca="false">SQRT((G333*G333*$A333-G332*G332*$A332)/($A333-$A332))</f>
        <v>0.0583269146891835</v>
      </c>
      <c r="AR333" s="1" t="n">
        <f aca="false">SQRT((H333*H333*$A333-H332*H332*$A332)/($A333-$A332))</f>
        <v>0.0994185764725468</v>
      </c>
      <c r="AS333" s="1" t="n">
        <f aca="false">SQRT((I333*I333*$A333-I332*I332*$A332)/($A333-$A332))</f>
        <v>0.147033615636815</v>
      </c>
      <c r="AT333" s="1" t="n">
        <f aca="false">SQRT((J333*J333*$A333-J332*J332*$A332)/($A333-$A332))</f>
        <v>0.170541503698154</v>
      </c>
      <c r="AU333" s="1" t="n">
        <f aca="false">SQRT((K333*K333*$A333-K332*K332*$A332)/($A333-$A332))</f>
        <v>0.144800864104111</v>
      </c>
      <c r="AV333" s="1" t="n">
        <f aca="false">SQRT((L333*L333*$A333-L332*L332*$A332)/($A333-$A332))</f>
        <v>0.0548587212995821</v>
      </c>
      <c r="AW333" s="1" t="n">
        <f aca="false">SQRT((M333*M333*$A333-M332*M332*$A332)/($A333-$A332))</f>
        <v>0.0959443971370154</v>
      </c>
    </row>
    <row r="334" customFormat="false" ht="12.75" hidden="false" customHeight="false" outlineLevel="0" collapsed="false">
      <c r="A334" s="1" t="n">
        <f aca="false">A333+1/12</f>
        <v>22.5</v>
      </c>
      <c r="B334" s="1" t="n">
        <f aca="false">B$18+B$19/POWER($A334+B$20,B$21)</f>
        <v>0.180835809581681</v>
      </c>
      <c r="C334" s="1" t="n">
        <f aca="false">C$18+C$19/POWER($A334+C$20,C$21)</f>
        <v>0.178504283295734</v>
      </c>
      <c r="D334" s="1" t="n">
        <f aca="false">D$18+D$19/POWER($A334+D$20,D$21)</f>
        <v>0.141962539063637</v>
      </c>
      <c r="E334" s="1" t="n">
        <f aca="false">E$18+E$19/POWER($A334+E$20,E$21)</f>
        <v>0.136645821520822</v>
      </c>
      <c r="F334" s="1" t="n">
        <f aca="false">F$18+F$19/POWER($A334+F$20,F$21)</f>
        <v>0.133098352815799</v>
      </c>
      <c r="G334" s="1" t="n">
        <f aca="false">G$18+G$19/POWER($A334+G$20,G$21)</f>
        <v>0.133759537635902</v>
      </c>
      <c r="H334" s="1" t="n">
        <f aca="false">H$18+H$19/POWER($A334+H$20,H$21)</f>
        <v>0.177448932250172</v>
      </c>
      <c r="I334" s="1" t="n">
        <f aca="false">I$18+I$19/POWER($A334+I$20,I$21)</f>
        <v>0.208651099779525</v>
      </c>
      <c r="J334" s="1" t="n">
        <f aca="false">J$18+J$19/POWER($A334+J$20,J$21)</f>
        <v>0.213696137263949</v>
      </c>
      <c r="K334" s="1" t="n">
        <f aca="false">K$18+K$19/POWER($A334+K$20,K$21)</f>
        <v>0.172519535291288</v>
      </c>
      <c r="L334" s="1" t="n">
        <f aca="false">L$18+L$19/POWER($A334+L$20,L$21)</f>
        <v>0.116397794627473</v>
      </c>
      <c r="M334" s="1" t="n">
        <f aca="false">M$18+M$19/POWER($A334+M$20,M$21)</f>
        <v>0.135536078050567</v>
      </c>
      <c r="O334" s="1" t="n">
        <f aca="false">SQRT((B334*B334*$A334-B333*B333*$A333)/($A334-$A333))</f>
        <v>0.145463646250947</v>
      </c>
      <c r="P334" s="1" t="n">
        <f aca="false">SQRT((G334*G334*$A334-G333*G333*$A333)/($A334-$A333))</f>
        <v>0.058162351436354</v>
      </c>
      <c r="Q334" s="1" t="n">
        <f aca="false">SQRT((M334*M334*$A334-M333*M333*$A333)/($A334-$A333))</f>
        <v>0.0958613591433618</v>
      </c>
      <c r="AJ334" s="1" t="n">
        <v>271</v>
      </c>
      <c r="AK334" s="1" t="n">
        <v>0.0968040330894373</v>
      </c>
      <c r="AL334" s="1" t="n">
        <f aca="false">SQRT((B334*B334*$A334-B333*B333*$A333)/($A334-$A333))</f>
        <v>0.145463646250947</v>
      </c>
      <c r="AM334" s="1" t="n">
        <f aca="false">SQRT((C334*C334*$A334-C333*C333*$A333)/($A334-$A333))</f>
        <v>0.141972438583932</v>
      </c>
      <c r="AN334" s="1" t="n">
        <f aca="false">SQRT((D334*D334*$A334-D333*D333*$A333)/($A334-$A333))</f>
        <v>0.0859830097890364</v>
      </c>
      <c r="AO334" s="1" t="n">
        <f aca="false">SQRT((E334*E334*$A334-E333*E333*$A333)/($A334-$A333))</f>
        <v>0.0594995184119184</v>
      </c>
      <c r="AP334" s="1" t="n">
        <f aca="false">SQRT((F334*F334*$A334-F333*F333*$A333)/($A334-$A333))</f>
        <v>0.0571838933722337</v>
      </c>
      <c r="AQ334" s="1" t="n">
        <f aca="false">SQRT((G334*G334*$A334-G333*G333*$A333)/($A334-$A333))</f>
        <v>0.058162351436354</v>
      </c>
      <c r="AR334" s="1" t="n">
        <f aca="false">SQRT((H334*H334*$A334-H333*H333*$A333)/($A334-$A333))</f>
        <v>0.0992504114256168</v>
      </c>
      <c r="AS334" s="1" t="n">
        <f aca="false">SQRT((I334*I334*$A334-I333*I333*$A333)/($A334-$A333))</f>
        <v>0.146909690410093</v>
      </c>
      <c r="AT334" s="1" t="n">
        <f aca="false">SQRT((J334*J334*$A334-J333*J333*$A333)/($A334-$A333))</f>
        <v>0.170420039749516</v>
      </c>
      <c r="AU334" s="1" t="n">
        <f aca="false">SQRT((K334*K334*$A334-K333*K333*$A333)/($A334-$A333))</f>
        <v>0.144717218846778</v>
      </c>
      <c r="AV334" s="1" t="n">
        <f aca="false">SQRT((L334*L334*$A334-L333*L333*$A333)/($A334-$A333))</f>
        <v>0.0547131188216253</v>
      </c>
      <c r="AW334" s="1" t="n">
        <f aca="false">SQRT((M334*M334*$A334-M333*M333*$A333)/($A334-$A333))</f>
        <v>0.0958613591433618</v>
      </c>
    </row>
    <row r="335" customFormat="false" ht="12.75" hidden="false" customHeight="false" outlineLevel="0" collapsed="false">
      <c r="A335" s="1" t="n">
        <f aca="false">A334+1/12</f>
        <v>22.5833333333333</v>
      </c>
      <c r="B335" s="1" t="n">
        <f aca="false">B$18+B$19/POWER($A335+B$20,B$21)</f>
        <v>0.180717786100919</v>
      </c>
      <c r="C335" s="1" t="n">
        <f aca="false">C$18+C$19/POWER($A335+C$20,C$21)</f>
        <v>0.178383022820365</v>
      </c>
      <c r="D335" s="1" t="n">
        <f aca="false">D$18+D$19/POWER($A335+D$20,D$21)</f>
        <v>0.141796345750862</v>
      </c>
      <c r="E335" s="1" t="n">
        <f aca="false">E$18+E$19/POWER($A335+E$20,E$21)</f>
        <v>0.13644108812823</v>
      </c>
      <c r="F335" s="1" t="n">
        <f aca="false">F$18+F$19/POWER($A335+F$20,F$21)</f>
        <v>0.132897703518128</v>
      </c>
      <c r="G335" s="1" t="n">
        <f aca="false">G$18+G$19/POWER($A335+G$20,G$21)</f>
        <v>0.133558998055481</v>
      </c>
      <c r="H335" s="1" t="n">
        <f aca="false">H$18+H$19/POWER($A335+H$20,H$21)</f>
        <v>0.177223469321377</v>
      </c>
      <c r="I335" s="1" t="n">
        <f aca="false">I$18+I$19/POWER($A335+I$20,I$21)</f>
        <v>0.208456569027917</v>
      </c>
      <c r="J335" s="1" t="n">
        <f aca="false">J$18+J$19/POWER($A335+J$20,J$21)</f>
        <v>0.213552212318083</v>
      </c>
      <c r="K335" s="1" t="n">
        <f aca="false">K$18+K$19/POWER($A335+K$20,K$21)</f>
        <v>0.17242492660637</v>
      </c>
      <c r="L335" s="1" t="n">
        <f aca="false">L$18+L$19/POWER($A335+L$20,L$21)</f>
        <v>0.116230117362136</v>
      </c>
      <c r="M335" s="1" t="n">
        <f aca="false">M$18+M$19/POWER($A335+M$20,M$21)</f>
        <v>0.135410831311737</v>
      </c>
      <c r="O335" s="1" t="n">
        <f aca="false">SQRT((B335*B335*$A335-B334*B334*$A334)/($A335-$A334))</f>
        <v>0.145387511414122</v>
      </c>
      <c r="P335" s="1" t="n">
        <f aca="false">SQRT((G335*G335*$A335-G334*G334*$A334)/($A335-$A334))</f>
        <v>0.0579987954638904</v>
      </c>
      <c r="Q335" s="1" t="n">
        <f aca="false">SQRT((M335*M335*$A335-M334*M334*$A334)/($A335-$A334))</f>
        <v>0.0957788322242966</v>
      </c>
      <c r="AJ335" s="1" t="n">
        <v>272</v>
      </c>
      <c r="AK335" s="1" t="n">
        <f aca="false" t="array" ref="AK335:AK335">TRANSPOSE(AL335:AW335)</f>
        <v>0.145387511414122</v>
      </c>
      <c r="AL335" s="1" t="n">
        <f aca="false">SQRT((B335*B335*$A335-B334*B334*$A334)/($A335-$A334))</f>
        <v>0.145387511414122</v>
      </c>
      <c r="AM335" s="1" t="n">
        <f aca="false">SQRT((C335*C335*$A335-C334*C334*$A334)/($A335-$A334))</f>
        <v>0.141901005086098</v>
      </c>
      <c r="AN335" s="1" t="n">
        <f aca="false">SQRT((D335*D335*$A335-D334*D334*$A334)/($A335-$A334))</f>
        <v>0.0858680371979366</v>
      </c>
      <c r="AO335" s="1" t="n">
        <f aca="false">SQRT((E335*E335*$A335-E334*E334*$A334)/($A335-$A334))</f>
        <v>0.0593335315710512</v>
      </c>
      <c r="AP335" s="1" t="n">
        <f aca="false">SQRT((F335*F335*$A335-F334*F334*$A334)/($A335-$A334))</f>
        <v>0.05702087943047</v>
      </c>
      <c r="AQ335" s="1" t="n">
        <f aca="false">SQRT((G335*G335*$A335-G334*G334*$A334)/($A335-$A334))</f>
        <v>0.0579987954638904</v>
      </c>
      <c r="AR335" s="1" t="n">
        <f aca="false">SQRT((H335*H335*$A335-H334*H334*$A334)/($A335-$A334))</f>
        <v>0.0990831918371966</v>
      </c>
      <c r="AS335" s="1" t="n">
        <f aca="false">SQRT((I335*I335*$A335-I334*I334*$A334)/($A335-$A334))</f>
        <v>0.146786473238774</v>
      </c>
      <c r="AT335" s="1" t="n">
        <f aca="false">SQRT((J335*J335*$A335-J334*J334*$A334)/($A335-$A334))</f>
        <v>0.170299117960265</v>
      </c>
      <c r="AU335" s="1" t="n">
        <f aca="false">SQRT((K335*K335*$A335-K334*K334*$A334)/($A335-$A334))</f>
        <v>0.144633934467458</v>
      </c>
      <c r="AV335" s="1" t="n">
        <f aca="false">SQRT((L335*L335*$A335-L334*L334*$A334)/($A335-$A334))</f>
        <v>0.0545683874479134</v>
      </c>
      <c r="AW335" s="1" t="n">
        <f aca="false">SQRT((M335*M335*$A335-M334*M334*$A334)/($A335-$A334))</f>
        <v>0.0957788322242966</v>
      </c>
    </row>
    <row r="336" customFormat="false" ht="12.75" hidden="false" customHeight="false" outlineLevel="0" collapsed="false">
      <c r="A336" s="1" t="n">
        <f aca="false">A335+1/12</f>
        <v>22.6666666666666</v>
      </c>
      <c r="B336" s="1" t="n">
        <f aca="false">B$18+B$19/POWER($A336+B$20,B$21)</f>
        <v>0.180600330127714</v>
      </c>
      <c r="C336" s="1" t="n">
        <f aca="false">C$18+C$19/POWER($A336+C$20,C$21)</f>
        <v>0.178262364622931</v>
      </c>
      <c r="D336" s="1" t="n">
        <f aca="false">D$18+D$19/POWER($A336+D$20,D$21)</f>
        <v>0.141630927098718</v>
      </c>
      <c r="E336" s="1" t="n">
        <f aca="false">E$18+E$19/POWER($A336+E$20,E$21)</f>
        <v>0.136237292065368</v>
      </c>
      <c r="F336" s="1" t="n">
        <f aca="false">F$18+F$19/POWER($A336+F$20,F$21)</f>
        <v>0.132697973935692</v>
      </c>
      <c r="G336" s="1" t="n">
        <f aca="false">G$18+G$19/POWER($A336+G$20,G$21)</f>
        <v>0.133359375235053</v>
      </c>
      <c r="H336" s="1" t="n">
        <f aca="false">H$18+H$19/POWER($A336+H$20,H$21)</f>
        <v>0.176999038237937</v>
      </c>
      <c r="I336" s="1" t="n">
        <f aca="false">I$18+I$19/POWER($A336+I$20,I$21)</f>
        <v>0.208262971611647</v>
      </c>
      <c r="J336" s="1" t="n">
        <f aca="false">J$18+J$19/POWER($A336+J$20,J$21)</f>
        <v>0.213408896589667</v>
      </c>
      <c r="K336" s="1" t="n">
        <f aca="false">K$18+K$19/POWER($A336+K$20,K$21)</f>
        <v>0.172330706401861</v>
      </c>
      <c r="L336" s="1" t="n">
        <f aca="false">L$18+L$19/POWER($A336+L$20,L$21)</f>
        <v>0.116063185086764</v>
      </c>
      <c r="M336" s="1" t="n">
        <f aca="false">M$18+M$19/POWER($A336+M$20,M$21)</f>
        <v>0.135286177433073</v>
      </c>
      <c r="O336" s="1" t="n">
        <f aca="false">SQRT((B336*B336*$A336-B335*B335*$A335)/($A336-$A335))</f>
        <v>0.145311796173628</v>
      </c>
      <c r="P336" s="1" t="n">
        <f aca="false">SQRT((G336*G336*$A336-G335*G335*$A335)/($A336-$A335))</f>
        <v>0.0578362375113814</v>
      </c>
      <c r="Q336" s="1" t="n">
        <f aca="false">SQRT((M336*M336*$A336-M335*M335*$A335)/($A336-$A335))</f>
        <v>0.0956968113890457</v>
      </c>
      <c r="AJ336" s="1" t="n">
        <v>273</v>
      </c>
      <c r="AK336" s="1" t="n">
        <f aca="false" t="array" ref="AK336:AK347">TRANSPOSE(AL336:AW336)</f>
        <v>0.145311796173628</v>
      </c>
      <c r="AL336" s="1" t="n">
        <f aca="false">SQRT((B336*B336*$A336-B335*B335*$A335)/($A336-$A335))</f>
        <v>0.145311796173628</v>
      </c>
      <c r="AM336" s="1" t="n">
        <f aca="false">SQRT((C336*C336*$A336-C335*C335*$A335)/($A336-$A335))</f>
        <v>0.141829994242938</v>
      </c>
      <c r="AN336" s="1" t="n">
        <f aca="false">SQRT((D336*D336*$A336-D335*D335*$A335)/($A336-$A335))</f>
        <v>0.0857537919882271</v>
      </c>
      <c r="AO336" s="1" t="n">
        <f aca="false">SQRT((E336*E336*$A336-E335*E335*$A335)/($A336-$A335))</f>
        <v>0.0591685582467837</v>
      </c>
      <c r="AP336" s="1" t="n">
        <f aca="false">SQRT((F336*F336*$A336-F335*F335*$A335)/($A336-$A335))</f>
        <v>0.0568588626262891</v>
      </c>
      <c r="AQ336" s="1" t="n">
        <f aca="false">SQRT((G336*G336*$A336-G335*G335*$A335)/($A336-$A335))</f>
        <v>0.0578362375113814</v>
      </c>
      <c r="AR336" s="1" t="n">
        <f aca="false">SQRT((H336*H336*$A336-H335*H335*$A335)/($A336-$A335))</f>
        <v>0.0989169089962335</v>
      </c>
      <c r="AS336" s="1" t="n">
        <f aca="false">SQRT((I336*I336*$A336-I335*I335*$A335)/($A336-$A335))</f>
        <v>0.14666395738695</v>
      </c>
      <c r="AT336" s="1" t="n">
        <f aca="false">SQRT((J336*J336*$A336-J335*J335*$A335)/($A336-$A335))</f>
        <v>0.170178733902255</v>
      </c>
      <c r="AU336" s="1" t="n">
        <f aca="false">SQRT((K336*K336*$A336-K335*K335*$A335)/($A336-$A335))</f>
        <v>0.144551008076349</v>
      </c>
      <c r="AV336" s="1" t="n">
        <f aca="false">SQRT((L336*L336*$A336-L335*L335*$A335)/($A336-$A335))</f>
        <v>0.0544245193773588</v>
      </c>
      <c r="AW336" s="1" t="n">
        <f aca="false">SQRT((M336*M336*$A336-M335*M335*$A335)/($A336-$A335))</f>
        <v>0.0956968113890457</v>
      </c>
    </row>
    <row r="337" customFormat="false" ht="12.75" hidden="false" customHeight="false" outlineLevel="0" collapsed="false">
      <c r="A337" s="1" t="n">
        <f aca="false">A336+1/12</f>
        <v>22.7499999999999</v>
      </c>
      <c r="B337" s="1" t="n">
        <f aca="false">B$18+B$19/POWER($A337+B$20,B$21)</f>
        <v>0.18048343702323</v>
      </c>
      <c r="C337" s="1" t="n">
        <f aca="false">C$18+C$19/POWER($A337+C$20,C$21)</f>
        <v>0.178142303720987</v>
      </c>
      <c r="D337" s="1" t="n">
        <f aca="false">D$18+D$19/POWER($A337+D$20,D$21)</f>
        <v>0.141466277091781</v>
      </c>
      <c r="E337" s="1" t="n">
        <f aca="false">E$18+E$19/POWER($A337+E$20,E$21)</f>
        <v>0.136034426171627</v>
      </c>
      <c r="F337" s="1" t="n">
        <f aca="false">F$18+F$19/POWER($A337+F$20,F$21)</f>
        <v>0.132499157040975</v>
      </c>
      <c r="G337" s="1" t="n">
        <f aca="false">G$18+G$19/POWER($A337+G$20,G$21)</f>
        <v>0.13316066218526</v>
      </c>
      <c r="H337" s="1" t="n">
        <f aca="false">H$18+H$19/POWER($A337+H$20,H$21)</f>
        <v>0.176775630888787</v>
      </c>
      <c r="I337" s="1" t="n">
        <f aca="false">I$18+I$19/POWER($A337+I$20,I$21)</f>
        <v>0.208070299927833</v>
      </c>
      <c r="J337" s="1" t="n">
        <f aca="false">J$18+J$19/POWER($A337+J$20,J$21)</f>
        <v>0.213266185347152</v>
      </c>
      <c r="K337" s="1" t="n">
        <f aca="false">K$18+K$19/POWER($A337+K$20,K$21)</f>
        <v>0.172236871710263</v>
      </c>
      <c r="L337" s="1" t="n">
        <f aca="false">L$18+L$19/POWER($A337+L$20,L$21)</f>
        <v>0.115896992278262</v>
      </c>
      <c r="M337" s="1" t="n">
        <f aca="false">M$18+M$19/POWER($A337+M$20,M$21)</f>
        <v>0.135162111739539</v>
      </c>
      <c r="O337" s="1" t="n">
        <f aca="false">SQRT((B337*B337*$A337-B336*B336*$A336)/($A337-$A336))</f>
        <v>0.145236496632091</v>
      </c>
      <c r="P337" s="1" t="n">
        <f aca="false">SQRT((G337*G337*$A337-G336*G336*$A336)/($A337-$A336))</f>
        <v>0.0576746684315866</v>
      </c>
      <c r="Q337" s="1" t="n">
        <f aca="false">SQRT((M337*M337*$A337-M336*M336*$A336)/($A337-$A336))</f>
        <v>0.0956152917122839</v>
      </c>
      <c r="AJ337" s="1" t="n">
        <v>274</v>
      </c>
      <c r="AK337" s="1" t="n">
        <v>0.141829994242938</v>
      </c>
      <c r="AL337" s="1" t="n">
        <f aca="false">SQRT((B337*B337*$A337-B336*B336*$A336)/($A337-$A336))</f>
        <v>0.145236496632091</v>
      </c>
      <c r="AM337" s="1" t="n">
        <f aca="false">SQRT((C337*C337*$A337-C336*C336*$A336)/($A337-$A336))</f>
        <v>0.141759401944651</v>
      </c>
      <c r="AN337" s="1" t="n">
        <f aca="false">SQRT((D337*D337*$A337-D336*D336*$A336)/($A337-$A336))</f>
        <v>0.085640267105056</v>
      </c>
      <c r="AO337" s="1" t="n">
        <f aca="false">SQRT((E337*E337*$A337-E336*E336*$A336)/($A337-$A336))</f>
        <v>0.0590045891312843</v>
      </c>
      <c r="AP337" s="1" t="n">
        <f aca="false">SQRT((F337*F337*$A337-F336*F336*$A336)/($A337-$A336))</f>
        <v>0.0566978338021662</v>
      </c>
      <c r="AQ337" s="1" t="n">
        <f aca="false">SQRT((G337*G337*$A337-G336*G336*$A336)/($A337-$A336))</f>
        <v>0.0576746684315866</v>
      </c>
      <c r="AR337" s="1" t="n">
        <f aca="false">SQRT((H337*H337*$A337-H336*H336*$A336)/($A337-$A336))</f>
        <v>0.0987515543018062</v>
      </c>
      <c r="AS337" s="1" t="n">
        <f aca="false">SQRT((I337*I337*$A337-I336*I336*$A336)/($A337-$A336))</f>
        <v>0.146542136207185</v>
      </c>
      <c r="AT337" s="1" t="n">
        <f aca="false">SQRT((J337*J337*$A337-J336*J336*$A336)/($A337-$A336))</f>
        <v>0.170058883199661</v>
      </c>
      <c r="AU337" s="1" t="n">
        <f aca="false">SQRT((K337*K337*$A337-K336*K336*$A336)/($A337-$A336))</f>
        <v>0.144468436817348</v>
      </c>
      <c r="AV337" s="1" t="n">
        <f aca="false">SQRT((L337*L337*$A337-L336*L336*$A336)/($A337-$A336))</f>
        <v>0.0542815069018308</v>
      </c>
      <c r="AW337" s="1" t="n">
        <f aca="false">SQRT((M337*M337*$A337-M336*M336*$A336)/($A337-$A336))</f>
        <v>0.0956152917122839</v>
      </c>
    </row>
    <row r="338" customFormat="false" ht="12.75" hidden="false" customHeight="false" outlineLevel="0" collapsed="false">
      <c r="A338" s="1" t="n">
        <f aca="false">A337+1/12</f>
        <v>22.8333333333333</v>
      </c>
      <c r="B338" s="1" t="n">
        <f aca="false">B$18+B$19/POWER($A338+B$20,B$21)</f>
        <v>0.180367102202054</v>
      </c>
      <c r="C338" s="1" t="n">
        <f aca="false">C$18+C$19/POWER($A338+C$20,C$21)</f>
        <v>0.178022835189665</v>
      </c>
      <c r="D338" s="1" t="n">
        <f aca="false">D$18+D$19/POWER($A338+D$20,D$21)</f>
        <v>0.141302389779896</v>
      </c>
      <c r="E338" s="1" t="n">
        <f aca="false">E$18+E$19/POWER($A338+E$20,E$21)</f>
        <v>0.135832483362885</v>
      </c>
      <c r="F338" s="1" t="n">
        <f aca="false">F$18+F$19/POWER($A338+F$20,F$21)</f>
        <v>0.132301245881509</v>
      </c>
      <c r="G338" s="1" t="n">
        <f aca="false">G$18+G$19/POWER($A338+G$20,G$21)</f>
        <v>0.132962851991238</v>
      </c>
      <c r="H338" s="1" t="n">
        <f aca="false">H$18+H$19/POWER($A338+H$20,H$21)</f>
        <v>0.176553239253084</v>
      </c>
      <c r="I338" s="1" t="n">
        <f aca="false">I$18+I$19/POWER($A338+I$20,I$21)</f>
        <v>0.207878546460805</v>
      </c>
      <c r="J338" s="1" t="n">
        <f aca="false">J$18+J$19/POWER($A338+J$20,J$21)</f>
        <v>0.21312407391234</v>
      </c>
      <c r="K338" s="1" t="n">
        <f aca="false">K$18+K$19/POWER($A338+K$20,K$21)</f>
        <v>0.172143419597154</v>
      </c>
      <c r="L338" s="1" t="n">
        <f aca="false">L$18+L$19/POWER($A338+L$20,L$21)</f>
        <v>0.115731533470792</v>
      </c>
      <c r="M338" s="1" t="n">
        <f aca="false">M$18+M$19/POWER($A338+M$20,M$21)</f>
        <v>0.135038629607607</v>
      </c>
      <c r="O338" s="1" t="n">
        <f aca="false">SQRT((B338*B338*$A338-B337*B337*$A337)/($A338-$A337))</f>
        <v>0.145161608942626</v>
      </c>
      <c r="P338" s="1" t="n">
        <f aca="false">SQRT((G338*G338*$A338-G337*G337*$A337)/($A338-$A337))</f>
        <v>0.0575140791889779</v>
      </c>
      <c r="Q338" s="1" t="n">
        <f aca="false">SQRT((M338*M338*$A338-M337*M337*$A337)/($A338-$A337))</f>
        <v>0.095534268332925</v>
      </c>
      <c r="AJ338" s="1" t="n">
        <v>275</v>
      </c>
      <c r="AK338" s="1" t="n">
        <v>0.0857537919882271</v>
      </c>
      <c r="AL338" s="1" t="n">
        <f aca="false">SQRT((B338*B338*$A338-B337*B337*$A337)/($A338-$A337))</f>
        <v>0.145161608942626</v>
      </c>
      <c r="AM338" s="1" t="n">
        <f aca="false">SQRT((C338*C338*$A338-C337*C337*$A337)/($A338-$A337))</f>
        <v>0.141689224136223</v>
      </c>
      <c r="AN338" s="1" t="n">
        <f aca="false">SQRT((D338*D338*$A338-D337*D337*$A337)/($A338-$A337))</f>
        <v>0.0855274555839505</v>
      </c>
      <c r="AO338" s="1" t="n">
        <f aca="false">SQRT((E338*E338*$A338-E337*E337*$A337)/($A338-$A337))</f>
        <v>0.0588416150305939</v>
      </c>
      <c r="AP338" s="1" t="n">
        <f aca="false">SQRT((F338*F338*$A338-F337*F337*$A337)/($A338-$A337))</f>
        <v>0.056537783912582</v>
      </c>
      <c r="AQ338" s="1" t="n">
        <f aca="false">SQRT((G338*G338*$A338-G337*G337*$A337)/($A338-$A337))</f>
        <v>0.0575140791889779</v>
      </c>
      <c r="AR338" s="1" t="n">
        <f aca="false">SQRT((H338*H338*$A338-H337*H337*$A337)/($A338-$A337))</f>
        <v>0.0985871192613946</v>
      </c>
      <c r="AS338" s="1" t="n">
        <f aca="false">SQRT((I338*I338*$A338-I337*I337*$A337)/($A338-$A337))</f>
        <v>0.146421003138854</v>
      </c>
      <c r="AT338" s="1" t="n">
        <f aca="false">SQRT((J338*J338*$A338-J337*J337*$A337)/($A338-$A337))</f>
        <v>0.169939561528299</v>
      </c>
      <c r="AU338" s="1" t="n">
        <f aca="false">SQRT((K338*K338*$A338-K337*K337*$A337)/($A338-$A337))</f>
        <v>0.144386217867505</v>
      </c>
      <c r="AV338" s="1" t="n">
        <f aca="false">SQRT((L338*L338*$A338-L337*L337*$A337)/($A338-$A337))</f>
        <v>0.0541393424045914</v>
      </c>
      <c r="AW338" s="1" t="n">
        <f aca="false">SQRT((M338*M338*$A338-M337*M337*$A337)/($A338-$A337))</f>
        <v>0.095534268332925</v>
      </c>
    </row>
    <row r="339" customFormat="false" ht="12.75" hidden="false" customHeight="false" outlineLevel="0" collapsed="false">
      <c r="A339" s="1" t="n">
        <f aca="false">A338+1/12</f>
        <v>22.9166666666666</v>
      </c>
      <c r="B339" s="1" t="n">
        <f aca="false">B$18+B$19/POWER($A339+B$20,B$21)</f>
        <v>0.180251321131405</v>
      </c>
      <c r="C339" s="1" t="n">
        <f aca="false">C$18+C$19/POWER($A339+C$20,C$21)</f>
        <v>0.177903954160827</v>
      </c>
      <c r="D339" s="1" t="n">
        <f aca="false">D$18+D$19/POWER($A339+D$20,D$21)</f>
        <v>0.141139259277264</v>
      </c>
      <c r="E339" s="1" t="n">
        <f aca="false">E$18+E$19/POWER($A339+E$20,E$21)</f>
        <v>0.135631456630459</v>
      </c>
      <c r="F339" s="1" t="n">
        <f aca="false">F$18+F$19/POWER($A339+F$20,F$21)</f>
        <v>0.132104233578851</v>
      </c>
      <c r="G339" s="1" t="n">
        <f aca="false">G$18+G$19/POWER($A339+G$20,G$21)</f>
        <v>0.132765937811592</v>
      </c>
      <c r="H339" s="1" t="n">
        <f aca="false">H$18+H$19/POWER($A339+H$20,H$21)</f>
        <v>0.176331855398913</v>
      </c>
      <c r="I339" s="1" t="n">
        <f aca="false">I$18+I$19/POWER($A339+I$20,I$21)</f>
        <v>0.207687703780826</v>
      </c>
      <c r="J339" s="1" t="n">
        <f aca="false">J$18+J$19/POWER($A339+J$20,J$21)</f>
        <v>0.212982557659595</v>
      </c>
      <c r="K339" s="1" t="n">
        <f aca="false">K$18+K$19/POWER($A339+K$20,K$21)</f>
        <v>0.172050347160703</v>
      </c>
      <c r="L339" s="1" t="n">
        <f aca="false">L$18+L$19/POWER($A339+L$20,L$21)</f>
        <v>0.115566803255008</v>
      </c>
      <c r="M339" s="1" t="n">
        <f aca="false">M$18+M$19/POWER($A339+M$20,M$21)</f>
        <v>0.134915726464529</v>
      </c>
      <c r="O339" s="1" t="n">
        <f aca="false">SQRT((B339*B339*$A339-B338*B338*$A338)/($A339-$A338))</f>
        <v>0.145087129307812</v>
      </c>
      <c r="P339" s="1" t="n">
        <f aca="false">SQRT((G339*G339*$A339-G338*G338*$A338)/($A339-$A338))</f>
        <v>0.0573544608578572</v>
      </c>
      <c r="Q339" s="1" t="n">
        <f aca="false">SQRT((M339*M339*$A339-M338*M338*$A338)/($A339-$A338))</f>
        <v>0.0954537364530979</v>
      </c>
      <c r="AJ339" s="1" t="n">
        <v>276</v>
      </c>
      <c r="AK339" s="1" t="n">
        <v>0.0591685582467837</v>
      </c>
      <c r="AL339" s="1" t="n">
        <f aca="false">SQRT((B339*B339*$A339-B338*B338*$A338)/($A339-$A338))</f>
        <v>0.145087129307812</v>
      </c>
      <c r="AM339" s="1" t="n">
        <f aca="false">SQRT((C339*C339*$A339-C338*C338*$A338)/($A339-$A338))</f>
        <v>0.141619456816552</v>
      </c>
      <c r="AN339" s="1" t="n">
        <f aca="false">SQRT((D339*D339*$A339-D338*D338*$A338)/($A339-$A338))</f>
        <v>0.085415350549261</v>
      </c>
      <c r="AO339" s="1" t="n">
        <f aca="false">SQRT((E339*E339*$A339-E338*E338*$A338)/($A339-$A338))</f>
        <v>0.0586796268628906</v>
      </c>
      <c r="AP339" s="1" t="n">
        <f aca="false">SQRT((F339*F339*$A339-F338*F338*$A338)/($A339-$A338))</f>
        <v>0.0563787040220485</v>
      </c>
      <c r="AQ339" s="1" t="n">
        <f aca="false">SQRT((G339*G339*$A339-G338*G338*$A338)/($A339-$A338))</f>
        <v>0.0573544608578572</v>
      </c>
      <c r="AR339" s="1" t="n">
        <f aca="false">SQRT((H339*H339*$A339-H338*H338*$A338)/($A339-$A338))</f>
        <v>0.0984235954891218</v>
      </c>
      <c r="AS339" s="1" t="n">
        <f aca="false">SQRT((I339*I339*$A339-I338*I338*$A338)/($A339-$A338))</f>
        <v>0.146300551706901</v>
      </c>
      <c r="AT339" s="1" t="n">
        <f aca="false">SQRT((J339*J339*$A339-J338*J338*$A338)/($A339-$A338))</f>
        <v>0.169820764614685</v>
      </c>
      <c r="AU339" s="1" t="n">
        <f aca="false">SQRT((K339*K339*$A339-K338*K338*$A338)/($A339-$A338))</f>
        <v>0.144304348436595</v>
      </c>
      <c r="AV339" s="1" t="n">
        <f aca="false">SQRT((L339*L339*$A339-L338*L338*$A338)/($A339-$A338))</f>
        <v>0.0539980183592034</v>
      </c>
      <c r="AW339" s="1" t="n">
        <f aca="false">SQRT((M339*M339*$A339-M338*M338*$A338)/($A339-$A338))</f>
        <v>0.0954537364530979</v>
      </c>
    </row>
    <row r="340" customFormat="false" ht="12.75" hidden="false" customHeight="false" outlineLevel="0" collapsed="false">
      <c r="A340" s="1" t="n">
        <f aca="false">A339+1/12</f>
        <v>22.9999999999999</v>
      </c>
      <c r="B340" s="1" t="n">
        <f aca="false">B$18+B$19/POWER($A340+B$20,B$21)</f>
        <v>0.18013608933036</v>
      </c>
      <c r="C340" s="1" t="n">
        <f aca="false">C$18+C$19/POWER($A340+C$20,C$21)</f>
        <v>0.177785655822223</v>
      </c>
      <c r="D340" s="1" t="n">
        <f aca="false">D$18+D$19/POWER($A340+D$20,D$21)</f>
        <v>0.140976879761556</v>
      </c>
      <c r="E340" s="1" t="n">
        <f aca="false">E$18+E$19/POWER($A340+E$20,E$21)</f>
        <v>0.135431339040076</v>
      </c>
      <c r="F340" s="1" t="n">
        <f aca="false">F$18+F$19/POWER($A340+F$20,F$21)</f>
        <v>0.131908113327567</v>
      </c>
      <c r="G340" s="1" t="n">
        <f aca="false">G$18+G$19/POWER($A340+G$20,G$21)</f>
        <v>0.132569912877403</v>
      </c>
      <c r="H340" s="1" t="n">
        <f aca="false">H$18+H$19/POWER($A340+H$20,H$21)</f>
        <v>0.176111471482009</v>
      </c>
      <c r="I340" s="1" t="n">
        <f aca="false">I$18+I$19/POWER($A340+I$20,I$21)</f>
        <v>0.207497764542817</v>
      </c>
      <c r="J340" s="1" t="n">
        <f aca="false">J$18+J$19/POWER($A340+J$20,J$21)</f>
        <v>0.212841632015071</v>
      </c>
      <c r="K340" s="1" t="n">
        <f aca="false">K$18+K$19/POWER($A340+K$20,K$21)</f>
        <v>0.1719576515312</v>
      </c>
      <c r="L340" s="1" t="n">
        <f aca="false">L$18+L$19/POWER($A340+L$20,L$21)</f>
        <v>0.115402796277312</v>
      </c>
      <c r="M340" s="1" t="n">
        <f aca="false">M$18+M$19/POWER($A340+M$20,M$21)</f>
        <v>0.134793397787622</v>
      </c>
      <c r="O340" s="1" t="n">
        <f aca="false">SQRT((B340*B340*$A340-B339*B339*$A339)/($A340-$A339))</f>
        <v>0.145013053979038</v>
      </c>
      <c r="P340" s="1" t="n">
        <f aca="false">SQRT((G340*G340*$A340-G339*G339*$A339)/($A340-$A339))</f>
        <v>0.0571958046206871</v>
      </c>
      <c r="Q340" s="1" t="n">
        <f aca="false">SQRT((M340*M340*$A340-M339*M339*$A339)/($A340-$A339))</f>
        <v>0.095373691337172</v>
      </c>
      <c r="AJ340" s="1" t="n">
        <v>277</v>
      </c>
      <c r="AK340" s="1" t="n">
        <v>0.0568588626262891</v>
      </c>
      <c r="AL340" s="1" t="n">
        <f aca="false">SQRT((B340*B340*$A340-B339*B339*$A339)/($A340-$A339))</f>
        <v>0.145013053979038</v>
      </c>
      <c r="AM340" s="1" t="n">
        <f aca="false">SQRT((C340*C340*$A340-C339*C339*$A339)/($A340-$A339))</f>
        <v>0.141550096037556</v>
      </c>
      <c r="AN340" s="1" t="n">
        <f aca="false">SQRT((D340*D340*$A340-D339*D339*$A339)/($A340-$A339))</f>
        <v>0.0853039452128643</v>
      </c>
      <c r="AO340" s="1" t="n">
        <f aca="false">SQRT((E340*E340*$A340-E339*E339*$A339)/($A340-$A339))</f>
        <v>0.0585186156564828</v>
      </c>
      <c r="AP340" s="1" t="n">
        <f aca="false">SQRT((F340*F340*$A340-F339*F339*$A339)/($A340-$A339))</f>
        <v>0.0562205853038579</v>
      </c>
      <c r="AQ340" s="1" t="n">
        <f aca="false">SQRT((G340*G340*$A340-G339*G339*$A339)/($A340-$A339))</f>
        <v>0.0571958046206871</v>
      </c>
      <c r="AR340" s="1" t="n">
        <f aca="false">SQRT((H340*H340*$A340-H339*H339*$A339)/($A340-$A339))</f>
        <v>0.0982609747041608</v>
      </c>
      <c r="AS340" s="1" t="n">
        <f aca="false">SQRT((I340*I340*$A340-I339*I339*$A339)/($A340-$A339))</f>
        <v>0.146180775520317</v>
      </c>
      <c r="AT340" s="1" t="n">
        <f aca="false">SQRT((J340*J340*$A340-J339*J339*$A339)/($A340-$A339))</f>
        <v>0.169702488235389</v>
      </c>
      <c r="AU340" s="1" t="n">
        <f aca="false">SQRT((K340*K340*$A340-K339*K339*$A339)/($A340-$A339))</f>
        <v>0.144222825766493</v>
      </c>
      <c r="AV340" s="1" t="n">
        <f aca="false">SQRT((L340*L340*$A340-L339*L339*$A339)/($A340-$A339))</f>
        <v>0.0538575273279009</v>
      </c>
      <c r="AW340" s="1" t="n">
        <f aca="false">SQRT((M340*M340*$A340-M339*M339*$A339)/($A340-$A339))</f>
        <v>0.095373691337172</v>
      </c>
    </row>
    <row r="341" customFormat="false" ht="12.75" hidden="false" customHeight="false" outlineLevel="0" collapsed="false">
      <c r="A341" s="1" t="n">
        <f aca="false">A340+1/12</f>
        <v>23.0833333333333</v>
      </c>
      <c r="B341" s="1" t="n">
        <f aca="false">B$18+B$19/POWER($A341+B$20,B$21)</f>
        <v>0.180021402369083</v>
      </c>
      <c r="C341" s="1" t="n">
        <f aca="false">C$18+C$19/POWER($A341+C$20,C$21)</f>
        <v>0.17766793541667</v>
      </c>
      <c r="D341" s="1" t="n">
        <f aca="false">D$18+D$19/POWER($A341+D$20,D$21)</f>
        <v>0.140815245473028</v>
      </c>
      <c r="E341" s="1" t="n">
        <f aca="false">E$18+E$19/POWER($A341+E$20,E$21)</f>
        <v>0.135232123730855</v>
      </c>
      <c r="F341" s="1" t="n">
        <f aca="false">F$18+F$19/POWER($A341+F$20,F$21)</f>
        <v>0.131712878394243</v>
      </c>
      <c r="G341" s="1" t="n">
        <f aca="false">G$18+G$19/POWER($A341+G$20,G$21)</f>
        <v>0.132374770491233</v>
      </c>
      <c r="H341" s="1" t="n">
        <f aca="false">H$18+H$19/POWER($A341+H$20,H$21)</f>
        <v>0.175892079744512</v>
      </c>
      <c r="I341" s="1" t="n">
        <f aca="false">I$18+I$19/POWER($A341+I$20,I$21)</f>
        <v>0.207308721485123</v>
      </c>
      <c r="J341" s="1" t="n">
        <f aca="false">J$18+J$19/POWER($A341+J$20,J$21)</f>
        <v>0.212701292455951</v>
      </c>
      <c r="K341" s="1" t="n">
        <f aca="false">K$18+K$19/POWER($A341+K$20,K$21)</f>
        <v>0.171865329870583</v>
      </c>
      <c r="L341" s="1" t="n">
        <f aca="false">L$18+L$19/POWER($A341+L$20,L$21)</f>
        <v>0.11523950723911</v>
      </c>
      <c r="M341" s="1" t="n">
        <f aca="false">M$18+M$19/POWER($A341+M$20,M$21)</f>
        <v>0.134671639103566</v>
      </c>
      <c r="O341" s="1" t="n">
        <f aca="false">SQRT((B341*B341*$A341-B340*B340*$A340)/($A341-$A340))</f>
        <v>0.144939379255656</v>
      </c>
      <c r="P341" s="1" t="n">
        <f aca="false">SQRT((G341*G341*$A341-G340*G340*$A340)/($A341-$A340))</f>
        <v>0.0570381017665838</v>
      </c>
      <c r="Q341" s="1" t="n">
        <f aca="false">SQRT((M341*M341*$A341-M340*M340*$A340)/($A341-$A340))</f>
        <v>0.0952941283107568</v>
      </c>
      <c r="AJ341" s="1" t="n">
        <v>278</v>
      </c>
      <c r="AK341" s="1" t="n">
        <v>0.0578362375113814</v>
      </c>
      <c r="AL341" s="1" t="n">
        <f aca="false">SQRT((B341*B341*$A341-B340*B340*$A340)/($A341-$A340))</f>
        <v>0.144939379255656</v>
      </c>
      <c r="AM341" s="1" t="n">
        <f aca="false">SQRT((C341*C341*$A341-C340*C340*$A340)/($A341-$A340))</f>
        <v>0.141481137903272</v>
      </c>
      <c r="AN341" s="1" t="n">
        <f aca="false">SQRT((D341*D341*$A341-D340*D340*$A340)/($A341-$A340))</f>
        <v>0.0851932328728102</v>
      </c>
      <c r="AO341" s="1" t="n">
        <f aca="false">SQRT((E341*E341*$A341-E340*E340*$A340)/($A341-$A340))</f>
        <v>0.0583585725485324</v>
      </c>
      <c r="AP341" s="1" t="n">
        <f aca="false">SQRT((F341*F341*$A341-F340*F340*$A340)/($A341-$A340))</f>
        <v>0.0560634190380132</v>
      </c>
      <c r="AQ341" s="1" t="n">
        <f aca="false">SQRT((G341*G341*$A341-G340*G340*$A340)/($A341-$A340))</f>
        <v>0.0570381017665838</v>
      </c>
      <c r="AR341" s="1" t="n">
        <f aca="false">SQRT((H341*H341*$A341-H340*H340*$A340)/($A341-$A340))</f>
        <v>0.0980992487288919</v>
      </c>
      <c r="AS341" s="1" t="n">
        <f aca="false">SQRT((I341*I341*$A341-I340*I340*$A340)/($A341-$A340))</f>
        <v>0.146061668270775</v>
      </c>
      <c r="AT341" s="1" t="n">
        <f aca="false">SQRT((J341*J341*$A341-J340*J340*$A340)/($A341-$A340))</f>
        <v>0.169584728216185</v>
      </c>
      <c r="AU341" s="1" t="n">
        <f aca="false">SQRT((K341*K341*$A341-K340*K340*$A340)/($A341-$A340))</f>
        <v>0.144141647130865</v>
      </c>
      <c r="AV341" s="1" t="n">
        <f aca="false">SQRT((L341*L341*$A341-L340*L340*$A340)/($A341-$A340))</f>
        <v>0.0537178619605354</v>
      </c>
      <c r="AW341" s="1" t="n">
        <f aca="false">SQRT((M341*M341*$A341-M340*M340*$A340)/($A341-$A340))</f>
        <v>0.0952941283107568</v>
      </c>
    </row>
    <row r="342" customFormat="false" ht="12.75" hidden="false" customHeight="false" outlineLevel="0" collapsed="false">
      <c r="A342" s="1" t="n">
        <f aca="false">A341+1/12</f>
        <v>23.1666666666666</v>
      </c>
      <c r="B342" s="1" t="n">
        <f aca="false">B$18+B$19/POWER($A342+B$20,B$21)</f>
        <v>0.17990725586808</v>
      </c>
      <c r="C342" s="1" t="n">
        <f aca="false">C$18+C$19/POWER($A342+C$20,C$21)</f>
        <v>0.177550788241242</v>
      </c>
      <c r="D342" s="1" t="n">
        <f aca="false">D$18+D$19/POWER($A342+D$20,D$21)</f>
        <v>0.140654350713664</v>
      </c>
      <c r="E342" s="1" t="n">
        <f aca="false">E$18+E$19/POWER($A342+E$20,E$21)</f>
        <v>0.135033803914316</v>
      </c>
      <c r="F342" s="1" t="n">
        <f aca="false">F$18+F$19/POWER($A342+F$20,F$21)</f>
        <v>0.131518522116504</v>
      </c>
      <c r="G342" s="1" t="n">
        <f aca="false">G$18+G$19/POWER($A342+G$20,G$21)</f>
        <v>0.132180504026166</v>
      </c>
      <c r="H342" s="1" t="n">
        <f aca="false">H$18+H$19/POWER($A342+H$20,H$21)</f>
        <v>0.175673672513731</v>
      </c>
      <c r="I342" s="1" t="n">
        <f aca="false">I$18+I$19/POWER($A342+I$20,I$21)</f>
        <v>0.207120567428287</v>
      </c>
      <c r="J342" s="1" t="n">
        <f aca="false">J$18+J$19/POWER($A342+J$20,J$21)</f>
        <v>0.212561534509704</v>
      </c>
      <c r="K342" s="1" t="n">
        <f aca="false">K$18+K$19/POWER($A342+K$20,K$21)</f>
        <v>0.171773379371985</v>
      </c>
      <c r="L342" s="1" t="n">
        <f aca="false">L$18+L$19/POWER($A342+L$20,L$21)</f>
        <v>0.115076930896094</v>
      </c>
      <c r="M342" s="1" t="n">
        <f aca="false">M$18+M$19/POWER($A342+M$20,M$21)</f>
        <v>0.13455044598771</v>
      </c>
      <c r="O342" s="1" t="n">
        <f aca="false">SQRT((B342*B342*$A342-B341*B341*$A341)/($A342-$A341))</f>
        <v>0.144866101484081</v>
      </c>
      <c r="P342" s="1" t="n">
        <f aca="false">SQRT((G342*G342*$A342-G341*G341*$A341)/($A342-$A341))</f>
        <v>0.056881343689494</v>
      </c>
      <c r="Q342" s="1" t="n">
        <f aca="false">SQRT((M342*M342*$A342-M341*M341*$A341)/($A342-$A341))</f>
        <v>0.0952150427596376</v>
      </c>
      <c r="AJ342" s="1" t="n">
        <v>279</v>
      </c>
      <c r="AK342" s="1" t="n">
        <v>0.0989169089962335</v>
      </c>
      <c r="AL342" s="1" t="n">
        <f aca="false">SQRT((B342*B342*$A342-B341*B341*$A341)/($A342-$A341))</f>
        <v>0.144866101484081</v>
      </c>
      <c r="AM342" s="1" t="n">
        <f aca="false">SQRT((C342*C342*$A342-C341*C341*$A341)/($A342-$A341))</f>
        <v>0.141412578568956</v>
      </c>
      <c r="AN342" s="1" t="n">
        <f aca="false">SQRT((D342*D342*$A342-D341*D341*$A341)/($A342-$A341))</f>
        <v>0.0850832069118419</v>
      </c>
      <c r="AO342" s="1" t="n">
        <f aca="false">SQRT((E342*E342*$A342-E341*E341*$A341)/($A342-$A341))</f>
        <v>0.0581994887831995</v>
      </c>
      <c r="AP342" s="1" t="n">
        <f aca="false">SQRT((F342*F342*$A342-F341*F341*$A341)/($A342-$A341))</f>
        <v>0.0559071966097498</v>
      </c>
      <c r="AQ342" s="1" t="n">
        <f aca="false">SQRT((G342*G342*$A342-G341*G341*$A341)/($A342-$A341))</f>
        <v>0.056881343689494</v>
      </c>
      <c r="AR342" s="1" t="n">
        <f aca="false">SQRT((H342*H342*$A342-H341*H341*$A341)/($A342-$A341))</f>
        <v>0.097938409487463</v>
      </c>
      <c r="AS342" s="1" t="n">
        <f aca="false">SQRT((I342*I342*$A342-I341*I341*$A341)/($A342-$A341))</f>
        <v>0.145943223731283</v>
      </c>
      <c r="AT342" s="1" t="n">
        <f aca="false">SQRT((J342*J342*$A342-J341*J341*$A341)/($A342-$A341))</f>
        <v>0.169467480431337</v>
      </c>
      <c r="AU342" s="1" t="n">
        <f aca="false">SQRT((K342*K342*$A342-K341*K341*$A341)/($A342-$A341))</f>
        <v>0.144060809834535</v>
      </c>
      <c r="AV342" s="1" t="n">
        <f aca="false">SQRT((L342*L342*$A342-L341*L341*$A341)/($A342-$A341))</f>
        <v>0.0535790149931384</v>
      </c>
      <c r="AW342" s="1" t="n">
        <f aca="false">SQRT((M342*M342*$A342-M341*M341*$A341)/($A342-$A341))</f>
        <v>0.0952150427596376</v>
      </c>
    </row>
    <row r="343" customFormat="false" ht="12.75" hidden="false" customHeight="false" outlineLevel="0" collapsed="false">
      <c r="A343" s="1" t="n">
        <f aca="false">A342+1/12</f>
        <v>23.2499999999999</v>
      </c>
      <c r="B343" s="1" t="n">
        <f aca="false">B$18+B$19/POWER($A343+B$20,B$21)</f>
        <v>0.179793645497457</v>
      </c>
      <c r="C343" s="1" t="n">
        <f aca="false">C$18+C$19/POWER($A343+C$20,C$21)</f>
        <v>0.177434209646479</v>
      </c>
      <c r="D343" s="1" t="n">
        <f aca="false">D$18+D$19/POWER($A343+D$20,D$21)</f>
        <v>0.140494189846323</v>
      </c>
      <c r="E343" s="1" t="n">
        <f aca="false">E$18+E$19/POWER($A343+E$20,E$21)</f>
        <v>0.134836372873393</v>
      </c>
      <c r="F343" s="1" t="n">
        <f aca="false">F$18+F$19/POWER($A343+F$20,F$21)</f>
        <v>0.13132503790205</v>
      </c>
      <c r="G343" s="1" t="n">
        <f aca="false">G$18+G$19/POWER($A343+G$20,G$21)</f>
        <v>0.13198710692485</v>
      </c>
      <c r="H343" s="1" t="n">
        <f aca="false">H$18+H$19/POWER($A343+H$20,H$21)</f>
        <v>0.175456242200942</v>
      </c>
      <c r="I343" s="1" t="n">
        <f aca="false">I$18+I$19/POWER($A343+I$20,I$21)</f>
        <v>0.206933295273852</v>
      </c>
      <c r="J343" s="1" t="n">
        <f aca="false">J$18+J$19/POWER($A343+J$20,J$21)</f>
        <v>0.212422353753352</v>
      </c>
      <c r="K343" s="1" t="n">
        <f aca="false">K$18+K$19/POWER($A343+K$20,K$21)</f>
        <v>0.171681797259282</v>
      </c>
      <c r="L343" s="1" t="n">
        <f aca="false">L$18+L$19/POWER($A343+L$20,L$21)</f>
        <v>0.114915062057523</v>
      </c>
      <c r="M343" s="1" t="n">
        <f aca="false">M$18+M$19/POWER($A343+M$20,M$21)</f>
        <v>0.134429814063398</v>
      </c>
      <c r="O343" s="1" t="n">
        <f aca="false">SQRT((B343*B343*$A343-B342*B342*$A342)/($A343-$A342))</f>
        <v>0.144793217057292</v>
      </c>
      <c r="P343" s="1" t="n">
        <f aca="false">SQRT((G343*G343*$A343-G342*G342*$A342)/($A343-$A342))</f>
        <v>0.0567255218869225</v>
      </c>
      <c r="Q343" s="1" t="n">
        <f aca="false">SQRT((M343*M343*$A343-M342*M342*$A342)/($A343-$A342))</f>
        <v>0.0951364301288971</v>
      </c>
      <c r="AJ343" s="1" t="n">
        <v>280</v>
      </c>
      <c r="AK343" s="1" t="n">
        <v>0.14666395738695</v>
      </c>
      <c r="AL343" s="1" t="n">
        <f aca="false">SQRT((B343*B343*$A343-B342*B342*$A342)/($A343-$A342))</f>
        <v>0.144793217057292</v>
      </c>
      <c r="AM343" s="1" t="n">
        <f aca="false">SQRT((C343*C343*$A343-C342*C342*$A342)/($A343-$A342))</f>
        <v>0.141344414240253</v>
      </c>
      <c r="AN343" s="1" t="n">
        <f aca="false">SQRT((D343*D343*$A343-D342*D342*$A342)/($A343-$A342))</f>
        <v>0.0849738607962355</v>
      </c>
      <c r="AO343" s="1" t="n">
        <f aca="false">SQRT((E343*E343*$A343-E342*E342*$A342)/($A343-$A342))</f>
        <v>0.0580413557100845</v>
      </c>
      <c r="AP343" s="1" t="n">
        <f aca="false">SQRT((F343*F343*$A343-F342*F342*$A342)/($A343-$A342))</f>
        <v>0.0557519095082244</v>
      </c>
      <c r="AQ343" s="1" t="n">
        <f aca="false">SQRT((G343*G343*$A343-G342*G342*$A342)/($A343-$A342))</f>
        <v>0.0567255218869225</v>
      </c>
      <c r="AR343" s="1" t="n">
        <f aca="false">SQRT((H343*H343*$A343-H342*H342*$A342)/($A343-$A342))</f>
        <v>0.0977784490040701</v>
      </c>
      <c r="AS343" s="1" t="n">
        <f aca="false">SQRT((I343*I343*$A343-I342*I342*$A342)/($A343-$A342))</f>
        <v>0.145825435754887</v>
      </c>
      <c r="AT343" s="1" t="n">
        <f aca="false">SQRT((J343*J343*$A343-J342*J342*$A342)/($A343-$A342))</f>
        <v>0.169350740802878</v>
      </c>
      <c r="AU343" s="1" t="n">
        <f aca="false">SQRT((K343*K343*$A343-K342*K342*$A342)/($A343-$A342))</f>
        <v>0.143980311213094</v>
      </c>
      <c r="AV343" s="1" t="n">
        <f aca="false">SQRT((L343*L343*$A343-L342*L342*$A342)/($A343-$A342))</f>
        <v>0.0534409792467432</v>
      </c>
      <c r="AW343" s="1" t="n">
        <f aca="false">SQRT((M343*M343*$A343-M342*M342*$A342)/($A343-$A342))</f>
        <v>0.0951364301288971</v>
      </c>
    </row>
    <row r="344" customFormat="false" ht="12.75" hidden="false" customHeight="false" outlineLevel="0" collapsed="false">
      <c r="A344" s="1" t="n">
        <f aca="false">A343+1/12</f>
        <v>23.3333333333333</v>
      </c>
      <c r="B344" s="1" t="n">
        <f aca="false">B$18+B$19/POWER($A344+B$20,B$21)</f>
        <v>0.179680566976201</v>
      </c>
      <c r="C344" s="1" t="n">
        <f aca="false">C$18+C$19/POWER($A344+C$20,C$21)</f>
        <v>0.177318195035607</v>
      </c>
      <c r="D344" s="1" t="n">
        <f aca="false">D$18+D$19/POWER($A344+D$20,D$21)</f>
        <v>0.140334757293908</v>
      </c>
      <c r="E344" s="1" t="n">
        <f aca="false">E$18+E$19/POWER($A344+E$20,E$21)</f>
        <v>0.134639823961476</v>
      </c>
      <c r="F344" s="1" t="n">
        <f aca="false">F$18+F$19/POWER($A344+F$20,F$21)</f>
        <v>0.131132419227717</v>
      </c>
      <c r="G344" s="1" t="n">
        <f aca="false">G$18+G$19/POWER($A344+G$20,G$21)</f>
        <v>0.13179457269856</v>
      </c>
      <c r="H344" s="1" t="n">
        <f aca="false">H$18+H$19/POWER($A344+H$20,H$21)</f>
        <v>0.175239781300201</v>
      </c>
      <c r="I344" s="1" t="n">
        <f aca="false">I$18+I$19/POWER($A344+I$20,I$21)</f>
        <v>0.206746898003189</v>
      </c>
      <c r="J344" s="1" t="n">
        <f aca="false">J$18+J$19/POWER($A344+J$20,J$21)</f>
        <v>0.212283745812751</v>
      </c>
      <c r="K344" s="1" t="n">
        <f aca="false">K$18+K$19/POWER($A344+K$20,K$21)</f>
        <v>0.171590580786649</v>
      </c>
      <c r="L344" s="1" t="n">
        <f aca="false">L$18+L$19/POWER($A344+L$20,L$21)</f>
        <v>0.114753895585524</v>
      </c>
      <c r="M344" s="1" t="n">
        <f aca="false">M$18+M$19/POWER($A344+M$20,M$21)</f>
        <v>0.134309739001294</v>
      </c>
      <c r="O344" s="1" t="n">
        <f aca="false">SQRT((B344*B344*$A344-B343*B343*$A343)/($A344-$A343))</f>
        <v>0.14472072241376</v>
      </c>
      <c r="P344" s="1" t="n">
        <f aca="false">SQRT((G344*G344*$A344-G343*G343*$A343)/($A344-$A343))</f>
        <v>0.0565706279581124</v>
      </c>
      <c r="Q344" s="1" t="n">
        <f aca="false">SQRT((M344*M344*$A344-M343*M343*$A343)/($A344-$A343))</f>
        <v>0.0950582859219507</v>
      </c>
      <c r="AJ344" s="1" t="n">
        <v>281</v>
      </c>
      <c r="AK344" s="1" t="n">
        <v>0.170178733902255</v>
      </c>
      <c r="AL344" s="1" t="n">
        <f aca="false">SQRT((B344*B344*$A344-B343*B343*$A343)/($A344-$A343))</f>
        <v>0.14472072241376</v>
      </c>
      <c r="AM344" s="1" t="n">
        <f aca="false">SQRT((C344*C344*$A344-C343*C343*$A343)/($A344-$A343))</f>
        <v>0.141276641172447</v>
      </c>
      <c r="AN344" s="1" t="n">
        <f aca="false">SQRT((D344*D344*$A344-D343*D343*$A343)/($A344-$A343))</f>
        <v>0.0848651880743318</v>
      </c>
      <c r="AO344" s="1" t="n">
        <f aca="false">SQRT((E344*E344*$A344-E343*E343*$A343)/($A344-$A343))</f>
        <v>0.0578841647825122</v>
      </c>
      <c r="AP344" s="1" t="n">
        <f aca="false">SQRT((F344*F344*$A344-F343*F343*$A343)/($A344-$A343))</f>
        <v>0.055597549324459</v>
      </c>
      <c r="AQ344" s="1" t="n">
        <f aca="false">SQRT((G344*G344*$A344-G343*G343*$A343)/($A344-$A343))</f>
        <v>0.0565706279581124</v>
      </c>
      <c r="AR344" s="1" t="n">
        <f aca="false">SQRT((H344*H344*$A344-H343*H343*$A343)/($A344-$A343))</f>
        <v>0.0976193594014315</v>
      </c>
      <c r="AS344" s="1" t="n">
        <f aca="false">SQRT((I344*I344*$A344-I343*I343*$A343)/($A344-$A343))</f>
        <v>0.145708298273318</v>
      </c>
      <c r="AT344" s="1" t="n">
        <f aca="false">SQRT((J344*J344*$A344-J343*J343*$A343)/($A344-$A343))</f>
        <v>0.169234505299837</v>
      </c>
      <c r="AU344" s="1" t="n">
        <f aca="false">SQRT((K344*K344*$A344-K343*K343*$A343)/($A344-$A343))</f>
        <v>0.143900148632388</v>
      </c>
      <c r="AV344" s="1" t="n">
        <f aca="false">SQRT((L344*L344*$A344-L343*L343*$A343)/($A344-$A343))</f>
        <v>0.0533037476260971</v>
      </c>
      <c r="AW344" s="1" t="n">
        <f aca="false">SQRT((M344*M344*$A344-M343*M343*$A343)/($A344-$A343))</f>
        <v>0.0950582859219507</v>
      </c>
    </row>
    <row r="345" customFormat="false" ht="12.75" hidden="false" customHeight="false" outlineLevel="0" collapsed="false">
      <c r="A345" s="1" t="n">
        <f aca="false">A344+1/12</f>
        <v>23.4166666666666</v>
      </c>
      <c r="B345" s="1" t="n">
        <f aca="false">B$18+B$19/POWER($A345+B$20,B$21)</f>
        <v>0.179568016071467</v>
      </c>
      <c r="C345" s="1" t="n">
        <f aca="false">C$18+C$19/POWER($A345+C$20,C$21)</f>
        <v>0.177202739863769</v>
      </c>
      <c r="D345" s="1" t="n">
        <f aca="false">D$18+D$19/POWER($A345+D$20,D$21)</f>
        <v>0.140176047538544</v>
      </c>
      <c r="E345" s="1" t="n">
        <f aca="false">E$18+E$19/POWER($A345+E$20,E$21)</f>
        <v>0.134444150601461</v>
      </c>
      <c r="F345" s="1" t="n">
        <f aca="false">F$18+F$19/POWER($A345+F$20,F$21)</f>
        <v>0.130940659638543</v>
      </c>
      <c r="G345" s="1" t="n">
        <f aca="false">G$18+G$19/POWER($A345+G$20,G$21)</f>
        <v>0.131602894926279</v>
      </c>
      <c r="H345" s="1" t="n">
        <f aca="false">H$18+H$19/POWER($A345+H$20,H$21)</f>
        <v>0.175024282387175</v>
      </c>
      <c r="I345" s="1" t="n">
        <f aca="false">I$18+I$19/POWER($A345+I$20,I$21)</f>
        <v>0.206561368676334</v>
      </c>
      <c r="J345" s="1" t="n">
        <f aca="false">J$18+J$19/POWER($A345+J$20,J$21)</f>
        <v>0.212145706361886</v>
      </c>
      <c r="K345" s="1" t="n">
        <f aca="false">K$18+K$19/POWER($A345+K$20,K$21)</f>
        <v>0.17149972723813</v>
      </c>
      <c r="L345" s="1" t="n">
        <f aca="false">L$18+L$19/POWER($A345+L$20,L$21)</f>
        <v>0.114593426394399</v>
      </c>
      <c r="M345" s="1" t="n">
        <f aca="false">M$18+M$19/POWER($A345+M$20,M$21)</f>
        <v>0.134190216518734</v>
      </c>
      <c r="O345" s="1" t="n">
        <f aca="false">SQRT((B345*B345*$A345-B344*B344*$A344)/($A345-$A344))</f>
        <v>0.144648614036999</v>
      </c>
      <c r="P345" s="1" t="n">
        <f aca="false">SQRT((G345*G345*$A345-G344*G344*$A344)/($A345-$A344))</f>
        <v>0.0564166536025991</v>
      </c>
      <c r="Q345" s="1" t="n">
        <f aca="false">SQRT((M345*M345*$A345-M344*M344*$A344)/($A345-$A344))</f>
        <v>0.0949806056995617</v>
      </c>
      <c r="AJ345" s="1" t="n">
        <v>282</v>
      </c>
      <c r="AK345" s="1" t="n">
        <v>0.144551008076349</v>
      </c>
      <c r="AL345" s="1" t="n">
        <f aca="false">SQRT((B345*B345*$A345-B344*B344*$A344)/($A345-$A344))</f>
        <v>0.144648614036999</v>
      </c>
      <c r="AM345" s="1" t="n">
        <f aca="false">SQRT((C345*C345*$A345-C344*C344*$A344)/($A345-$A344))</f>
        <v>0.141209255669448</v>
      </c>
      <c r="AN345" s="1" t="n">
        <f aca="false">SQRT((D345*D345*$A345-D344*D344*$A344)/($A345-$A344))</f>
        <v>0.0847571823754432</v>
      </c>
      <c r="AO345" s="1" t="n">
        <f aca="false">SQRT((E345*E345*$A345-E344*E344*$A344)/($A345-$A344))</f>
        <v>0.0577279075563039</v>
      </c>
      <c r="AP345" s="1" t="n">
        <f aca="false">SQRT((F345*F345*$A345-F344*F344*$A344)/($A345-$A344))</f>
        <v>0.0554441077502748</v>
      </c>
      <c r="AQ345" s="1" t="n">
        <f aca="false">SQRT((G345*G345*$A345-G344*G344*$A344)/($A345-$A344))</f>
        <v>0.0564166536025991</v>
      </c>
      <c r="AR345" s="1" t="n">
        <f aca="false">SQRT((H345*H345*$A345-H344*H344*$A344)/($A345-$A344))</f>
        <v>0.0974611328992556</v>
      </c>
      <c r="AS345" s="1" t="n">
        <f aca="false">SQRT((I345*I345*$A345-I344*I344*$A344)/($A345-$A344))</f>
        <v>0.14559180529571</v>
      </c>
      <c r="AT345" s="1" t="n">
        <f aca="false">SQRT((J345*J345*$A345-J344*J344*$A344)/($A345-$A344))</f>
        <v>0.169118769937563</v>
      </c>
      <c r="AU345" s="1" t="n">
        <f aca="false">SQRT((K345*K345*$A345-K344*K344*$A344)/($A345-$A344))</f>
        <v>0.143820319488188</v>
      </c>
      <c r="AV345" s="1" t="n">
        <f aca="false">SQRT((L345*L345*$A345-L344*L344*$A344)/($A345-$A344))</f>
        <v>0.0531673131184739</v>
      </c>
      <c r="AW345" s="1" t="n">
        <f aca="false">SQRT((M345*M345*$A345-M344*M344*$A344)/($A345-$A344))</f>
        <v>0.0949806056995617</v>
      </c>
    </row>
    <row r="346" customFormat="false" ht="12.75" hidden="false" customHeight="false" outlineLevel="0" collapsed="false">
      <c r="A346" s="1" t="n">
        <f aca="false">A345+1/12</f>
        <v>23.4999999999999</v>
      </c>
      <c r="B346" s="1" t="n">
        <f aca="false">B$18+B$19/POWER($A346+B$20,B$21)</f>
        <v>0.179455988597879</v>
      </c>
      <c r="C346" s="1" t="n">
        <f aca="false">C$18+C$19/POWER($A346+C$20,C$21)</f>
        <v>0.177087839637278</v>
      </c>
      <c r="D346" s="1" t="n">
        <f aca="false">D$18+D$19/POWER($A346+D$20,D$21)</f>
        <v>0.140018055120773</v>
      </c>
      <c r="E346" s="1" t="n">
        <f aca="false">E$18+E$19/POWER($A346+E$20,E$21)</f>
        <v>0.134249346284815</v>
      </c>
      <c r="F346" s="1" t="n">
        <f aca="false">F$18+F$19/POWER($A346+F$20,F$21)</f>
        <v>0.130749752746853</v>
      </c>
      <c r="G346" s="1" t="n">
        <f aca="false">G$18+G$19/POWER($A346+G$20,G$21)</f>
        <v>0.13141206725379</v>
      </c>
      <c r="H346" s="1" t="n">
        <f aca="false">H$18+H$19/POWER($A346+H$20,H$21)</f>
        <v>0.174809738117996</v>
      </c>
      <c r="I346" s="1" t="n">
        <f aca="false">I$18+I$19/POWER($A346+I$20,I$21)</f>
        <v>0.206376700430857</v>
      </c>
      <c r="J346" s="1" t="n">
        <f aca="false">J$18+J$19/POWER($A346+J$20,J$21)</f>
        <v>0.212008231122177</v>
      </c>
      <c r="K346" s="1" t="n">
        <f aca="false">K$18+K$19/POWER($A346+K$20,K$21)</f>
        <v>0.171409233927207</v>
      </c>
      <c r="L346" s="1" t="n">
        <f aca="false">L$18+L$19/POWER($A346+L$20,L$21)</f>
        <v>0.114433649449945</v>
      </c>
      <c r="M346" s="1" t="n">
        <f aca="false">M$18+M$19/POWER($A346+M$20,M$21)</f>
        <v>0.134071242379074</v>
      </c>
      <c r="O346" s="1" t="n">
        <f aca="false">SQRT((B346*B346*$A346-B345*B345*$A345)/($A346-$A345))</f>
        <v>0.14457688845467</v>
      </c>
      <c r="P346" s="1" t="n">
        <f aca="false">SQRT((G346*G346*$A346-G345*G345*$A345)/($A346-$A345))</f>
        <v>0.0562635906188392</v>
      </c>
      <c r="Q346" s="1" t="n">
        <f aca="false">SQRT((M346*M346*$A346-M345*M345*$A345)/($A346-$A345))</f>
        <v>0.0949033850789973</v>
      </c>
      <c r="AJ346" s="1" t="n">
        <v>283</v>
      </c>
      <c r="AK346" s="1" t="n">
        <v>0.0544245193773588</v>
      </c>
      <c r="AL346" s="1" t="n">
        <f aca="false">SQRT((B346*B346*$A346-B345*B345*$A345)/($A346-$A345))</f>
        <v>0.14457688845467</v>
      </c>
      <c r="AM346" s="1" t="n">
        <f aca="false">SQRT((C346*C346*$A346-C345*C345*$A345)/($A346-$A345))</f>
        <v>0.141142254083234</v>
      </c>
      <c r="AN346" s="1" t="n">
        <f aca="false">SQRT((D346*D346*$A346-D345*D345*$A345)/($A346-$A345))</f>
        <v>0.0846498374084148</v>
      </c>
      <c r="AO346" s="1" t="n">
        <f aca="false">SQRT((E346*E346*$A346-E345*E345*$A345)/($A346-$A345))</f>
        <v>0.0575725756878601</v>
      </c>
      <c r="AP346" s="1" t="n">
        <f aca="false">SQRT((F346*F346*$A346-F345*F345*$A345)/($A346-$A345))</f>
        <v>0.0552915765764843</v>
      </c>
      <c r="AQ346" s="1" t="n">
        <f aca="false">SQRT((G346*G346*$A346-G345*G345*$A345)/($A346-$A345))</f>
        <v>0.0562635906188392</v>
      </c>
      <c r="AR346" s="1" t="n">
        <f aca="false">SQRT((H346*H346*$A346-H345*H345*$A345)/($A346-$A345))</f>
        <v>0.0973037618126938</v>
      </c>
      <c r="AS346" s="1" t="n">
        <f aca="false">SQRT((I346*I346*$A346-I345*I345*$A345)/($A346-$A345))</f>
        <v>0.145475950907476</v>
      </c>
      <c r="AT346" s="1" t="n">
        <f aca="false">SQRT((J346*J346*$A346-J345*J345*$A345)/($A346-$A345))</f>
        <v>0.169003530777058</v>
      </c>
      <c r="AU346" s="1" t="n">
        <f aca="false">SQRT((K346*K346*$A346-K345*K345*$A345)/($A346-$A345))</f>
        <v>0.143740821205551</v>
      </c>
      <c r="AV346" s="1" t="n">
        <f aca="false">SQRT((L346*L346*$A346-L345*L345*$A345)/($A346-$A345))</f>
        <v>0.0530316687924029</v>
      </c>
      <c r="AW346" s="1" t="n">
        <f aca="false">SQRT((M346*M346*$A346-M345*M345*$A345)/($A346-$A345))</f>
        <v>0.0949033850789973</v>
      </c>
    </row>
    <row r="347" customFormat="false" ht="12.75" hidden="false" customHeight="false" outlineLevel="0" collapsed="false">
      <c r="A347" s="1" t="n">
        <f aca="false">A346+1/12</f>
        <v>23.5833333333333</v>
      </c>
      <c r="B347" s="1" t="n">
        <f aca="false">B$18+B$19/POWER($A347+B$20,B$21)</f>
        <v>0.179344480416844</v>
      </c>
      <c r="C347" s="1" t="n">
        <f aca="false">C$18+C$19/POWER($A347+C$20,C$21)</f>
        <v>0.176973489912877</v>
      </c>
      <c r="D347" s="1" t="n">
        <f aca="false">D$18+D$19/POWER($A347+D$20,D$21)</f>
        <v>0.139860774638759</v>
      </c>
      <c r="E347" s="1" t="n">
        <f aca="false">E$18+E$19/POWER($A347+E$20,E$21)</f>
        <v>0.13405540457066</v>
      </c>
      <c r="F347" s="1" t="n">
        <f aca="false">F$18+F$19/POWER($A347+F$20,F$21)</f>
        <v>0.130559692231359</v>
      </c>
      <c r="G347" s="1" t="n">
        <f aca="false">G$18+G$19/POWER($A347+G$20,G$21)</f>
        <v>0.131222083392785</v>
      </c>
      <c r="H347" s="1" t="n">
        <f aca="false">H$18+H$19/POWER($A347+H$20,H$21)</f>
        <v>0.174596141228137</v>
      </c>
      <c r="I347" s="1" t="n">
        <f aca="false">I$18+I$19/POWER($A347+I$20,I$21)</f>
        <v>0.206192886480743</v>
      </c>
      <c r="J347" s="1" t="n">
        <f aca="false">J$18+J$19/POWER($A347+J$20,J$21)</f>
        <v>0.211871315861798</v>
      </c>
      <c r="K347" s="1" t="n">
        <f aca="false">K$18+K$19/POWER($A347+K$20,K$21)</f>
        <v>0.171319098196387</v>
      </c>
      <c r="L347" s="1" t="n">
        <f aca="false">L$18+L$19/POWER($A347+L$20,L$21)</f>
        <v>0.114274559768789</v>
      </c>
      <c r="M347" s="1" t="n">
        <f aca="false">M$18+M$19/POWER($A347+M$20,M$21)</f>
        <v>0.13395281239106</v>
      </c>
      <c r="O347" s="1" t="n">
        <f aca="false">SQRT((B347*B347*$A347-B346*B346*$A346)/($A347-$A346))</f>
        <v>0.14450554223786</v>
      </c>
      <c r="P347" s="1" t="n">
        <f aca="false">SQRT((G347*G347*$A347-G346*G346*$A346)/($A347-$A346))</f>
        <v>0.0561114309025669</v>
      </c>
      <c r="Q347" s="1" t="n">
        <f aca="false">SQRT((M347*M347*$A347-M346*M346*$A346)/($A347-$A346))</f>
        <v>0.0948266197331176</v>
      </c>
      <c r="AJ347" s="1" t="n">
        <v>284</v>
      </c>
      <c r="AK347" s="1" t="n">
        <v>0.0956968113890457</v>
      </c>
      <c r="AL347" s="1" t="n">
        <f aca="false">SQRT((B347*B347*$A347-B346*B346*$A346)/($A347-$A346))</f>
        <v>0.14450554223786</v>
      </c>
      <c r="AM347" s="1" t="n">
        <f aca="false">SQRT((C347*C347*$A347-C346*C346*$A346)/($A347-$A346))</f>
        <v>0.14107563281288</v>
      </c>
      <c r="AN347" s="1" t="n">
        <f aca="false">SQRT((D347*D347*$A347-D346*D346*$A346)/($A347-$A346))</f>
        <v>0.0845431469605463</v>
      </c>
      <c r="AO347" s="1" t="n">
        <f aca="false">SQRT((E347*E347*$A347-E346*E346*$A346)/($A347-$A346))</f>
        <v>0.0574181609329184</v>
      </c>
      <c r="AP347" s="1" t="n">
        <f aca="false">SQRT((F347*F347*$A347-F346*F346*$A346)/($A347-$A346))</f>
        <v>0.0551399476915823</v>
      </c>
      <c r="AQ347" s="1" t="n">
        <f aca="false">SQRT((G347*G347*$A347-G346*G346*$A346)/($A347-$A346))</f>
        <v>0.0561114309025669</v>
      </c>
      <c r="AR347" s="1" t="n">
        <f aca="false">SQRT((H347*H347*$A347-H346*H346*$A346)/($A347-$A346))</f>
        <v>0.0971472385508976</v>
      </c>
      <c r="AS347" s="1" t="n">
        <f aca="false">SQRT((I347*I347*$A347-I346*I346*$A346)/($A347-$A346))</f>
        <v>0.145360729268868</v>
      </c>
      <c r="AT347" s="1" t="n">
        <f aca="false">SQRT((J347*J347*$A347-J346*J346*$A346)/($A347-$A346))</f>
        <v>0.168888783924229</v>
      </c>
      <c r="AU347" s="1" t="n">
        <f aca="false">SQRT((K347*K347*$A347-K346*K346*$A346)/($A347-$A346))</f>
        <v>0.143661651238587</v>
      </c>
      <c r="AV347" s="1" t="n">
        <f aca="false">SQRT((L347*L347*$A347-L346*L346*$A346)/($A347-$A346))</f>
        <v>0.0528968077966907</v>
      </c>
      <c r="AW347" s="1" t="n">
        <f aca="false">SQRT((M347*M347*$A347-M346*M346*$A346)/($A347-$A346))</f>
        <v>0.0948266197331176</v>
      </c>
    </row>
    <row r="348" customFormat="false" ht="12.75" hidden="false" customHeight="false" outlineLevel="0" collapsed="false">
      <c r="A348" s="1" t="n">
        <f aca="false">A347+1/12</f>
        <v>23.6666666666666</v>
      </c>
      <c r="B348" s="1" t="n">
        <f aca="false">B$18+B$19/POWER($A348+B$20,B$21)</f>
        <v>0.17923348743588</v>
      </c>
      <c r="C348" s="1" t="n">
        <f aca="false">C$18+C$19/POWER($A348+C$20,C$21)</f>
        <v>0.176859686297009</v>
      </c>
      <c r="D348" s="1" t="n">
        <f aca="false">D$18+D$19/POWER($A348+D$20,D$21)</f>
        <v>0.139704200747507</v>
      </c>
      <c r="E348" s="1" t="n">
        <f aca="false">E$18+E$19/POWER($A348+E$20,E$21)</f>
        <v>0.133862319084873</v>
      </c>
      <c r="F348" s="1" t="n">
        <f aca="false">F$18+F$19/POWER($A348+F$20,F$21)</f>
        <v>0.130370471836277</v>
      </c>
      <c r="G348" s="1" t="n">
        <f aca="false">G$18+G$19/POWER($A348+G$20,G$21)</f>
        <v>0.131032937119986</v>
      </c>
      <c r="H348" s="1" t="n">
        <f aca="false">H$18+H$19/POWER($A348+H$20,H$21)</f>
        <v>0.174383484531306</v>
      </c>
      <c r="I348" s="1" t="n">
        <f aca="false">I$18+I$19/POWER($A348+I$20,I$21)</f>
        <v>0.2060099201153</v>
      </c>
      <c r="J348" s="1" t="n">
        <f aca="false">J$18+J$19/POWER($A348+J$20,J$21)</f>
        <v>0.211734956395009</v>
      </c>
      <c r="K348" s="1" t="n">
        <f aca="false">K$18+K$19/POWER($A348+K$20,K$21)</f>
        <v>0.171229317416784</v>
      </c>
      <c r="L348" s="1" t="n">
        <f aca="false">L$18+L$19/POWER($A348+L$20,L$21)</f>
        <v>0.114116152417722</v>
      </c>
      <c r="M348" s="1" t="n">
        <f aca="false">M$18+M$19/POWER($A348+M$20,M$21)</f>
        <v>0.133834922408202</v>
      </c>
      <c r="O348" s="1" t="n">
        <f aca="false">SQRT((B348*B348*$A348-B347*B347*$A347)/($A348-$A347))</f>
        <v>0.14443457200058</v>
      </c>
      <c r="P348" s="1" t="n">
        <f aca="false">SQRT((G348*G348*$A348-G347*G347*$A347)/($A348-$A347))</f>
        <v>0.0559601664454687</v>
      </c>
      <c r="Q348" s="1" t="n">
        <f aca="false">SQRT((M348*M348*$A348-M347*M347*$A347)/($A348-$A347))</f>
        <v>0.0947503053894894</v>
      </c>
      <c r="AJ348" s="1" t="n">
        <v>285</v>
      </c>
      <c r="AK348" s="1" t="n">
        <f aca="false" t="array" ref="AK348:AK348">TRANSPOSE(AL348:AW348)</f>
        <v>0.14443457200058</v>
      </c>
      <c r="AL348" s="1" t="n">
        <f aca="false">SQRT((B348*B348*$A348-B347*B347*$A347)/($A348-$A347))</f>
        <v>0.14443457200058</v>
      </c>
      <c r="AM348" s="1" t="n">
        <f aca="false">SQRT((C348*C348*$A348-C347*C347*$A347)/($A348-$A347))</f>
        <v>0.141009388303841</v>
      </c>
      <c r="AN348" s="1" t="n">
        <f aca="false">SQRT((D348*D348*$A348-D347*D347*$A347)/($A348-$A347))</f>
        <v>0.0844371048962983</v>
      </c>
      <c r="AO348" s="1" t="n">
        <f aca="false">SQRT((E348*E348*$A348-E347*E347*$A347)/($A348-$A347))</f>
        <v>0.0572646551449518</v>
      </c>
      <c r="AP348" s="1" t="n">
        <f aca="false">SQRT((F348*F348*$A348-F347*F347*$A347)/($A348-$A347))</f>
        <v>0.0549892130802168</v>
      </c>
      <c r="AQ348" s="1" t="n">
        <f aca="false">SQRT((G348*G348*$A348-G347*G347*$A347)/($A348-$A347))</f>
        <v>0.0559601664454687</v>
      </c>
      <c r="AR348" s="1" t="n">
        <f aca="false">SQRT((H348*H348*$A348-H347*H347*$A347)/($A348-$A347))</f>
        <v>0.0969915556155421</v>
      </c>
      <c r="AS348" s="1" t="n">
        <f aca="false">SQRT((I348*I348*$A348-I347*I347*$A347)/($A348-$A347))</f>
        <v>0.145246134613952</v>
      </c>
      <c r="AT348" s="1" t="n">
        <f aca="false">SQRT((J348*J348*$A348-J347*J347*$A347)/($A348-$A347))</f>
        <v>0.168774525529269</v>
      </c>
      <c r="AU348" s="1" t="n">
        <f aca="false">SQRT((K348*K348*$A348-K347*K347*$A347)/($A348-$A347))</f>
        <v>0.14358280706989</v>
      </c>
      <c r="AV348" s="1" t="n">
        <f aca="false">SQRT((L348*L348*$A348-L347*L347*$A347)/($A348-$A347))</f>
        <v>0.0527627233589519</v>
      </c>
      <c r="AW348" s="1" t="n">
        <f aca="false">SQRT((M348*M348*$A348-M347*M347*$A347)/($A348-$A347))</f>
        <v>0.0947503053894894</v>
      </c>
    </row>
    <row r="349" customFormat="false" ht="12.75" hidden="false" customHeight="false" outlineLevel="0" collapsed="false">
      <c r="A349" s="1" t="n">
        <f aca="false">A348+1/12</f>
        <v>23.7499999999999</v>
      </c>
      <c r="B349" s="1" t="n">
        <f aca="false">B$18+B$19/POWER($A349+B$20,B$21)</f>
        <v>0.179123005607954</v>
      </c>
      <c r="C349" s="1" t="n">
        <f aca="false">C$18+C$19/POWER($A349+C$20,C$21)</f>
        <v>0.176746424445111</v>
      </c>
      <c r="D349" s="1" t="n">
        <f aca="false">D$18+D$19/POWER($A349+D$20,D$21)</f>
        <v>0.139548328158101</v>
      </c>
      <c r="E349" s="1" t="n">
        <f aca="false">E$18+E$19/POWER($A349+E$20,E$21)</f>
        <v>0.133670083519195</v>
      </c>
      <c r="F349" s="1" t="n">
        <f aca="false">F$18+F$19/POWER($A349+F$20,F$21)</f>
        <v>0.130182085370454</v>
      </c>
      <c r="G349" s="1" t="n">
        <f aca="false">G$18+G$19/POWER($A349+G$20,G$21)</f>
        <v>0.130844622276287</v>
      </c>
      <c r="H349" s="1" t="n">
        <f aca="false">H$18+H$19/POWER($A349+H$20,H$21)</f>
        <v>0.174171760918352</v>
      </c>
      <c r="I349" s="1" t="n">
        <f aca="false">I$18+I$19/POWER($A349+I$20,I$21)</f>
        <v>0.205827794698077</v>
      </c>
      <c r="J349" s="1" t="n">
        <f aca="false">J$18+J$19/POWER($A349+J$20,J$21)</f>
        <v>0.211599148581499</v>
      </c>
      <c r="K349" s="1" t="n">
        <f aca="false">K$18+K$19/POWER($A349+K$20,K$21)</f>
        <v>0.17113988898772</v>
      </c>
      <c r="L349" s="1" t="n">
        <f aca="false">L$18+L$19/POWER($A349+L$20,L$21)</f>
        <v>0.113958422513059</v>
      </c>
      <c r="M349" s="1" t="n">
        <f aca="false">M$18+M$19/POWER($A349+M$20,M$21)</f>
        <v>0.133717568328162</v>
      </c>
      <c r="O349" s="1" t="n">
        <f aca="false">SQRT((B349*B349*$A349-B348*B348*$A348)/($A349-$A348))</f>
        <v>0.144363974398807</v>
      </c>
      <c r="P349" s="1" t="n">
        <f aca="false">SQRT((G349*G349*$A349-G348*G348*$A348)/($A349-$A348))</f>
        <v>0.0558097893337057</v>
      </c>
      <c r="Q349" s="1" t="n">
        <f aca="false">SQRT((M349*M349*$A349-M348*M348*$A348)/($A349-$A348))</f>
        <v>0.0946744378295179</v>
      </c>
      <c r="AJ349" s="1" t="n">
        <v>286</v>
      </c>
      <c r="AK349" s="1" t="n">
        <f aca="false" t="array" ref="AK349:AK360">TRANSPOSE(AL349:AW349)</f>
        <v>0.144363974398807</v>
      </c>
      <c r="AL349" s="1" t="n">
        <f aca="false">SQRT((B349*B349*$A349-B348*B348*$A348)/($A349-$A348))</f>
        <v>0.144363974398807</v>
      </c>
      <c r="AM349" s="1" t="n">
        <f aca="false">SQRT((C349*C349*$A349-C348*C348*$A348)/($A349-$A348))</f>
        <v>0.140943517047284</v>
      </c>
      <c r="AN349" s="1" t="n">
        <f aca="false">SQRT((D349*D349*$A349-D348*D348*$A348)/($A349-$A348))</f>
        <v>0.0843317051561737</v>
      </c>
      <c r="AO349" s="1" t="n">
        <f aca="false">SQRT((E349*E349*$A349-E348*E348*$A348)/($A349-$A348))</f>
        <v>0.0571120502739554</v>
      </c>
      <c r="AP349" s="1" t="n">
        <f aca="false">SQRT((F349*F349*$A349-F348*F348*$A348)/($A349-$A348))</f>
        <v>0.0548393648218526</v>
      </c>
      <c r="AQ349" s="1" t="n">
        <f aca="false">SQRT((G349*G349*$A349-G348*G348*$A348)/($A349-$A348))</f>
        <v>0.0558097893337057</v>
      </c>
      <c r="AR349" s="1" t="n">
        <f aca="false">SQRT((H349*H349*$A349-H348*H348*$A348)/($A349-$A348))</f>
        <v>0.0968367055994347</v>
      </c>
      <c r="AS349" s="1" t="n">
        <f aca="false">SQRT((I349*I349*$A349-I348*I348*$A348)/($A349-$A348))</f>
        <v>0.145132161249385</v>
      </c>
      <c r="AT349" s="1" t="n">
        <f aca="false">SQRT((J349*J349*$A349-J348*J348*$A348)/($A349-$A348))</f>
        <v>0.168660751785972</v>
      </c>
      <c r="AU349" s="1" t="n">
        <f aca="false">SQRT((K349*K349*$A349-K348*K348*$A348)/($A349-$A348))</f>
        <v>0.143504286210204</v>
      </c>
      <c r="AV349" s="1" t="n">
        <f aca="false">SQRT((L349*L349*$A349-L348*L348*$A348)/($A349-$A348))</f>
        <v>0.0526294087847939</v>
      </c>
      <c r="AW349" s="1" t="n">
        <f aca="false">SQRT((M349*M349*$A349-M348*M348*$A348)/($A349-$A348))</f>
        <v>0.0946744378295179</v>
      </c>
    </row>
    <row r="350" customFormat="false" ht="12.75" hidden="false" customHeight="false" outlineLevel="0" collapsed="false">
      <c r="A350" s="1" t="n">
        <f aca="false">A349+1/12</f>
        <v>23.8333333333333</v>
      </c>
      <c r="B350" s="1" t="n">
        <f aca="false">B$18+B$19/POWER($A350+B$20,B$21)</f>
        <v>0.179013030930829</v>
      </c>
      <c r="C350" s="1" t="n">
        <f aca="false">C$18+C$19/POWER($A350+C$20,C$21)</f>
        <v>0.176633700060906</v>
      </c>
      <c r="D350" s="1" t="n">
        <f aca="false">D$18+D$19/POWER($A350+D$20,D$21)</f>
        <v>0.139393151636942</v>
      </c>
      <c r="E350" s="1" t="n">
        <f aca="false">E$18+E$19/POWER($A350+E$20,E$21)</f>
        <v>0.133478691630358</v>
      </c>
      <c r="F350" s="1" t="n">
        <f aca="false">F$18+F$19/POWER($A350+F$20,F$21)</f>
        <v>0.129994526706514</v>
      </c>
      <c r="G350" s="1" t="n">
        <f aca="false">G$18+G$19/POWER($A350+G$20,G$21)</f>
        <v>0.130657132765899</v>
      </c>
      <c r="H350" s="1" t="n">
        <f aca="false">H$18+H$19/POWER($A350+H$20,H$21)</f>
        <v>0.173960963356203</v>
      </c>
      <c r="I350" s="1" t="n">
        <f aca="false">I$18+I$19/POWER($A350+I$20,I$21)</f>
        <v>0.20564650366581</v>
      </c>
      <c r="J350" s="1" t="n">
        <f aca="false">J$18+J$19/POWER($A350+J$20,J$21)</f>
        <v>0.21146388832574</v>
      </c>
      <c r="K350" s="1" t="n">
        <f aca="false">K$18+K$19/POWER($A350+K$20,K$21)</f>
        <v>0.171050810336323</v>
      </c>
      <c r="L350" s="1" t="n">
        <f aca="false">L$18+L$19/POWER($A350+L$20,L$21)</f>
        <v>0.113801365219994</v>
      </c>
      <c r="M350" s="1" t="n">
        <f aca="false">M$18+M$19/POWER($A350+M$20,M$21)</f>
        <v>0.133600746092149</v>
      </c>
      <c r="O350" s="1" t="n">
        <f aca="false">SQRT((B350*B350*$A350-B349*B349*$A349)/($A350-$A349))</f>
        <v>0.144293746130107</v>
      </c>
      <c r="P350" s="1" t="n">
        <f aca="false">SQRT((G350*G350*$A350-G349*G349*$A349)/($A350-$A349))</f>
        <v>0.0556602917465693</v>
      </c>
      <c r="Q350" s="1" t="n">
        <f aca="false">SQRT((M350*M350*$A350-M349*M349*$A349)/($A350-$A349))</f>
        <v>0.0945990128875966</v>
      </c>
      <c r="AJ350" s="1" t="n">
        <v>287</v>
      </c>
      <c r="AK350" s="1" t="n">
        <v>0.140943517047284</v>
      </c>
      <c r="AL350" s="1" t="n">
        <f aca="false">SQRT((B350*B350*$A350-B349*B349*$A349)/($A350-$A349))</f>
        <v>0.144293746130107</v>
      </c>
      <c r="AM350" s="1" t="n">
        <f aca="false">SQRT((C350*C350*$A350-C349*C349*$A349)/($A350-$A349))</f>
        <v>0.140878015579188</v>
      </c>
      <c r="AN350" s="1" t="n">
        <f aca="false">SQRT((D350*D350*$A350-D349*D349*$A349)/($A350-$A349))</f>
        <v>0.0842269417554376</v>
      </c>
      <c r="AO350" s="1" t="n">
        <f aca="false">SQRT((E350*E350*$A350-E349*E349*$A349)/($A350-$A349))</f>
        <v>0.0569603383645234</v>
      </c>
      <c r="AP350" s="1" t="n">
        <f aca="false">SQRT((F350*F350*$A350-F349*F349*$A349)/($A350-$A349))</f>
        <v>0.0546903950892083</v>
      </c>
      <c r="AQ350" s="1" t="n">
        <f aca="false">SQRT((G350*G350*$A350-G349*G349*$A349)/($A350-$A349))</f>
        <v>0.0556602917465693</v>
      </c>
      <c r="AR350" s="1" t="n">
        <f aca="false">SQRT((H350*H350*$A350-H349*H349*$A349)/($A350-$A349))</f>
        <v>0.0966826811850235</v>
      </c>
      <c r="AS350" s="1" t="n">
        <f aca="false">SQRT((I350*I350*$A350-I349*I349*$A349)/($A350-$A349))</f>
        <v>0.145018803553169</v>
      </c>
      <c r="AT350" s="1" t="n">
        <f aca="false">SQRT((J350*J350*$A350-J349*J349*$A349)/($A350-$A349))</f>
        <v>0.16854745893115</v>
      </c>
      <c r="AU350" s="1" t="n">
        <f aca="false">SQRT((K350*K350*$A350-K349*K349*$A349)/($A350-$A349))</f>
        <v>0.143426086197892</v>
      </c>
      <c r="AV350" s="1" t="n">
        <f aca="false">SQRT((L350*L350*$A350-L349*L349*$A349)/($A350-$A349))</f>
        <v>0.0524968574564996</v>
      </c>
      <c r="AW350" s="1" t="n">
        <f aca="false">SQRT((M350*M350*$A350-M349*M349*$A349)/($A350-$A349))</f>
        <v>0.0945990128875966</v>
      </c>
    </row>
    <row r="351" customFormat="false" ht="12.75" hidden="false" customHeight="false" outlineLevel="0" collapsed="false">
      <c r="A351" s="1" t="n">
        <f aca="false">A350+1/12</f>
        <v>23.9166666666666</v>
      </c>
      <c r="B351" s="1" t="n">
        <f aca="false">B$18+B$19/POWER($A351+B$20,B$21)</f>
        <v>0.178903559446427</v>
      </c>
      <c r="C351" s="1" t="n">
        <f aca="false">C$18+C$19/POWER($A351+C$20,C$21)</f>
        <v>0.176521508895721</v>
      </c>
      <c r="D351" s="1" t="n">
        <f aca="false">D$18+D$19/POWER($A351+D$20,D$21)</f>
        <v>0.139238666005013</v>
      </c>
      <c r="E351" s="1" t="n">
        <f aca="false">E$18+E$19/POWER($A351+E$20,E$21)</f>
        <v>0.133288137239228</v>
      </c>
      <c r="F351" s="1" t="n">
        <f aca="false">F$18+F$19/POWER($A351+F$20,F$21)</f>
        <v>0.129807789780012</v>
      </c>
      <c r="G351" s="1" t="n">
        <f aca="false">G$18+G$19/POWER($A351+G$20,G$21)</f>
        <v>0.130470462555518</v>
      </c>
      <c r="H351" s="1" t="n">
        <f aca="false">H$18+H$19/POWER($A351+H$20,H$21)</f>
        <v>0.173751084886809</v>
      </c>
      <c r="I351" s="1" t="n">
        <f aca="false">I$18+I$19/POWER($A351+I$20,I$21)</f>
        <v>0.205466040527381</v>
      </c>
      <c r="J351" s="1" t="n">
        <f aca="false">J$18+J$19/POWER($A351+J$20,J$21)</f>
        <v>0.211329171576351</v>
      </c>
      <c r="K351" s="1" t="n">
        <f aca="false">K$18+K$19/POWER($A351+K$20,K$21)</f>
        <v>0.170962078917141</v>
      </c>
      <c r="L351" s="1" t="n">
        <f aca="false">L$18+L$19/POWER($A351+L$20,L$21)</f>
        <v>0.113644975751979</v>
      </c>
      <c r="M351" s="1" t="n">
        <f aca="false">M$18+M$19/POWER($A351+M$20,M$21)</f>
        <v>0.133484451684329</v>
      </c>
      <c r="O351" s="1" t="n">
        <f aca="false">SQRT((B351*B351*$A351-B350*B350*$A350)/($A351-$A350))</f>
        <v>0.144223883932694</v>
      </c>
      <c r="P351" s="1" t="n">
        <f aca="false">SQRT((G351*G351*$A351-G350*G350*$A350)/($A351-$A350))</f>
        <v>0.0555116659550929</v>
      </c>
      <c r="Q351" s="1" t="n">
        <f aca="false">SQRT((M351*M351*$A351-M350*M350*$A350)/($A351-$A350))</f>
        <v>0.094524026450367</v>
      </c>
      <c r="AJ351" s="1" t="n">
        <v>288</v>
      </c>
      <c r="AK351" s="1" t="n">
        <v>0.0843317051561737</v>
      </c>
      <c r="AL351" s="1" t="n">
        <f aca="false">SQRT((B351*B351*$A351-B350*B350*$A350)/($A351-$A350))</f>
        <v>0.144223883932694</v>
      </c>
      <c r="AM351" s="1" t="n">
        <f aca="false">SQRT((C351*C351*$A351-C350*C350*$A350)/($A351-$A350))</f>
        <v>0.140812880479757</v>
      </c>
      <c r="AN351" s="1" t="n">
        <f aca="false">SQRT((D351*D351*$A351-D350*D350*$A350)/($A351-$A350))</f>
        <v>0.0841228087831326</v>
      </c>
      <c r="AO351" s="1" t="n">
        <f aca="false">SQRT((E351*E351*$A351-E350*E350*$A350)/($A351-$A350))</f>
        <v>0.05680951155511</v>
      </c>
      <c r="AP351" s="1" t="n">
        <f aca="false">SQRT((F351*F351*$A351-F350*F350*$A350)/($A351-$A350))</f>
        <v>0.0545422961471272</v>
      </c>
      <c r="AQ351" s="1" t="n">
        <f aca="false">SQRT((G351*G351*$A351-G350*G350*$A350)/($A351-$A350))</f>
        <v>0.0555116659550929</v>
      </c>
      <c r="AR351" s="1" t="n">
        <f aca="false">SQRT((H351*H351*$A351-H350*H350*$A350)/($A351-$A350))</f>
        <v>0.0965294751431852</v>
      </c>
      <c r="AS351" s="1" t="n">
        <f aca="false">SQRT((I351*I351*$A351-I350*I350*$A350)/($A351-$A350))</f>
        <v>0.144906055973655</v>
      </c>
      <c r="AT351" s="1" t="n">
        <f aca="false">SQRT((J351*J351*$A351-J350*J350*$A350)/($A351-$A350))</f>
        <v>0.168434643243858</v>
      </c>
      <c r="AU351" s="1" t="n">
        <f aca="false">SQRT((K351*K351*$A351-K350*K350*$A350)/($A351-$A350))</f>
        <v>0.143348204598765</v>
      </c>
      <c r="AV351" s="1" t="n">
        <f aca="false">SQRT((L351*L351*$A351-L350*L350*$A350)/($A351-$A350))</f>
        <v>0.0523650628320024</v>
      </c>
      <c r="AW351" s="1" t="n">
        <f aca="false">SQRT((M351*M351*$A351-M350*M350*$A350)/($A351-$A350))</f>
        <v>0.094524026450367</v>
      </c>
    </row>
    <row r="352" customFormat="false" ht="12.75" hidden="false" customHeight="false" outlineLevel="0" collapsed="false">
      <c r="A352" s="1" t="n">
        <f aca="false">A351+1/12</f>
        <v>23.9999999999999</v>
      </c>
      <c r="B352" s="1" t="n">
        <f aca="false">B$18+B$19/POWER($A352+B$20,B$21)</f>
        <v>0.178794587240204</v>
      </c>
      <c r="C352" s="1" t="n">
        <f aca="false">C$18+C$19/POWER($A352+C$20,C$21)</f>
        <v>0.176409846747807</v>
      </c>
      <c r="D352" s="1" t="n">
        <f aca="false">D$18+D$19/POWER($A352+D$20,D$21)</f>
        <v>0.139084866137142</v>
      </c>
      <c r="E352" s="1" t="n">
        <f aca="false">E$18+E$19/POWER($A352+E$20,E$21)</f>
        <v>0.133098414229958</v>
      </c>
      <c r="F352" s="1" t="n">
        <f aca="false">F$18+F$19/POWER($A352+F$20,F$21)</f>
        <v>0.129621868588605</v>
      </c>
      <c r="G352" s="1" t="n">
        <f aca="false">G$18+G$19/POWER($A352+G$20,G$21)</f>
        <v>0.130284605673502</v>
      </c>
      <c r="H352" s="1" t="n">
        <f aca="false">H$18+H$19/POWER($A352+H$20,H$21)</f>
        <v>0.173542118626109</v>
      </c>
      <c r="I352" s="1" t="n">
        <f aca="false">I$18+I$19/POWER($A352+I$20,I$21)</f>
        <v>0.205286398862796</v>
      </c>
      <c r="J352" s="1" t="n">
        <f aca="false">J$18+J$19/POWER($A352+J$20,J$21)</f>
        <v>0.211194994325481</v>
      </c>
      <c r="K352" s="1" t="n">
        <f aca="false">K$18+K$19/POWER($A352+K$20,K$21)</f>
        <v>0.170873692211757</v>
      </c>
      <c r="L352" s="1" t="n">
        <f aca="false">L$18+L$19/POWER($A352+L$20,L$21)</f>
        <v>0.113489249370099</v>
      </c>
      <c r="M352" s="1" t="n">
        <f aca="false">M$18+M$19/POWER($A352+M$20,M$21)</f>
        <v>0.13336868113124</v>
      </c>
      <c r="O352" s="1" t="n">
        <f aca="false">SQRT((B352*B352*$A352-B351*B351*$A351)/($A352-$A351))</f>
        <v>0.144154384585076</v>
      </c>
      <c r="P352" s="1" t="n">
        <f aca="false">SQRT((G352*G352*$A352-G351*G351*$A351)/($A352-$A351))</f>
        <v>0.0553639043206695</v>
      </c>
      <c r="Q352" s="1" t="n">
        <f aca="false">SQRT((M352*M352*$A352-M351*M351*$A351)/($A352-$A351))</f>
        <v>0.0944494744557332</v>
      </c>
      <c r="AJ352" s="1" t="n">
        <v>289</v>
      </c>
      <c r="AK352" s="1" t="n">
        <v>0.0571120502739554</v>
      </c>
      <c r="AL352" s="1" t="n">
        <f aca="false">SQRT((B352*B352*$A352-B351*B351*$A351)/($A352-$A351))</f>
        <v>0.144154384585076</v>
      </c>
      <c r="AM352" s="1" t="n">
        <f aca="false">SQRT((C352*C352*$A352-C351*C351*$A351)/($A352-$A351))</f>
        <v>0.140748108372644</v>
      </c>
      <c r="AN352" s="1" t="n">
        <f aca="false">SQRT((D352*D352*$A352-D351*D351*$A351)/($A352-$A351))</f>
        <v>0.0840193004008869</v>
      </c>
      <c r="AO352" s="1" t="n">
        <f aca="false">SQRT((E352*E352*$A352-E351*E351*$A351)/($A352-$A351))</f>
        <v>0.0566595620760466</v>
      </c>
      <c r="AP352" s="1" t="n">
        <f aca="false">SQRT((F352*F352*$A352-F351*F351*$A351)/($A352-$A351))</f>
        <v>0.0543950603509683</v>
      </c>
      <c r="AQ352" s="1" t="n">
        <f aca="false">SQRT((G352*G352*$A352-G351*G351*$A351)/($A352-$A351))</f>
        <v>0.0553639043206695</v>
      </c>
      <c r="AR352" s="1" t="n">
        <f aca="false">SQRT((H352*H352*$A352-H351*H351*$A351)/($A352-$A351))</f>
        <v>0.0963770803316795</v>
      </c>
      <c r="AS352" s="1" t="n">
        <f aca="false">SQRT((I352*I352*$A352-I351*I351*$A351)/($A352-$A351))</f>
        <v>0.144793913028354</v>
      </c>
      <c r="AT352" s="1" t="n">
        <f aca="false">SQRT((J352*J352*$A352-J351*J351*$A351)/($A352-$A351))</f>
        <v>0.168322301044942</v>
      </c>
      <c r="AU352" s="1" t="n">
        <f aca="false">SQRT((K352*K352*$A352-K351*K351*$A351)/($A352-$A351))</f>
        <v>0.143270639005391</v>
      </c>
      <c r="AV352" s="1" t="n">
        <f aca="false">SQRT((L352*L352*$A352-L351*L351*$A351)/($A352-$A351))</f>
        <v>0.0522340184437749</v>
      </c>
      <c r="AW352" s="1" t="n">
        <f aca="false">SQRT((M352*M352*$A352-M351*M351*$A351)/($A352-$A351))</f>
        <v>0.0944494744557332</v>
      </c>
    </row>
    <row r="353" customFormat="false" ht="12.75" hidden="false" customHeight="false" outlineLevel="0" collapsed="false">
      <c r="A353" s="1" t="n">
        <f aca="false">A352+1/12</f>
        <v>24.0833333333333</v>
      </c>
      <c r="B353" s="1" t="n">
        <f aca="false">B$18+B$19/POWER($A353+B$20,B$21)</f>
        <v>0.178686110440525</v>
      </c>
      <c r="C353" s="1" t="n">
        <f aca="false">C$18+C$19/POWER($A353+C$20,C$21)</f>
        <v>0.176298709461676</v>
      </c>
      <c r="D353" s="1" t="n">
        <f aca="false">D$18+D$19/POWER($A353+D$20,D$21)</f>
        <v>0.138931746961291</v>
      </c>
      <c r="E353" s="1" t="n">
        <f aca="false">E$18+E$19/POWER($A353+E$20,E$21)</f>
        <v>0.132909516549156</v>
      </c>
      <c r="F353" s="1" t="n">
        <f aca="false">F$18+F$19/POWER($A353+F$20,F$21)</f>
        <v>0.12943675719124</v>
      </c>
      <c r="G353" s="1" t="n">
        <f aca="false">G$18+G$19/POWER($A353+G$20,G$21)</f>
        <v>0.130099556209066</v>
      </c>
      <c r="H353" s="1" t="n">
        <f aca="false">H$18+H$19/POWER($A353+H$20,H$21)</f>
        <v>0.173334057763019</v>
      </c>
      <c r="I353" s="1" t="n">
        <f aca="false">I$18+I$19/POWER($A353+I$20,I$21)</f>
        <v>0.205107572322183</v>
      </c>
      <c r="J353" s="1" t="n">
        <f aca="false">J$18+J$19/POWER($A353+J$20,J$21)</f>
        <v>0.211061352608187</v>
      </c>
      <c r="K353" s="1" t="n">
        <f aca="false">K$18+K$19/POWER($A353+K$20,K$21)</f>
        <v>0.17078564772841</v>
      </c>
      <c r="L353" s="1" t="n">
        <f aca="false">L$18+L$19/POWER($A353+L$20,L$21)</f>
        <v>0.113334181382467</v>
      </c>
      <c r="M353" s="1" t="n">
        <f aca="false">M$18+M$19/POWER($A353+M$20,M$21)</f>
        <v>0.13325343050122</v>
      </c>
      <c r="O353" s="1" t="n">
        <f aca="false">SQRT((B353*B353*$A353-B352*B352*$A352)/($A353-$A352))</f>
        <v>0.144085244905129</v>
      </c>
      <c r="P353" s="1" t="n">
        <f aca="false">SQRT((G353*G353*$A353-G352*G352*$A352)/($A353-$A352))</f>
        <v>0.0552169992938728</v>
      </c>
      <c r="Q353" s="1" t="n">
        <f aca="false">SQRT((M353*M353*$A353-M352*M352*$A352)/($A353-$A352))</f>
        <v>0.0943753528922518</v>
      </c>
      <c r="AJ353" s="1" t="n">
        <v>290</v>
      </c>
      <c r="AK353" s="1" t="n">
        <v>0.0548393648218526</v>
      </c>
      <c r="AL353" s="1" t="n">
        <f aca="false">SQRT((B353*B353*$A353-B352*B352*$A352)/($A353-$A352))</f>
        <v>0.144085244905129</v>
      </c>
      <c r="AM353" s="1" t="n">
        <f aca="false">SQRT((C353*C353*$A353-C352*C352*$A352)/($A353-$A352))</f>
        <v>0.140683695924298</v>
      </c>
      <c r="AN353" s="1" t="n">
        <f aca="false">SQRT((D353*D353*$A353-D352*D352*$A352)/($A353-$A352))</f>
        <v>0.0839164108416944</v>
      </c>
      <c r="AO353" s="1" t="n">
        <f aca="false">SQRT((E353*E353*$A353-E352*E352*$A352)/($A353-$A352))</f>
        <v>0.0565104822487019</v>
      </c>
      <c r="AP353" s="1" t="n">
        <f aca="false">SQRT((F353*F353*$A353-F352*F352*$A352)/($A353-$A352))</f>
        <v>0.0542486801454779</v>
      </c>
      <c r="AQ353" s="1" t="n">
        <f aca="false">SQRT((G353*G353*$A353-G352*G352*$A352)/($A353-$A352))</f>
        <v>0.0552169992938728</v>
      </c>
      <c r="AR353" s="1" t="n">
        <f aca="false">SQRT((H353*H353*$A353-H352*H352*$A352)/($A353-$A352))</f>
        <v>0.0962254896940018</v>
      </c>
      <c r="AS353" s="1" t="n">
        <f aca="false">SQRT((I353*I353*$A353-I352*I352*$A352)/($A353-$A352))</f>
        <v>0.144682369302771</v>
      </c>
      <c r="AT353" s="1" t="n">
        <f aca="false">SQRT((J353*J353*$A353-J352*J352*$A352)/($A353-$A352))</f>
        <v>0.168210428696313</v>
      </c>
      <c r="AU353" s="1" t="n">
        <f aca="false">SQRT((K353*K353*$A353-K352*K352*$A352)/($A353-$A352))</f>
        <v>0.143193387036936</v>
      </c>
      <c r="AV353" s="1" t="n">
        <f aca="false">SQRT((L353*L353*$A353-L352*L352*$A352)/($A353-$A352))</f>
        <v>0.0521037178978114</v>
      </c>
      <c r="AW353" s="1" t="n">
        <f aca="false">SQRT((M353*M353*$A353-M352*M352*$A352)/($A353-$A352))</f>
        <v>0.0943753528922518</v>
      </c>
    </row>
    <row r="354" customFormat="false" ht="12.75" hidden="false" customHeight="false" outlineLevel="0" collapsed="false">
      <c r="A354" s="1" t="n">
        <f aca="false">A353+1/12</f>
        <v>24.1666666666666</v>
      </c>
      <c r="B354" s="1" t="n">
        <f aca="false">B$18+B$19/POWER($A354+B$20,B$21)</f>
        <v>0.178578125218068</v>
      </c>
      <c r="C354" s="1" t="n">
        <f aca="false">C$18+C$19/POWER($A354+C$20,C$21)</f>
        <v>0.176188092927445</v>
      </c>
      <c r="D354" s="1" t="n">
        <f aca="false">D$18+D$19/POWER($A354+D$20,D$21)</f>
        <v>0.138779303457842</v>
      </c>
      <c r="E354" s="1" t="n">
        <f aca="false">E$18+E$19/POWER($A354+E$20,E$21)</f>
        <v>0.132721438205067</v>
      </c>
      <c r="F354" s="1" t="n">
        <f aca="false">F$18+F$19/POWER($A354+F$20,F$21)</f>
        <v>0.129252449707347</v>
      </c>
      <c r="G354" s="1" t="n">
        <f aca="false">G$18+G$19/POWER($A354+G$20,G$21)</f>
        <v>0.12991530831148</v>
      </c>
      <c r="H354" s="1" t="n">
        <f aca="false">H$18+H$19/POWER($A354+H$20,H$21)</f>
        <v>0.173126895558428</v>
      </c>
      <c r="I354" s="1" t="n">
        <f aca="false">I$18+I$19/POWER($A354+I$20,I$21)</f>
        <v>0.204929554624801</v>
      </c>
      <c r="J354" s="1" t="n">
        <f aca="false">J$18+J$19/POWER($A354+J$20,J$21)</f>
        <v>0.210928242501842</v>
      </c>
      <c r="K354" s="1" t="n">
        <f aca="false">K$18+K$19/POWER($A354+K$20,K$21)</f>
        <v>0.170697943001628</v>
      </c>
      <c r="L354" s="1" t="n">
        <f aca="false">L$18+L$19/POWER($A354+L$20,L$21)</f>
        <v>0.113179767143629</v>
      </c>
      <c r="M354" s="1" t="n">
        <f aca="false">M$18+M$19/POWER($A354+M$20,M$21)</f>
        <v>0.133138695903839</v>
      </c>
      <c r="O354" s="1" t="n">
        <f aca="false">SQRT((B354*B354*$A354-B353*B353*$A353)/($A354-$A353))</f>
        <v>0.14401646174978</v>
      </c>
      <c r="P354" s="1" t="n">
        <f aca="false">SQRT((G354*G354*$A354-G353*G353*$A353)/($A354-$A353))</f>
        <v>0.0550709434129752</v>
      </c>
      <c r="Q354" s="1" t="n">
        <f aca="false">SQRT((M354*M354*$A354-M353*M353*$A353)/($A354-$A353))</f>
        <v>0.0943016577981906</v>
      </c>
      <c r="AJ354" s="1" t="n">
        <v>291</v>
      </c>
      <c r="AK354" s="1" t="n">
        <v>0.0558097893337057</v>
      </c>
      <c r="AL354" s="1" t="n">
        <f aca="false">SQRT((B354*B354*$A354-B353*B353*$A353)/($A354-$A353))</f>
        <v>0.14401646174978</v>
      </c>
      <c r="AM354" s="1" t="n">
        <f aca="false">SQRT((C354*C354*$A354-C353*C353*$A353)/($A354-$A353))</f>
        <v>0.140619639843202</v>
      </c>
      <c r="AN354" s="1" t="n">
        <f aca="false">SQRT((D354*D354*$A354-D353*D353*$A353)/($A354-$A353))</f>
        <v>0.0838141344090659</v>
      </c>
      <c r="AO354" s="1" t="n">
        <f aca="false">SQRT((E354*E354*$A354-E353*E353*$A353)/($A354-$A353))</f>
        <v>0.0563622644837529</v>
      </c>
      <c r="AP354" s="1" t="n">
        <f aca="false">SQRT((F354*F354*$A354-F353*F353*$A353)/($A354-$A353))</f>
        <v>0.0541031480634384</v>
      </c>
      <c r="AQ354" s="1" t="n">
        <f aca="false">SQRT((G354*G354*$A354-G353*G353*$A353)/($A354-$A353))</f>
        <v>0.0550709434129752</v>
      </c>
      <c r="AR354" s="1" t="n">
        <f aca="false">SQRT((H354*H354*$A354-H353*H353*$A353)/($A354-$A353))</f>
        <v>0.0960746962579181</v>
      </c>
      <c r="AS354" s="1" t="n">
        <f aca="false">SQRT((I354*I354*$A354-I353*I353*$A353)/($A354-$A353))</f>
        <v>0.144571419449551</v>
      </c>
      <c r="AT354" s="1" t="n">
        <f aca="false">SQRT((J354*J354*$A354-J353*J353*$A353)/($A354-$A353))</f>
        <v>0.16809902260039</v>
      </c>
      <c r="AU354" s="1" t="n">
        <f aca="false">SQRT((K354*K354*$A354-K353*K353*$A353)/($A354-$A353))</f>
        <v>0.143116446338671</v>
      </c>
      <c r="AV354" s="1" t="n">
        <f aca="false">SQRT((L354*L354*$A354-L353*L353*$A353)/($A354-$A353))</f>
        <v>0.0519741548725519</v>
      </c>
      <c r="AW354" s="1" t="n">
        <f aca="false">SQRT((M354*M354*$A354-M353*M353*$A353)/($A354-$A353))</f>
        <v>0.0943016577981906</v>
      </c>
    </row>
    <row r="355" customFormat="false" ht="12.75" hidden="false" customHeight="false" outlineLevel="0" collapsed="false">
      <c r="A355" s="1" t="n">
        <f aca="false">A354+1/12</f>
        <v>24.2499999999999</v>
      </c>
      <c r="B355" s="1" t="n">
        <f aca="false">B$18+B$19/POWER($A355+B$20,B$21)</f>
        <v>0.17847062778522</v>
      </c>
      <c r="C355" s="1" t="n">
        <f aca="false">C$18+C$19/POWER($A355+C$20,C$21)</f>
        <v>0.1760779930802</v>
      </c>
      <c r="D355" s="1" t="n">
        <f aca="false">D$18+D$19/POWER($A355+D$20,D$21)</f>
        <v>0.138627530658909</v>
      </c>
      <c r="E355" s="1" t="n">
        <f aca="false">E$18+E$19/POWER($A355+E$20,E$21)</f>
        <v>0.132534173266768</v>
      </c>
      <c r="F355" s="1" t="n">
        <f aca="false">F$18+F$19/POWER($A355+F$20,F$21)</f>
        <v>0.12906894031605</v>
      </c>
      <c r="G355" s="1" t="n">
        <f aca="false">G$18+G$19/POWER($A355+G$20,G$21)</f>
        <v>0.129731856189291</v>
      </c>
      <c r="H355" s="1" t="n">
        <f aca="false">H$18+H$19/POWER($A355+H$20,H$21)</f>
        <v>0.172920625344216</v>
      </c>
      <c r="I355" s="1" t="n">
        <f aca="false">I$18+I$19/POWER($A355+I$20,I$21)</f>
        <v>0.204752339558076</v>
      </c>
      <c r="J355" s="1" t="n">
        <f aca="false">J$18+J$19/POWER($A355+J$20,J$21)</f>
        <v>0.21079566012554</v>
      </c>
      <c r="K355" s="1" t="n">
        <f aca="false">K$18+K$19/POWER($A355+K$20,K$21)</f>
        <v>0.170610575591861</v>
      </c>
      <c r="L355" s="1" t="n">
        <f aca="false">L$18+L$19/POWER($A355+L$20,L$21)</f>
        <v>0.113026002053965</v>
      </c>
      <c r="M355" s="1" t="n">
        <f aca="false">M$18+M$19/POWER($A355+M$20,M$21)</f>
        <v>0.133024473489351</v>
      </c>
      <c r="O355" s="1" t="n">
        <f aca="false">SQRT((B355*B355*$A355-B354*B354*$A354)/($A355-$A354))</f>
        <v>0.143948032014103</v>
      </c>
      <c r="P355" s="1" t="n">
        <f aca="false">SQRT((G355*G355*$A355-G354*G354*$A354)/($A355-$A354))</f>
        <v>0.0549257293027315</v>
      </c>
      <c r="Q355" s="1" t="n">
        <f aca="false">SQRT((M355*M355*$A355-M354*M354*$A354)/($A355-$A354))</f>
        <v>0.0942283852609012</v>
      </c>
      <c r="AJ355" s="1" t="n">
        <v>292</v>
      </c>
      <c r="AK355" s="1" t="n">
        <v>0.0968367055994347</v>
      </c>
      <c r="AL355" s="1" t="n">
        <f aca="false">SQRT((B355*B355*$A355-B354*B354*$A354)/($A355-$A354))</f>
        <v>0.143948032014103</v>
      </c>
      <c r="AM355" s="1" t="n">
        <f aca="false">SQRT((C355*C355*$A355-C354*C354*$A354)/($A355-$A354))</f>
        <v>0.140555936879279</v>
      </c>
      <c r="AN355" s="1" t="n">
        <f aca="false">SQRT((D355*D355*$A355-D354*D354*$A354)/($A355-$A354))</f>
        <v>0.0837124654758326</v>
      </c>
      <c r="AO355" s="1" t="n">
        <f aca="false">SQRT((E355*E355*$A355-E354*E354*$A354)/($A355-$A354))</f>
        <v>0.0562149012801311</v>
      </c>
      <c r="AP355" s="1" t="n">
        <f aca="false">SQRT((F355*F355*$A355-F354*F354*$A354)/($A355-$A354))</f>
        <v>0.0539584567242701</v>
      </c>
      <c r="AQ355" s="1" t="n">
        <f aca="false">SQRT((G355*G355*$A355-G354*G354*$A354)/($A355-$A354))</f>
        <v>0.0549257293027315</v>
      </c>
      <c r="AR355" s="1" t="n">
        <f aca="false">SQRT((H355*H355*$A355-H354*H354*$A354)/($A355-$A354))</f>
        <v>0.0959246931343933</v>
      </c>
      <c r="AS355" s="1" t="n">
        <f aca="false">SQRT((I355*I355*$A355-I354*I354*$A354)/($A355-$A354))</f>
        <v>0.14446105818719</v>
      </c>
      <c r="AT355" s="1" t="n">
        <f aca="false">SQRT((J355*J355*$A355-J354*J354*$A354)/($A355-$A354))</f>
        <v>0.167988079199483</v>
      </c>
      <c r="AU355" s="1" t="n">
        <f aca="false">SQRT((K355*K355*$A355-K354*K354*$A354)/($A355-$A354))</f>
        <v>0.143039814581627</v>
      </c>
      <c r="AV355" s="1" t="n">
        <f aca="false">SQRT((L355*L355*$A355-L354*L354*$A354)/($A355-$A354))</f>
        <v>0.0518453231179071</v>
      </c>
      <c r="AW355" s="1" t="n">
        <f aca="false">SQRT((M355*M355*$A355-M354*M354*$A354)/($A355-$A354))</f>
        <v>0.0942283852609012</v>
      </c>
    </row>
    <row r="356" customFormat="false" ht="12.75" hidden="false" customHeight="false" outlineLevel="0" collapsed="false">
      <c r="A356" s="1" t="n">
        <f aca="false">A355+1/12</f>
        <v>24.3333333333333</v>
      </c>
      <c r="B356" s="1" t="n">
        <f aca="false">B$18+B$19/POWER($A356+B$20,B$21)</f>
        <v>0.178363614395497</v>
      </c>
      <c r="C356" s="1" t="n">
        <f aca="false">C$18+C$19/POWER($A356+C$20,C$21)</f>
        <v>0.175968405899358</v>
      </c>
      <c r="D356" s="1" t="n">
        <f aca="false">D$18+D$19/POWER($A356+D$20,D$21)</f>
        <v>0.138476423647649</v>
      </c>
      <c r="E356" s="1" t="n">
        <f aca="false">E$18+E$19/POWER($A356+E$20,E$21)</f>
        <v>0.132347715863375</v>
      </c>
      <c r="F356" s="1" t="n">
        <f aca="false">F$18+F$19/POWER($A356+F$20,F$21)</f>
        <v>0.128886223255391</v>
      </c>
      <c r="G356" s="1" t="n">
        <f aca="false">G$18+G$19/POWER($A356+G$20,G$21)</f>
        <v>0.129549194109552</v>
      </c>
      <c r="H356" s="1" t="n">
        <f aca="false">H$18+H$19/POWER($A356+H$20,H$21)</f>
        <v>0.172715240522294</v>
      </c>
      <c r="I356" s="1" t="n">
        <f aca="false">I$18+I$19/POWER($A356+I$20,I$21)</f>
        <v>0.204575920976645</v>
      </c>
      <c r="J356" s="1" t="n">
        <f aca="false">J$18+J$19/POWER($A356+J$20,J$21)</f>
        <v>0.210663601639512</v>
      </c>
      <c r="K356" s="1" t="n">
        <f aca="false">K$18+K$19/POWER($A356+K$20,K$21)</f>
        <v>0.170523543085126</v>
      </c>
      <c r="L356" s="1" t="n">
        <f aca="false">L$18+L$19/POWER($A356+L$20,L$21)</f>
        <v>0.112872881559118</v>
      </c>
      <c r="M356" s="1" t="n">
        <f aca="false">M$18+M$19/POWER($A356+M$20,M$21)</f>
        <v>0.132910759448141</v>
      </c>
      <c r="O356" s="1" t="n">
        <f aca="false">SQRT((B356*B356*$A356-B355*B355*$A355)/($A356-$A355))</f>
        <v>0.14387995263099</v>
      </c>
      <c r="P356" s="1" t="n">
        <f aca="false">SQRT((G356*G356*$A356-G355*G355*$A355)/($A356-$A355))</f>
        <v>0.0547813496732899</v>
      </c>
      <c r="Q356" s="1" t="n">
        <f aca="false">SQRT((M356*M356*$A356-M355*M355*$A355)/($A356-$A355))</f>
        <v>0.0941555314159528</v>
      </c>
      <c r="AJ356" s="1" t="n">
        <v>293</v>
      </c>
      <c r="AK356" s="1" t="n">
        <v>0.145132161249385</v>
      </c>
      <c r="AL356" s="1" t="n">
        <f aca="false">SQRT((B356*B356*$A356-B355*B355*$A355)/($A356-$A355))</f>
        <v>0.14387995263099</v>
      </c>
      <c r="AM356" s="1" t="n">
        <f aca="false">SQRT((C356*C356*$A356-C355*C355*$A355)/($A356-$A355))</f>
        <v>0.140492583823184</v>
      </c>
      <c r="AN356" s="1" t="n">
        <f aca="false">SQRT((D356*D356*$A356-D355*D355*$A355)/($A356-$A355))</f>
        <v>0.0836113984830374</v>
      </c>
      <c r="AO356" s="1" t="n">
        <f aca="false">SQRT((E356*E356*$A356-E355*E355*$A355)/($A356-$A355))</f>
        <v>0.0560683852236839</v>
      </c>
      <c r="AP356" s="1" t="n">
        <f aca="false">SQRT((F356*F356*$A356-F355*F355*$A355)/($A356-$A355))</f>
        <v>0.0538145988330121</v>
      </c>
      <c r="AQ356" s="1" t="n">
        <f aca="false">SQRT((G356*G356*$A356-G355*G355*$A355)/($A356-$A355))</f>
        <v>0.0547813496732899</v>
      </c>
      <c r="AR356" s="1" t="n">
        <f aca="false">SQRT((H356*H356*$A356-H355*H355*$A355)/($A356-$A355))</f>
        <v>0.0957754735161114</v>
      </c>
      <c r="AS356" s="1" t="n">
        <f aca="false">SQRT((I356*I356*$A356-I355*I355*$A355)/($A356-$A355))</f>
        <v>0.144351280299156</v>
      </c>
      <c r="AT356" s="1" t="n">
        <f aca="false">SQRT((J356*J356*$A356-J355*J355*$A355)/($A356-$A355))</f>
        <v>0.167877594975289</v>
      </c>
      <c r="AU356" s="1" t="n">
        <f aca="false">SQRT((K356*K356*$A356-K355*K355*$A355)/($A356-$A355))</f>
        <v>0.142963489462206</v>
      </c>
      <c r="AV356" s="1" t="n">
        <f aca="false">SQRT((L356*L356*$A356-L355*L355*$A355)/($A356-$A355))</f>
        <v>0.051717216454163</v>
      </c>
      <c r="AW356" s="1" t="n">
        <f aca="false">SQRT((M356*M356*$A356-M355*M355*$A355)/($A356-$A355))</f>
        <v>0.0941555314159528</v>
      </c>
    </row>
    <row r="357" customFormat="false" ht="12.75" hidden="false" customHeight="false" outlineLevel="0" collapsed="false">
      <c r="A357" s="1" t="n">
        <f aca="false">A356+1/12</f>
        <v>24.4166666666666</v>
      </c>
      <c r="B357" s="1" t="n">
        <f aca="false">B$18+B$19/POWER($A357+B$20,B$21)</f>
        <v>0.178257081342964</v>
      </c>
      <c r="C357" s="1" t="n">
        <f aca="false">C$18+C$19/POWER($A357+C$20,C$21)</f>
        <v>0.175859327408051</v>
      </c>
      <c r="D357" s="1" t="n">
        <f aca="false">D$18+D$19/POWER($A357+D$20,D$21)</f>
        <v>0.138325977557593</v>
      </c>
      <c r="E357" s="1" t="n">
        <f aca="false">E$18+E$19/POWER($A357+E$20,E$21)</f>
        <v>0.132162060183262</v>
      </c>
      <c r="F357" s="1" t="n">
        <f aca="false">F$18+F$19/POWER($A357+F$20,F$21)</f>
        <v>0.128704292821562</v>
      </c>
      <c r="G357" s="1" t="n">
        <f aca="false">G$18+G$19/POWER($A357+G$20,G$21)</f>
        <v>0.12936731639706</v>
      </c>
      <c r="H357" s="1" t="n">
        <f aca="false">H$18+H$19/POWER($A357+H$20,H$21)</f>
        <v>0.172510734563646</v>
      </c>
      <c r="I357" s="1" t="n">
        <f aca="false">I$18+I$19/POWER($A357+I$20,I$21)</f>
        <v>0.204400292801418</v>
      </c>
      <c r="J357" s="1" t="n">
        <f aca="false">J$18+J$19/POWER($A357+J$20,J$21)</f>
        <v>0.210532063244561</v>
      </c>
      <c r="K357" s="1" t="n">
        <f aca="false">K$18+K$19/POWER($A357+K$20,K$21)</f>
        <v>0.170436843092652</v>
      </c>
      <c r="L357" s="1" t="n">
        <f aca="false">L$18+L$19/POWER($A357+L$20,L$21)</f>
        <v>0.112720401149415</v>
      </c>
      <c r="M357" s="1" t="n">
        <f aca="false">M$18+M$19/POWER($A357+M$20,M$21)</f>
        <v>0.132797550010195</v>
      </c>
      <c r="O357" s="1" t="n">
        <f aca="false">SQRT((B357*B357*$A357-B356*B356*$A356)/($A357-$A356))</f>
        <v>0.143812220570396</v>
      </c>
      <c r="P357" s="1" t="n">
        <f aca="false">SQRT((G357*G357*$A357-G356*G356*$A356)/($A357-$A356))</f>
        <v>0.0546377973187383</v>
      </c>
      <c r="Q357" s="1" t="n">
        <f aca="false">SQRT((M357*M357*$A357-M356*M356*$A356)/($A357-$A356))</f>
        <v>0.0940830924464091</v>
      </c>
      <c r="AJ357" s="1" t="n">
        <v>294</v>
      </c>
      <c r="AK357" s="1" t="n">
        <v>0.168660751785972</v>
      </c>
      <c r="AL357" s="1" t="n">
        <f aca="false">SQRT((B357*B357*$A357-B356*B356*$A356)/($A357-$A356))</f>
        <v>0.143812220570396</v>
      </c>
      <c r="AM357" s="1" t="n">
        <f aca="false">SQRT((C357*C357*$A357-C356*C356*$A356)/($A357-$A356))</f>
        <v>0.140429577505743</v>
      </c>
      <c r="AN357" s="1" t="n">
        <f aca="false">SQRT((D357*D357*$A357-D356*D356*$A356)/($A357-$A356))</f>
        <v>0.0835109279390611</v>
      </c>
      <c r="AO357" s="1" t="n">
        <f aca="false">SQRT((E357*E357*$A357-E356*E356*$A356)/($A357-$A356))</f>
        <v>0.0559227089858925</v>
      </c>
      <c r="AP357" s="1" t="n">
        <f aca="false">SQRT((F357*F357*$A357-F356*F356*$A356)/($A357-$A356))</f>
        <v>0.0536715671788108</v>
      </c>
      <c r="AQ357" s="1" t="n">
        <f aca="false">SQRT((G357*G357*$A357-G356*G356*$A356)/($A357-$A356))</f>
        <v>0.0546377973187383</v>
      </c>
      <c r="AR357" s="1" t="n">
        <f aca="false">SQRT((H357*H357*$A357-H356*H356*$A356)/($A357-$A356))</f>
        <v>0.0956270306763921</v>
      </c>
      <c r="AS357" s="1" t="n">
        <f aca="false">SQRT((I357*I357*$A357-I356*I356*$A356)/($A357-$A356))</f>
        <v>0.144242080632794</v>
      </c>
      <c r="AT357" s="1" t="n">
        <f aca="false">SQRT((J357*J357*$A357-J356*J356*$A356)/($A357-$A356))</f>
        <v>0.167767566448216</v>
      </c>
      <c r="AU357" s="1" t="n">
        <f aca="false">SQRT((K357*K357*$A357-K356*K356*$A356)/($A357-$A356))</f>
        <v>0.142887468701863</v>
      </c>
      <c r="AV357" s="1" t="n">
        <f aca="false">SQRT((L357*L357*$A357-L356*L356*$A356)/($A357-$A356))</f>
        <v>0.0515898287710519</v>
      </c>
      <c r="AW357" s="1" t="n">
        <f aca="false">SQRT((M357*M357*$A357-M356*M356*$A356)/($A357-$A356))</f>
        <v>0.0940830924464091</v>
      </c>
    </row>
    <row r="358" customFormat="false" ht="12.75" hidden="false" customHeight="false" outlineLevel="0" collapsed="false">
      <c r="A358" s="1" t="n">
        <f aca="false">A357+1/12</f>
        <v>24.4999999999999</v>
      </c>
      <c r="B358" s="1" t="n">
        <f aca="false">B$18+B$19/POWER($A358+B$20,B$21)</f>
        <v>0.178151024961673</v>
      </c>
      <c r="C358" s="1" t="n">
        <f aca="false">C$18+C$19/POWER($A358+C$20,C$21)</f>
        <v>0.175750753672515</v>
      </c>
      <c r="D358" s="1" t="n">
        <f aca="false">D$18+D$19/POWER($A358+D$20,D$21)</f>
        <v>0.13817618757198</v>
      </c>
      <c r="E358" s="1" t="n">
        <f aca="false">E$18+E$19/POWER($A358+E$20,E$21)</f>
        <v>0.131977200473297</v>
      </c>
      <c r="F358" s="1" t="n">
        <f aca="false">F$18+F$19/POWER($A358+F$20,F$21)</f>
        <v>0.128523143368157</v>
      </c>
      <c r="G358" s="1" t="n">
        <f aca="false">G$18+G$19/POWER($A358+G$20,G$21)</f>
        <v>0.129186217433614</v>
      </c>
      <c r="H358" s="1" t="n">
        <f aca="false">H$18+H$19/POWER($A358+H$20,H$21)</f>
        <v>0.172307101007399</v>
      </c>
      <c r="I358" s="1" t="n">
        <f aca="false">I$18+I$19/POWER($A358+I$20,I$21)</f>
        <v>0.20422544901866</v>
      </c>
      <c r="J358" s="1" t="n">
        <f aca="false">J$18+J$19/POWER($A358+J$20,J$21)</f>
        <v>0.210401041181495</v>
      </c>
      <c r="K358" s="1" t="n">
        <f aca="false">K$18+K$19/POWER($A358+K$20,K$21)</f>
        <v>0.170350473250536</v>
      </c>
      <c r="L358" s="1" t="n">
        <f aca="false">L$18+L$19/POWER($A358+L$20,L$21)</f>
        <v>0.112568556359312</v>
      </c>
      <c r="M358" s="1" t="n">
        <f aca="false">M$18+M$19/POWER($A358+M$20,M$21)</f>
        <v>0.132684841444568</v>
      </c>
      <c r="O358" s="1" t="n">
        <f aca="false">SQRT((B358*B358*$A358-B357*B357*$A357)/($A358-$A357))</f>
        <v>0.14374483283881</v>
      </c>
      <c r="P358" s="1" t="n">
        <f aca="false">SQRT((G358*G358*$A358-G357*G357*$A357)/($A358-$A357))</f>
        <v>0.0544950651159542</v>
      </c>
      <c r="Q358" s="1" t="n">
        <f aca="false">SQRT((M358*M358*$A358-M357*M357*$A357)/($A358-$A357))</f>
        <v>0.0940110645822076</v>
      </c>
      <c r="AJ358" s="1" t="n">
        <v>295</v>
      </c>
      <c r="AK358" s="1" t="n">
        <v>0.143504286210204</v>
      </c>
      <c r="AL358" s="1" t="n">
        <f aca="false">SQRT((B358*B358*$A358-B357*B357*$A357)/($A358-$A357))</f>
        <v>0.14374483283881</v>
      </c>
      <c r="AM358" s="1" t="n">
        <f aca="false">SQRT((C358*C358*$A358-C357*C357*$A357)/($A358-$A357))</f>
        <v>0.140366914797149</v>
      </c>
      <c r="AN358" s="1" t="n">
        <f aca="false">SQRT((D358*D358*$A358-D357*D357*$A357)/($A358-$A357))</f>
        <v>0.0834110484185522</v>
      </c>
      <c r="AO358" s="1" t="n">
        <f aca="false">SQRT((E358*E358*$A358-E357*E357*$A357)/($A358-$A357))</f>
        <v>0.0557778653225876</v>
      </c>
      <c r="AP358" s="1" t="n">
        <f aca="false">SQRT((F358*F358*$A358-F357*F357*$A357)/($A358-$A357))</f>
        <v>0.0535293546339817</v>
      </c>
      <c r="AQ358" s="1" t="n">
        <f aca="false">SQRT((G358*G358*$A358-G357*G357*$A357)/($A358-$A357))</f>
        <v>0.0544950651159542</v>
      </c>
      <c r="AR358" s="1" t="n">
        <f aca="false">SQRT((H358*H358*$A358-H357*H357*$A357)/($A358-$A357))</f>
        <v>0.095479357968033</v>
      </c>
      <c r="AS358" s="1" t="n">
        <f aca="false">SQRT((I358*I358*$A358-I357*I357*$A357)/($A358-$A357))</f>
        <v>0.144133454098409</v>
      </c>
      <c r="AT358" s="1" t="n">
        <f aca="false">SQRT((J358*J358*$A358-J357*J357*$A357)/($A358-$A357))</f>
        <v>0.167657990176891</v>
      </c>
      <c r="AU358" s="1" t="n">
        <f aca="false">SQRT((K358*K358*$A358-K357*K357*$A357)/($A358-$A357))</f>
        <v>0.142811750046693</v>
      </c>
      <c r="AV358" s="1" t="n">
        <f aca="false">SQRT((L358*L358*$A358-L357*L357*$A357)/($A358-$A357))</f>
        <v>0.0514631540268343</v>
      </c>
      <c r="AW358" s="1" t="n">
        <f aca="false">SQRT((M358*M358*$A358-M357*M357*$A357)/($A358-$A357))</f>
        <v>0.0940110645822076</v>
      </c>
    </row>
    <row r="359" customFormat="false" ht="12.75" hidden="false" customHeight="false" outlineLevel="0" collapsed="false">
      <c r="A359" s="1" t="n">
        <f aca="false">A358+1/12</f>
        <v>24.5833333333333</v>
      </c>
      <c r="B359" s="1" t="n">
        <f aca="false">B$18+B$19/POWER($A359+B$20,B$21)</f>
        <v>0.178045441625108</v>
      </c>
      <c r="C359" s="1" t="n">
        <f aca="false">C$18+C$19/POWER($A359+C$20,C$21)</f>
        <v>0.175642680801493</v>
      </c>
      <c r="D359" s="1" t="n">
        <f aca="false">D$18+D$19/POWER($A359+D$20,D$21)</f>
        <v>0.13802704892311</v>
      </c>
      <c r="E359" s="1" t="n">
        <f aca="false">E$18+E$19/POWER($A359+E$20,E$21)</f>
        <v>0.131793131038081</v>
      </c>
      <c r="F359" s="1" t="n">
        <f aca="false">F$18+F$19/POWER($A359+F$20,F$21)</f>
        <v>0.128342769305425</v>
      </c>
      <c r="G359" s="1" t="n">
        <f aca="false">G$18+G$19/POWER($A359+G$20,G$21)</f>
        <v>0.129005891657278</v>
      </c>
      <c r="H359" s="1" t="n">
        <f aca="false">H$18+H$19/POWER($A359+H$20,H$21)</f>
        <v>0.172104333459906</v>
      </c>
      <c r="I359" s="1" t="n">
        <f aca="false">I$18+I$19/POWER($A359+I$20,I$21)</f>
        <v>0.204051383679086</v>
      </c>
      <c r="J359" s="1" t="n">
        <f aca="false">J$18+J$19/POWER($A359+J$20,J$21)</f>
        <v>0.21027053173058</v>
      </c>
      <c r="K359" s="1" t="n">
        <f aca="false">K$18+K$19/POWER($A359+K$20,K$21)</f>
        <v>0.170264431219406</v>
      </c>
      <c r="L359" s="1" t="n">
        <f aca="false">L$18+L$19/POWER($A359+L$20,L$21)</f>
        <v>0.11241734276683</v>
      </c>
      <c r="M359" s="1" t="n">
        <f aca="false">M$18+M$19/POWER($A359+M$20,M$21)</f>
        <v>0.132572630058864</v>
      </c>
      <c r="O359" s="1" t="n">
        <f aca="false">SQRT((B359*B359*$A359-B358*B358*$A358)/($A359-$A358))</f>
        <v>0.143677786478734</v>
      </c>
      <c r="P359" s="1" t="n">
        <f aca="false">SQRT((G359*G359*$A359-G358*G358*$A358)/($A359-$A358))</f>
        <v>0.054353146023584</v>
      </c>
      <c r="Q359" s="1" t="n">
        <f aca="false">SQRT((M359*M359*$A359-M358*M358*$A358)/($A359-$A358))</f>
        <v>0.0939394440992404</v>
      </c>
      <c r="AJ359" s="1" t="n">
        <v>296</v>
      </c>
      <c r="AK359" s="1" t="n">
        <v>0.0526294087847939</v>
      </c>
      <c r="AL359" s="1" t="n">
        <f aca="false">SQRT((B359*B359*$A359-B358*B358*$A358)/($A359-$A358))</f>
        <v>0.143677786478734</v>
      </c>
      <c r="AM359" s="1" t="n">
        <f aca="false">SQRT((C359*C359*$A359-C358*C358*$A358)/($A359-$A358))</f>
        <v>0.140304592606591</v>
      </c>
      <c r="AN359" s="1" t="n">
        <f aca="false">SQRT((D359*D359*$A359-D358*D358*$A358)/($A359-$A358))</f>
        <v>0.0833117545613706</v>
      </c>
      <c r="AO359" s="1" t="n">
        <f aca="false">SQRT((E359*E359*$A359-E358*E358*$A358)/($A359-$A358))</f>
        <v>0.0556338470729457</v>
      </c>
      <c r="AP359" s="1" t="n">
        <f aca="false">SQRT((F359*F359*$A359-F358*F358*$A358)/($A359-$A358))</f>
        <v>0.0533879541525163</v>
      </c>
      <c r="AQ359" s="1" t="n">
        <f aca="false">SQRT((G359*G359*$A359-G358*G358*$A358)/($A359-$A358))</f>
        <v>0.054353146023584</v>
      </c>
      <c r="AR359" s="1" t="n">
        <f aca="false">SQRT((H359*H359*$A359-H358*H358*$A358)/($A359-$A358))</f>
        <v>0.0953324488218689</v>
      </c>
      <c r="AS359" s="1" t="n">
        <f aca="false">SQRT((I359*I359*$A359-I358*I358*$A358)/($A359-$A358))</f>
        <v>0.144025395668253</v>
      </c>
      <c r="AT359" s="1" t="n">
        <f aca="false">SQRT((J359*J359*$A359-J358*J358*$A358)/($A359-$A358))</f>
        <v>0.167548862757614</v>
      </c>
      <c r="AU359" s="1" t="n">
        <f aca="false">SQRT((K359*K359*$A359-K358*K358*$A358)/($A359-$A358))</f>
        <v>0.142736331267119</v>
      </c>
      <c r="AV359" s="1" t="n">
        <f aca="false">SQRT((L359*L359*$A359-L358*L358*$A358)/($A359-$A358))</f>
        <v>0.0513371862472014</v>
      </c>
      <c r="AW359" s="1" t="n">
        <f aca="false">SQRT((M359*M359*$A359-M358*M358*$A358)/($A359-$A358))</f>
        <v>0.0939394440992404</v>
      </c>
    </row>
    <row r="360" customFormat="false" ht="12.75" hidden="false" customHeight="false" outlineLevel="0" collapsed="false">
      <c r="A360" s="1" t="n">
        <f aca="false">A359+1/12</f>
        <v>24.6666666666666</v>
      </c>
      <c r="B360" s="1" t="n">
        <f aca="false">B$18+B$19/POWER($A360+B$20,B$21)</f>
        <v>0.177940327745632</v>
      </c>
      <c r="C360" s="1" t="n">
        <f aca="false">C$18+C$19/POWER($A360+C$20,C$21)</f>
        <v>0.175535104945643</v>
      </c>
      <c r="D360" s="1" t="n">
        <f aca="false">D$18+D$19/POWER($A360+D$20,D$21)</f>
        <v>0.137878556891698</v>
      </c>
      <c r="E360" s="1" t="n">
        <f aca="false">E$18+E$19/POWER($A360+E$20,E$21)</f>
        <v>0.13160984623921</v>
      </c>
      <c r="F360" s="1" t="n">
        <f aca="false">F$18+F$19/POWER($A360+F$20,F$21)</f>
        <v>0.128163165099545</v>
      </c>
      <c r="G360" s="1" t="n">
        <f aca="false">G$18+G$19/POWER($A360+G$20,G$21)</f>
        <v>0.128826333561658</v>
      </c>
      <c r="H360" s="1" t="n">
        <f aca="false">H$18+H$19/POWER($A360+H$20,H$21)</f>
        <v>0.171902425593838</v>
      </c>
      <c r="I360" s="1" t="n">
        <f aca="false">I$18+I$19/POWER($A360+I$20,I$21)</f>
        <v>0.203878090896969</v>
      </c>
      <c r="J360" s="1" t="n">
        <f aca="false">J$18+J$19/POWER($A360+J$20,J$21)</f>
        <v>0.210140531210996</v>
      </c>
      <c r="K360" s="1" t="n">
        <f aca="false">K$18+K$19/POWER($A360+K$20,K$21)</f>
        <v>0.170178714684081</v>
      </c>
      <c r="L360" s="1" t="n">
        <f aca="false">L$18+L$19/POWER($A360+L$20,L$21)</f>
        <v>0.11226675599302</v>
      </c>
      <c r="M360" s="1" t="n">
        <f aca="false">M$18+M$19/POWER($A360+M$20,M$21)</f>
        <v>0.132460912198728</v>
      </c>
      <c r="O360" s="1" t="n">
        <f aca="false">SQRT((B360*B360*$A360-B359*B359*$A359)/($A360-$A359))</f>
        <v>0.14361107856807</v>
      </c>
      <c r="P360" s="1" t="n">
        <f aca="false">SQRT((G360*G360*$A360-G359*G359*$A359)/($A360-$A359))</f>
        <v>0.0542120330806301</v>
      </c>
      <c r="Q360" s="1" t="n">
        <f aca="false">SQRT((M360*M360*$A360-M359*M359*$A359)/($A360-$A359))</f>
        <v>0.0938682273189048</v>
      </c>
      <c r="AJ360" s="1" t="n">
        <v>297</v>
      </c>
      <c r="AK360" s="1" t="n">
        <v>0.0946744378295179</v>
      </c>
      <c r="AL360" s="1" t="n">
        <f aca="false">SQRT((B360*B360*$A360-B359*B359*$A359)/($A360-$A359))</f>
        <v>0.14361107856807</v>
      </c>
      <c r="AM360" s="1" t="n">
        <f aca="false">SQRT((C360*C360*$A360-C359*C359*$A359)/($A360-$A359))</f>
        <v>0.140242607881365</v>
      </c>
      <c r="AN360" s="1" t="n">
        <f aca="false">SQRT((D360*D360*$A360-D359*D359*$A359)/($A360-$A359))</f>
        <v>0.0832130410717683</v>
      </c>
      <c r="AO360" s="1" t="n">
        <f aca="false">SQRT((E360*E360*$A360-E359*E359*$A359)/($A360-$A359))</f>
        <v>0.0554906471579734</v>
      </c>
      <c r="AP360" s="1" t="n">
        <f aca="false">SQRT((F360*F360*$A360-F359*F359*$A359)/($A360-$A359))</f>
        <v>0.053247358769281</v>
      </c>
      <c r="AQ360" s="1" t="n">
        <f aca="false">SQRT((G360*G360*$A360-G359*G359*$A359)/($A360-$A359))</f>
        <v>0.0542120330806301</v>
      </c>
      <c r="AR360" s="1" t="n">
        <f aca="false">SQRT((H360*H360*$A360-H359*H359*$A359)/($A360-$A359))</f>
        <v>0.0951862967459042</v>
      </c>
      <c r="AS360" s="1" t="n">
        <f aca="false">SQRT((I360*I360*$A360-I359*I359*$A359)/($A360-$A359))</f>
        <v>0.143917900375479</v>
      </c>
      <c r="AT360" s="1" t="n">
        <f aca="false">SQRT((J360*J360*$A360-J359*J359*$A359)/($A360-$A359))</f>
        <v>0.167440180823785</v>
      </c>
      <c r="AU360" s="1" t="n">
        <f aca="false">SQRT((K360*K360*$A360-K359*K359*$A359)/($A360-$A359))</f>
        <v>0.142661210157529</v>
      </c>
      <c r="AV360" s="1" t="n">
        <f aca="false">SQRT((L360*L360*$A360-L359*L359*$A359)/($A360-$A359))</f>
        <v>0.0512119195244405</v>
      </c>
      <c r="AW360" s="1" t="n">
        <f aca="false">SQRT((M360*M360*$A360-M359*M359*$A359)/($A360-$A359))</f>
        <v>0.0938682273189048</v>
      </c>
    </row>
    <row r="361" customFormat="false" ht="12.75" hidden="false" customHeight="false" outlineLevel="0" collapsed="false">
      <c r="A361" s="1" t="n">
        <f aca="false">A360+1/12</f>
        <v>24.7499999999999</v>
      </c>
      <c r="B361" s="1" t="n">
        <f aca="false">B$18+B$19/POWER($A361+B$20,B$21)</f>
        <v>0.177835679773957</v>
      </c>
      <c r="C361" s="1" t="n">
        <f aca="false">C$18+C$19/POWER($A361+C$20,C$21)</f>
        <v>0.17542802229696</v>
      </c>
      <c r="D361" s="1" t="n">
        <f aca="false">D$18+D$19/POWER($A361+D$20,D$21)</f>
        <v>0.137730706806251</v>
      </c>
      <c r="E361" s="1" t="n">
        <f aca="false">E$18+E$19/POWER($A361+E$20,E$21)</f>
        <v>0.13142734049454</v>
      </c>
      <c r="F361" s="1" t="n">
        <f aca="false">F$18+F$19/POWER($A361+F$20,F$21)</f>
        <v>0.127984325271906</v>
      </c>
      <c r="G361" s="1" t="n">
        <f aca="false">G$18+G$19/POWER($A361+G$20,G$21)</f>
        <v>0.128647537695191</v>
      </c>
      <c r="H361" s="1" t="n">
        <f aca="false">H$18+H$19/POWER($A361+H$20,H$21)</f>
        <v>0.171701371147301</v>
      </c>
      <c r="I361" s="1" t="n">
        <f aca="false">I$18+I$19/POWER($A361+I$20,I$21)</f>
        <v>0.203705564849265</v>
      </c>
      <c r="J361" s="1" t="n">
        <f aca="false">J$18+J$19/POWER($A361+J$20,J$21)</f>
        <v>0.210011035980302</v>
      </c>
      <c r="K361" s="1" t="n">
        <f aca="false">K$18+K$19/POWER($A361+K$20,K$21)</f>
        <v>0.170093321353246</v>
      </c>
      <c r="L361" s="1" t="n">
        <f aca="false">L$18+L$19/POWER($A361+L$20,L$21)</f>
        <v>0.112116791701418</v>
      </c>
      <c r="M361" s="1" t="n">
        <f aca="false">M$18+M$19/POWER($A361+M$20,M$21)</f>
        <v>0.132349684247343</v>
      </c>
      <c r="O361" s="1" t="n">
        <f aca="false">SQRT((B361*B361*$A361-B360*B360*$A360)/($A361-$A360))</f>
        <v>0.143544706219626</v>
      </c>
      <c r="P361" s="1" t="n">
        <f aca="false">SQRT((G361*G361*$A361-G360*G360*$A360)/($A361-$A360))</f>
        <v>0.0540717194054114</v>
      </c>
      <c r="Q361" s="1" t="n">
        <f aca="false">SQRT((M361*M361*$A361-M360*M360*$A360)/($A361-$A360))</f>
        <v>0.0937974106072148</v>
      </c>
      <c r="AJ361" s="1" t="n">
        <v>298</v>
      </c>
      <c r="AK361" s="1" t="n">
        <f aca="false" t="array" ref="AK361:AK361">TRANSPOSE(AL361:AW361)</f>
        <v>0.143544706219626</v>
      </c>
      <c r="AL361" s="1" t="n">
        <f aca="false">SQRT((B361*B361*$A361-B360*B360*$A360)/($A361-$A360))</f>
        <v>0.143544706219626</v>
      </c>
      <c r="AM361" s="1" t="n">
        <f aca="false">SQRT((C361*C361*$A361-C360*C360*$A360)/($A361-$A360))</f>
        <v>0.140180957606493</v>
      </c>
      <c r="AN361" s="1" t="n">
        <f aca="false">SQRT((D361*D361*$A361-D360*D360*$A360)/($A361-$A360))</f>
        <v>0.0831149027172827</v>
      </c>
      <c r="AO361" s="1" t="n">
        <f aca="false">SQRT((E361*E361*$A361-E360*E360*$A360)/($A361-$A360))</f>
        <v>0.0553482585797048</v>
      </c>
      <c r="AP361" s="1" t="n">
        <f aca="false">SQRT((F361*F361*$A361-F360*F360*$A360)/($A361-$A360))</f>
        <v>0.0531075615984227</v>
      </c>
      <c r="AQ361" s="1" t="n">
        <f aca="false">SQRT((G361*G361*$A361-G360*G360*$A360)/($A361-$A360))</f>
        <v>0.0540717194054114</v>
      </c>
      <c r="AR361" s="1" t="n">
        <f aca="false">SQRT((H361*H361*$A361-H360*H360*$A360)/($A361-$A360))</f>
        <v>0.0950408953240042</v>
      </c>
      <c r="AS361" s="1" t="n">
        <f aca="false">SQRT((I361*I361*$A361-I360*I360*$A360)/($A361-$A360))</f>
        <v>0.143810963313471</v>
      </c>
      <c r="AT361" s="1" t="n">
        <f aca="false">SQRT((J361*J361*$A361-J360*J360*$A360)/($A361-$A360))</f>
        <v>0.167331941045417</v>
      </c>
      <c r="AU361" s="1" t="n">
        <f aca="false">SQRT((K361*K361*$A361-K360*K360*$A360)/($A361-$A360))</f>
        <v>0.142586384535956</v>
      </c>
      <c r="AV361" s="1" t="n">
        <f aca="false">SQRT((L361*L361*$A361-L360*L360*$A360)/($A361-$A360))</f>
        <v>0.0510873480165203</v>
      </c>
      <c r="AW361" s="1" t="n">
        <f aca="false">SQRT((M361*M361*$A361-M360*M360*$A360)/($A361-$A360))</f>
        <v>0.0937974106072148</v>
      </c>
    </row>
    <row r="362" customFormat="false" ht="12.75" hidden="false" customHeight="false" outlineLevel="0" collapsed="false">
      <c r="A362" s="1" t="n">
        <f aca="false">A361+1/12</f>
        <v>24.8333333333333</v>
      </c>
      <c r="B362" s="1" t="n">
        <f aca="false">B$18+B$19/POWER($A362+B$20,B$21)</f>
        <v>0.177731494198614</v>
      </c>
      <c r="C362" s="1" t="n">
        <f aca="false">C$18+C$19/POWER($A362+C$20,C$21)</f>
        <v>0.175321429088207</v>
      </c>
      <c r="D362" s="1" t="n">
        <f aca="false">D$18+D$19/POWER($A362+D$20,D$21)</f>
        <v>0.137583494042436</v>
      </c>
      <c r="E362" s="1" t="n">
        <f aca="false">E$18+E$19/POWER($A362+E$20,E$21)</f>
        <v>0.131245608277467</v>
      </c>
      <c r="F362" s="1" t="n">
        <f aca="false">F$18+F$19/POWER($A362+F$20,F$21)</f>
        <v>0.1278062443984</v>
      </c>
      <c r="G362" s="1" t="n">
        <f aca="false">G$18+G$19/POWER($A362+G$20,G$21)</f>
        <v>0.128469498660444</v>
      </c>
      <c r="H362" s="1" t="n">
        <f aca="false">H$18+H$19/POWER($A362+H$20,H$21)</f>
        <v>0.171501163922955</v>
      </c>
      <c r="I362" s="1" t="n">
        <f aca="false">I$18+I$19/POWER($A362+I$20,I$21)</f>
        <v>0.203533799774757</v>
      </c>
      <c r="J362" s="1" t="n">
        <f aca="false">J$18+J$19/POWER($A362+J$20,J$21)</f>
        <v>0.209882042433915</v>
      </c>
      <c r="K362" s="1" t="n">
        <f aca="false">K$18+K$19/POWER($A362+K$20,K$21)</f>
        <v>0.17000824895913</v>
      </c>
      <c r="L362" s="1" t="n">
        <f aca="false">L$18+L$19/POWER($A362+L$20,L$21)</f>
        <v>0.111967445597518</v>
      </c>
      <c r="M362" s="1" t="n">
        <f aca="false">M$18+M$19/POWER($A362+M$20,M$21)</f>
        <v>0.132238942624932</v>
      </c>
      <c r="O362" s="1" t="n">
        <f aca="false">SQRT((B362*B362*$A362-B361*B361*$A361)/($A362-$A361))</f>
        <v>0.143478666580579</v>
      </c>
      <c r="P362" s="1" t="n">
        <f aca="false">SQRT((G362*G362*$A362-G361*G361*$A361)/($A362-$A361))</f>
        <v>0.0539321981945878</v>
      </c>
      <c r="Q362" s="1" t="n">
        <f aca="false">SQRT((M362*M362*$A362-M361*M361*$A361)/($A362-$A361))</f>
        <v>0.0937269903741743</v>
      </c>
      <c r="AJ362" s="1" t="n">
        <v>299</v>
      </c>
      <c r="AK362" s="1" t="n">
        <f aca="false" t="array" ref="AK362:AK373">TRANSPOSE(AL362:AW362)</f>
        <v>0.143478666580579</v>
      </c>
      <c r="AL362" s="1" t="n">
        <f aca="false">SQRT((B362*B362*$A362-B361*B361*$A361)/($A362-$A361))</f>
        <v>0.143478666580579</v>
      </c>
      <c r="AM362" s="1" t="n">
        <f aca="false">SQRT((C362*C362*$A362-C361*C361*$A361)/($A362-$A361))</f>
        <v>0.140119638804072</v>
      </c>
      <c r="AN362" s="1" t="n">
        <f aca="false">SQRT((D362*D362*$A362-D361*D361*$A361)/($A362-$A361))</f>
        <v>0.0830173343279039</v>
      </c>
      <c r="AO362" s="1" t="n">
        <f aca="false">SQRT((E362*E362*$A362-E361*E361*$A361)/($A362-$A361))</f>
        <v>0.0552066744196289</v>
      </c>
      <c r="AP362" s="1" t="n">
        <f aca="false">SQRT((F362*F362*$A362-F361*F361*$A361)/($A362-$A361))</f>
        <v>0.0529685558327026</v>
      </c>
      <c r="AQ362" s="1" t="n">
        <f aca="false">SQRT((G362*G362*$A362-G361*G361*$A361)/($A362-$A361))</f>
        <v>0.0539321981945878</v>
      </c>
      <c r="AR362" s="1" t="n">
        <f aca="false">SQRT((H362*H362*$A362-H361*H361*$A361)/($A362-$A361))</f>
        <v>0.0948962382148198</v>
      </c>
      <c r="AS362" s="1" t="n">
        <f aca="false">SQRT((I362*I362*$A362-I361*I361*$A361)/($A362-$A361))</f>
        <v>0.143704579634547</v>
      </c>
      <c r="AT362" s="1" t="n">
        <f aca="false">SQRT((J362*J362*$A362-J361*J361*$A361)/($A362-$A361))</f>
        <v>0.167224140128598</v>
      </c>
      <c r="AU362" s="1" t="n">
        <f aca="false">SQRT((K362*K362*$A362-K361*K361*$A361)/($A362-$A361))</f>
        <v>0.142511852243739</v>
      </c>
      <c r="AV362" s="1" t="n">
        <f aca="false">SQRT((L362*L362*$A362-L361*L361*$A361)/($A362-$A361))</f>
        <v>0.050963465946085</v>
      </c>
      <c r="AW362" s="1" t="n">
        <f aca="false">SQRT((M362*M362*$A362-M361*M361*$A361)/($A362-$A361))</f>
        <v>0.0937269903741743</v>
      </c>
    </row>
    <row r="363" customFormat="false" ht="12.75" hidden="false" customHeight="false" outlineLevel="0" collapsed="false">
      <c r="A363" s="1" t="n">
        <f aca="false">A362+1/12</f>
        <v>24.9166666666666</v>
      </c>
      <c r="B363" s="1" t="n">
        <f aca="false">B$18+B$19/POWER($A363+B$20,B$21)</f>
        <v>0.177627767545428</v>
      </c>
      <c r="C363" s="1" t="n">
        <f aca="false">C$18+C$19/POWER($A363+C$20,C$21)</f>
        <v>0.175215321592356</v>
      </c>
      <c r="D363" s="1" t="n">
        <f aca="false">D$18+D$19/POWER($A363+D$20,D$21)</f>
        <v>0.137436914022481</v>
      </c>
      <c r="E363" s="1" t="n">
        <f aca="false">E$18+E$19/POWER($A363+E$20,E$21)</f>
        <v>0.131064644116216</v>
      </c>
      <c r="F363" s="1" t="n">
        <f aca="false">F$18+F$19/POWER($A363+F$20,F$21)</f>
        <v>0.127628917108727</v>
      </c>
      <c r="G363" s="1" t="n">
        <f aca="false">G$18+G$19/POWER($A363+G$20,G$21)</f>
        <v>0.128292211113427</v>
      </c>
      <c r="H363" s="1" t="n">
        <f aca="false">H$18+H$19/POWER($A363+H$20,H$21)</f>
        <v>0.171301797787163</v>
      </c>
      <c r="I363" s="1" t="n">
        <f aca="false">I$18+I$19/POWER($A363+I$20,I$21)</f>
        <v>0.203362789973204</v>
      </c>
      <c r="J363" s="1" t="n">
        <f aca="false">J$18+J$19/POWER($A363+J$20,J$21)</f>
        <v>0.209753547004594</v>
      </c>
      <c r="K363" s="1" t="n">
        <f aca="false">K$18+K$19/POWER($A363+K$20,K$21)</f>
        <v>0.169923495257187</v>
      </c>
      <c r="L363" s="1" t="n">
        <f aca="false">L$18+L$19/POWER($A363+L$20,L$21)</f>
        <v>0.111818713428255</v>
      </c>
      <c r="M363" s="1" t="n">
        <f aca="false">M$18+M$19/POWER($A363+M$20,M$21)</f>
        <v>0.132128683788275</v>
      </c>
      <c r="O363" s="1" t="n">
        <f aca="false">SQRT((B363*B363*$A363-B362*B362*$A362)/($A363-$A362))</f>
        <v>0.143412956831875</v>
      </c>
      <c r="P363" s="1" t="n">
        <f aca="false">SQRT((G363*G363*$A363-G362*G362*$A362)/($A363-$A362))</f>
        <v>0.0537934627217143</v>
      </c>
      <c r="Q363" s="1" t="n">
        <f aca="false">SQRT((M363*M363*$A363-M362*M362*$A362)/($A363-$A362))</f>
        <v>0.0936569630732137</v>
      </c>
      <c r="AJ363" s="1" t="n">
        <v>300</v>
      </c>
      <c r="AK363" s="1" t="n">
        <v>0.140119638804072</v>
      </c>
      <c r="AL363" s="1" t="n">
        <f aca="false">SQRT((B363*B363*$A363-B362*B362*$A362)/($A363-$A362))</f>
        <v>0.143412956831875</v>
      </c>
      <c r="AM363" s="1" t="n">
        <f aca="false">SQRT((C363*C363*$A363-C362*C362*$A362)/($A363-$A362))</f>
        <v>0.140058648532593</v>
      </c>
      <c r="AN363" s="1" t="n">
        <f aca="false">SQRT((D363*D363*$A363-D362*D362*$A362)/($A363-$A362))</f>
        <v>0.0829203307950662</v>
      </c>
      <c r="AO363" s="1" t="n">
        <f aca="false">SQRT((E363*E363*$A363-E362*E362*$A362)/($A363-$A362))</f>
        <v>0.0550658878380467</v>
      </c>
      <c r="AP363" s="1" t="n">
        <f aca="false">SQRT((F363*F363*$A363-F362*F362*$A362)/($A363-$A362))</f>
        <v>0.052830334741961</v>
      </c>
      <c r="AQ363" s="1" t="n">
        <f aca="false">SQRT((G363*G363*$A363-G362*G362*$A362)/($A363-$A362))</f>
        <v>0.0537934627217143</v>
      </c>
      <c r="AR363" s="1" t="n">
        <f aca="false">SQRT((H363*H363*$A363-H362*H362*$A362)/($A363-$A362))</f>
        <v>0.0947523191506538</v>
      </c>
      <c r="AS363" s="1" t="n">
        <f aca="false">SQRT((I363*I363*$A363-I362*I362*$A362)/($A363-$A362))</f>
        <v>0.143598744549411</v>
      </c>
      <c r="AT363" s="1" t="n">
        <f aca="false">SQRT((J363*J363*$A363-J362*J362*$A362)/($A363-$A362))</f>
        <v>0.167116774814925</v>
      </c>
      <c r="AU363" s="1" t="n">
        <f aca="false">SQRT((K363*K363*$A363-K362*K362*$A362)/($A363-$A362))</f>
        <v>0.142437611145188</v>
      </c>
      <c r="AV363" s="1" t="n">
        <f aca="false">SQRT((L363*L363*$A363-L362*L362*$A362)/($A363-$A362))</f>
        <v>0.0508402675996614</v>
      </c>
      <c r="AW363" s="1" t="n">
        <f aca="false">SQRT((M363*M363*$A363-M362*M362*$A362)/($A363-$A362))</f>
        <v>0.0936569630732137</v>
      </c>
    </row>
    <row r="364" customFormat="false" ht="12.75" hidden="false" customHeight="false" outlineLevel="0" collapsed="false">
      <c r="A364" s="1" t="n">
        <f aca="false">A363+1/12</f>
        <v>24.9999999999999</v>
      </c>
      <c r="B364" s="1" t="n">
        <f aca="false">B$18+B$19/POWER($A364+B$20,B$21)</f>
        <v>0.177524496377019</v>
      </c>
      <c r="C364" s="1" t="n">
        <f aca="false">C$18+C$19/POWER($A364+C$20,C$21)</f>
        <v>0.175109696122035</v>
      </c>
      <c r="D364" s="1" t="n">
        <f aca="false">D$18+D$19/POWER($A364+D$20,D$21)</f>
        <v>0.137290962214565</v>
      </c>
      <c r="E364" s="1" t="n">
        <f aca="false">E$18+E$19/POWER($A364+E$20,E$21)</f>
        <v>0.130884442593149</v>
      </c>
      <c r="F364" s="1" t="n">
        <f aca="false">F$18+F$19/POWER($A364+F$20,F$21)</f>
        <v>0.127452338085711</v>
      </c>
      <c r="G364" s="1" t="n">
        <f aca="false">G$18+G$19/POWER($A364+G$20,G$21)</f>
        <v>0.128115669762907</v>
      </c>
      <c r="H364" s="1" t="n">
        <f aca="false">H$18+H$19/POWER($A364+H$20,H$21)</f>
        <v>0.171103266669136</v>
      </c>
      <c r="I364" s="1" t="n">
        <f aca="false">I$18+I$19/POWER($A364+I$20,I$21)</f>
        <v>0.203192529804513</v>
      </c>
      <c r="J364" s="1" t="n">
        <f aca="false">J$18+J$19/POWER($A364+J$20,J$21)</f>
        <v>0.209625546161934</v>
      </c>
      <c r="K364" s="1" t="n">
        <f aca="false">K$18+K$19/POWER($A364+K$20,K$21)</f>
        <v>0.169839058025782</v>
      </c>
      <c r="L364" s="1" t="n">
        <f aca="false">L$18+L$19/POWER($A364+L$20,L$21)</f>
        <v>0.111670590981484</v>
      </c>
      <c r="M364" s="1" t="n">
        <f aca="false">M$18+M$19/POWER($A364+M$20,M$21)</f>
        <v>0.132018904230229</v>
      </c>
      <c r="O364" s="1" t="n">
        <f aca="false">SQRT((B364*B364*$A364-B363*B363*$A363)/($A364-$A363))</f>
        <v>0.143347574187909</v>
      </c>
      <c r="P364" s="1" t="n">
        <f aca="false">SQRT((G364*G364*$A364-G363*G363*$A363)/($A364-$A363))</f>
        <v>0.053655506336437</v>
      </c>
      <c r="Q364" s="1" t="n">
        <f aca="false">SQRT((M364*M364*$A364-M363*M363*$A363)/($A364-$A363))</f>
        <v>0.0935873252003998</v>
      </c>
      <c r="AJ364" s="1" t="n">
        <v>301</v>
      </c>
      <c r="AK364" s="1" t="n">
        <v>0.0830173343279039</v>
      </c>
      <c r="AL364" s="1" t="n">
        <f aca="false">SQRT((B364*B364*$A364-B363*B363*$A363)/($A364-$A363))</f>
        <v>0.143347574187909</v>
      </c>
      <c r="AM364" s="1" t="n">
        <f aca="false">SQRT((C364*C364*$A364-C363*C363*$A363)/($A364-$A363))</f>
        <v>0.139997983886579</v>
      </c>
      <c r="AN364" s="1" t="n">
        <f aca="false">SQRT((D364*D364*$A364-D363*D363*$A363)/($A364-$A363))</f>
        <v>0.0828238870708762</v>
      </c>
      <c r="AO364" s="1" t="n">
        <f aca="false">SQRT((E364*E364*$A364-E363*E363*$A363)/($A364-$A363))</f>
        <v>0.0549258920725008</v>
      </c>
      <c r="AP364" s="1" t="n">
        <f aca="false">SQRT((F364*F364*$A364-F363*F363*$A363)/($A364-$A363))</f>
        <v>0.0526928916723713</v>
      </c>
      <c r="AQ364" s="1" t="n">
        <f aca="false">SQRT((G364*G364*$A364-G363*G363*$A363)/($A364-$A363))</f>
        <v>0.053655506336437</v>
      </c>
      <c r="AR364" s="1" t="n">
        <f aca="false">SQRT((H364*H364*$A364-H363*H363*$A363)/($A364-$A363))</f>
        <v>0.0946091319363819</v>
      </c>
      <c r="AS364" s="1" t="n">
        <f aca="false">SQRT((I364*I364*$A364-I363*I363*$A363)/($A364-$A363))</f>
        <v>0.143493453326016</v>
      </c>
      <c r="AT364" s="1" t="n">
        <f aca="false">SQRT((J364*J364*$A364-J363*J363*$A363)/($A364-$A363))</f>
        <v>0.167009841881135</v>
      </c>
      <c r="AU364" s="1" t="n">
        <f aca="false">SQRT((K364*K364*$A364-K363*K363*$A363)/($A364-$A363))</f>
        <v>0.142363659127256</v>
      </c>
      <c r="AV364" s="1" t="n">
        <f aca="false">SQRT((L364*L364*$A364-L363*L363*$A363)/($A364-$A363))</f>
        <v>0.0507177473267303</v>
      </c>
      <c r="AW364" s="1" t="n">
        <f aca="false">SQRT((M364*M364*$A364-M363*M363*$A363)/($A364-$A363))</f>
        <v>0.0935873252003998</v>
      </c>
    </row>
    <row r="365" customFormat="false" ht="12.75" hidden="false" customHeight="false" outlineLevel="0" collapsed="false">
      <c r="A365" s="1" t="n">
        <f aca="false">A364+1/12</f>
        <v>25.0833333333332</v>
      </c>
      <c r="B365" s="1" t="n">
        <f aca="false">B$18+B$19/POWER($A365+B$20,B$21)</f>
        <v>0.177421677292286</v>
      </c>
      <c r="C365" s="1" t="n">
        <f aca="false">C$18+C$19/POWER($A365+C$20,C$21)</f>
        <v>0.175004549028989</v>
      </c>
      <c r="D365" s="1" t="n">
        <f aca="false">D$18+D$19/POWER($A365+D$20,D$21)</f>
        <v>0.137145634132231</v>
      </c>
      <c r="E365" s="1" t="n">
        <f aca="false">E$18+E$19/POWER($A365+E$20,E$21)</f>
        <v>0.130704998344069</v>
      </c>
      <c r="F365" s="1" t="n">
        <f aca="false">F$18+F$19/POWER($A365+F$20,F$21)</f>
        <v>0.127276502064625</v>
      </c>
      <c r="G365" s="1" t="n">
        <f aca="false">G$18+G$19/POWER($A365+G$20,G$21)</f>
        <v>0.127939869369747</v>
      </c>
      <c r="H365" s="1" t="n">
        <f aca="false">H$18+H$19/POWER($A365+H$20,H$21)</f>
        <v>0.170905564560109</v>
      </c>
      <c r="I365" s="1" t="n">
        <f aca="false">I$18+I$19/POWER($A365+I$20,I$21)</f>
        <v>0.203023013687921</v>
      </c>
      <c r="J365" s="1" t="n">
        <f aca="false">J$18+J$19/POWER($A365+J$20,J$21)</f>
        <v>0.209498036411864</v>
      </c>
      <c r="K365" s="1" t="n">
        <f aca="false">K$18+K$19/POWER($A365+K$20,K$21)</f>
        <v>0.169754935065886</v>
      </c>
      <c r="L365" s="1" t="n">
        <f aca="false">L$18+L$19/POWER($A365+L$20,L$21)</f>
        <v>0.111523074085483</v>
      </c>
      <c r="M365" s="1" t="n">
        <f aca="false">M$18+M$19/POWER($A365+M$20,M$21)</f>
        <v>0.131909600479257</v>
      </c>
      <c r="O365" s="1" t="n">
        <f aca="false">SQRT((B365*B365*$A365-B364*B364*$A364)/($A365-$A364))</f>
        <v>0.143282515895745</v>
      </c>
      <c r="P365" s="1" t="n">
        <f aca="false">SQRT((G365*G365*$A365-G364*G364*$A364)/($A365-$A364))</f>
        <v>0.0535183224634209</v>
      </c>
      <c r="Q365" s="1" t="n">
        <f aca="false">SQRT((M365*M365*$A365-M364*M364*$A364)/($A365-$A364))</f>
        <v>0.0935180732938375</v>
      </c>
      <c r="AJ365" s="1" t="n">
        <v>302</v>
      </c>
      <c r="AK365" s="1" t="n">
        <v>0.0552066744196289</v>
      </c>
      <c r="AL365" s="1" t="n">
        <f aca="false">SQRT((B365*B365*$A365-B364*B364*$A364)/($A365-$A364))</f>
        <v>0.143282515895745</v>
      </c>
      <c r="AM365" s="1" t="n">
        <f aca="false">SQRT((C365*C365*$A365-C364*C364*$A364)/($A365-$A364))</f>
        <v>0.139937641995884</v>
      </c>
      <c r="AN365" s="1" t="n">
        <f aca="false">SQRT((D365*D365*$A365-D364*D364*$A364)/($A365-$A364))</f>
        <v>0.0827279981670923</v>
      </c>
      <c r="AO365" s="1" t="n">
        <f aca="false">SQRT((E365*E365*$A365-E364*E364*$A364)/($A365-$A364))</f>
        <v>0.0547866804369997</v>
      </c>
      <c r="AP365" s="1" t="n">
        <f aca="false">SQRT((F365*F365*$A365-F364*F364*$A364)/($A365-$A364))</f>
        <v>0.052556220045075</v>
      </c>
      <c r="AQ365" s="1" t="n">
        <f aca="false">SQRT((G365*G365*$A365-G364*G364*$A364)/($A365-$A364))</f>
        <v>0.0535183224634209</v>
      </c>
      <c r="AR365" s="1" t="n">
        <f aca="false">SQRT((H365*H365*$A365-H364*H364*$A364)/($A365-$A364))</f>
        <v>0.0944666704484992</v>
      </c>
      <c r="AS365" s="1" t="n">
        <f aca="false">SQRT((I365*I365*$A365-I364*I364*$A364)/($A365-$A364))</f>
        <v>0.14338870128882</v>
      </c>
      <c r="AT365" s="1" t="n">
        <f aca="false">SQRT((J365*J365*$A365-J364*J364*$A364)/($A365-$A364))</f>
        <v>0.166903338138428</v>
      </c>
      <c r="AU365" s="1" t="n">
        <f aca="false">SQRT((K365*K365*$A365-K364*K364*$A364)/($A365-$A364))</f>
        <v>0.142289994099264</v>
      </c>
      <c r="AV365" s="1" t="n">
        <f aca="false">SQRT((L365*L365*$A365-L364*L364*$A364)/($A365-$A364))</f>
        <v>0.0505958995388048</v>
      </c>
      <c r="AW365" s="1" t="n">
        <f aca="false">SQRT((M365*M365*$A365-M364*M364*$A364)/($A365-$A364))</f>
        <v>0.0935180732938375</v>
      </c>
    </row>
    <row r="366" customFormat="false" ht="12.75" hidden="false" customHeight="false" outlineLevel="0" collapsed="false">
      <c r="A366" s="1" t="n">
        <f aca="false">A365+1/12</f>
        <v>25.1666666666666</v>
      </c>
      <c r="B366" s="1" t="n">
        <f aca="false">B$18+B$19/POWER($A366+B$20,B$21)</f>
        <v>0.177319306925926</v>
      </c>
      <c r="C366" s="1" t="n">
        <f aca="false">C$18+C$19/POWER($A366+C$20,C$21)</f>
        <v>0.174899876703547</v>
      </c>
      <c r="D366" s="1" t="n">
        <f aca="false">D$18+D$19/POWER($A366+D$20,D$21)</f>
        <v>0.137000925333802</v>
      </c>
      <c r="E366" s="1" t="n">
        <f aca="false">E$18+E$19/POWER($A366+E$20,E$21)</f>
        <v>0.130526306057552</v>
      </c>
      <c r="F366" s="1" t="n">
        <f aca="false">F$18+F$19/POWER($A366+F$20,F$21)</f>
        <v>0.127101403832526</v>
      </c>
      <c r="G366" s="1" t="n">
        <f aca="false">G$18+G$19/POWER($A366+G$20,G$21)</f>
        <v>0.127764804746246</v>
      </c>
      <c r="H366" s="1" t="n">
        <f aca="false">H$18+H$19/POWER($A366+H$20,H$21)</f>
        <v>0.170708685512517</v>
      </c>
      <c r="I366" s="1" t="n">
        <f aca="false">I$18+I$19/POWER($A366+I$20,I$21)</f>
        <v>0.20285423610119</v>
      </c>
      <c r="J366" s="1" t="n">
        <f aca="false">J$18+J$19/POWER($A366+J$20,J$21)</f>
        <v>0.209371014296164</v>
      </c>
      <c r="K366" s="1" t="n">
        <f aca="false">K$18+K$19/POWER($A366+K$20,K$21)</f>
        <v>0.169671124200777</v>
      </c>
      <c r="L366" s="1" t="n">
        <f aca="false">L$18+L$19/POWER($A366+L$20,L$21)</f>
        <v>0.111376158608449</v>
      </c>
      <c r="M366" s="1" t="n">
        <f aca="false">M$18+M$19/POWER($A366+M$20,M$21)</f>
        <v>0.131800769098961</v>
      </c>
      <c r="O366" s="1" t="n">
        <f aca="false">SQRT((B366*B366*$A366-B365*B365*$A365)/($A366-$A365))</f>
        <v>0.143217779234895</v>
      </c>
      <c r="P366" s="1" t="n">
        <f aca="false">SQRT((G366*G366*$A366-G365*G365*$A365)/($A366-$A365))</f>
        <v>0.0533819046010116</v>
      </c>
      <c r="Q366" s="1" t="n">
        <f aca="false">SQRT((M366*M366*$A366-M365*M365*$A365)/($A366-$A365))</f>
        <v>0.09344920393315</v>
      </c>
      <c r="AJ366" s="1" t="n">
        <v>303</v>
      </c>
      <c r="AK366" s="1" t="n">
        <v>0.0529685558327026</v>
      </c>
      <c r="AL366" s="1" t="n">
        <f aca="false">SQRT((B366*B366*$A366-B365*B365*$A365)/($A366-$A365))</f>
        <v>0.143217779234895</v>
      </c>
      <c r="AM366" s="1" t="n">
        <f aca="false">SQRT((C366*C366*$A366-C365*C365*$A365)/($A366-$A365))</f>
        <v>0.13987762002513</v>
      </c>
      <c r="AN366" s="1" t="n">
        <f aca="false">SQRT((D366*D366*$A366-D365*D365*$A365)/($A366-$A365))</f>
        <v>0.08263265915427</v>
      </c>
      <c r="AO366" s="1" t="n">
        <f aca="false">SQRT((E366*E366*$A366-E365*E365*$A365)/($A366-$A365))</f>
        <v>0.0546482463207194</v>
      </c>
      <c r="AP366" s="1" t="n">
        <f aca="false">SQRT((F366*F366*$A366-F365*F365*$A365)/($A366-$A365))</f>
        <v>0.0524203133553536</v>
      </c>
      <c r="AQ366" s="1" t="n">
        <f aca="false">SQRT((G366*G366*$A366-G365*G365*$A365)/($A366-$A365))</f>
        <v>0.0533819046010116</v>
      </c>
      <c r="AR366" s="1" t="n">
        <f aca="false">SQRT((H366*H366*$A366-H365*H365*$A365)/($A366-$A365))</f>
        <v>0.0943249286338199</v>
      </c>
      <c r="AS366" s="1" t="n">
        <f aca="false">SQRT((I366*I366*$A366-I365*I365*$A365)/($A366-$A365))</f>
        <v>0.14328448381792</v>
      </c>
      <c r="AT366" s="1" t="n">
        <f aca="false">SQRT((J366*J366*$A366-J365*J365*$A365)/($A366-$A365))</f>
        <v>0.166797260432198</v>
      </c>
      <c r="AU366" s="1" t="n">
        <f aca="false">SQRT((K366*K366*$A366-K365*K365*$A365)/($A366-$A365))</f>
        <v>0.142216613992552</v>
      </c>
      <c r="AV366" s="1" t="n">
        <f aca="false">SQRT((L366*L366*$A366-L365*L365*$A365)/($A366-$A365))</f>
        <v>0.0504747187087532</v>
      </c>
      <c r="AW366" s="1" t="n">
        <f aca="false">SQRT((M366*M366*$A366-M365*M365*$A365)/($A366-$A365))</f>
        <v>0.09344920393315</v>
      </c>
    </row>
    <row r="367" customFormat="false" ht="12.75" hidden="false" customHeight="false" outlineLevel="0" collapsed="false">
      <c r="A367" s="1" t="n">
        <f aca="false">A366+1/12</f>
        <v>25.2499999999999</v>
      </c>
      <c r="B367" s="1" t="n">
        <f aca="false">B$18+B$19/POWER($A367+B$20,B$21)</f>
        <v>0.177217381947941</v>
      </c>
      <c r="C367" s="1" t="n">
        <f aca="false">C$18+C$19/POWER($A367+C$20,C$21)</f>
        <v>0.1747956755741</v>
      </c>
      <c r="D367" s="1" t="n">
        <f aca="false">D$18+D$19/POWER($A367+D$20,D$21)</f>
        <v>0.136856831421805</v>
      </c>
      <c r="E367" s="1" t="n">
        <f aca="false">E$18+E$19/POWER($A367+E$20,E$21)</f>
        <v>0.130348360474275</v>
      </c>
      <c r="F367" s="1" t="n">
        <f aca="false">F$18+F$19/POWER($A367+F$20,F$21)</f>
        <v>0.126927038227602</v>
      </c>
      <c r="G367" s="1" t="n">
        <f aca="false">G$18+G$19/POWER($A367+G$20,G$21)</f>
        <v>0.127590470755487</v>
      </c>
      <c r="H367" s="1" t="n">
        <f aca="false">H$18+H$19/POWER($A367+H$20,H$21)</f>
        <v>0.170512623639193</v>
      </c>
      <c r="I367" s="1" t="n">
        <f aca="false">I$18+I$19/POWER($A367+I$20,I$21)</f>
        <v>0.202686191579817</v>
      </c>
      <c r="J367" s="1" t="n">
        <f aca="false">J$18+J$19/POWER($A367+J$20,J$21)</f>
        <v>0.209244476391977</v>
      </c>
      <c r="K367" s="1" t="n">
        <f aca="false">K$18+K$19/POWER($A367+K$20,K$21)</f>
        <v>0.169587623275735</v>
      </c>
      <c r="L367" s="1" t="n">
        <f aca="false">L$18+L$19/POWER($A367+L$20,L$21)</f>
        <v>0.11122984045801</v>
      </c>
      <c r="M367" s="1" t="n">
        <f aca="false">M$18+M$19/POWER($A367+M$20,M$21)</f>
        <v>0.131692406687633</v>
      </c>
      <c r="O367" s="1" t="n">
        <f aca="false">SQRT((B367*B367*$A367-B366*B366*$A366)/($A367-$A366))</f>
        <v>0.143153361516676</v>
      </c>
      <c r="P367" s="1" t="n">
        <f aca="false">SQRT((G367*G367*$A367-G366*G366*$A366)/($A367-$A366))</f>
        <v>0.0532462463205341</v>
      </c>
      <c r="Q367" s="1" t="n">
        <f aca="false">SQRT((M367*M367*$A367-M366*M366*$A366)/($A367-$A366))</f>
        <v>0.0933807137386826</v>
      </c>
      <c r="AJ367" s="1" t="n">
        <v>304</v>
      </c>
      <c r="AK367" s="1" t="n">
        <v>0.0539321981945878</v>
      </c>
      <c r="AL367" s="1" t="n">
        <f aca="false">SQRT((B367*B367*$A367-B366*B366*$A366)/($A367-$A366))</f>
        <v>0.143153361516676</v>
      </c>
      <c r="AM367" s="1" t="n">
        <f aca="false">SQRT((C367*C367*$A367-C366*C366*$A366)/($A367-$A366))</f>
        <v>0.139817915173277</v>
      </c>
      <c r="AN367" s="1" t="n">
        <f aca="false">SQRT((D367*D367*$A367-D366*D366*$A366)/($A367-$A366))</f>
        <v>0.0825378651610323</v>
      </c>
      <c r="AO367" s="1" t="n">
        <f aca="false">SQRT((E367*E367*$A367-E366*E366*$A366)/($A367-$A366))</f>
        <v>0.05451058318719</v>
      </c>
      <c r="AP367" s="1" t="n">
        <f aca="false">SQRT((F367*F367*$A367-F366*F366*$A366)/($A367-$A366))</f>
        <v>0.0522851651714955</v>
      </c>
      <c r="AQ367" s="1" t="n">
        <f aca="false">SQRT((G367*G367*$A367-G366*G366*$A366)/($A367-$A366))</f>
        <v>0.0532462463205341</v>
      </c>
      <c r="AR367" s="1" t="n">
        <f aca="false">SQRT((H367*H367*$A367-H366*H366*$A366)/($A367-$A366))</f>
        <v>0.0941839005087628</v>
      </c>
      <c r="AS367" s="1" t="n">
        <f aca="false">SQRT((I367*I367*$A367-I366*I366*$A366)/($A367-$A366))</f>
        <v>0.143180796348148</v>
      </c>
      <c r="AT367" s="1" t="n">
        <f aca="false">SQRT((J367*J367*$A367-J366*J366*$A366)/($A367-$A366))</f>
        <v>0.166691605641366</v>
      </c>
      <c r="AU367" s="1" t="n">
        <f aca="false">SQRT((K367*K367*$A367-K366*K366*$A366)/($A367-$A366))</f>
        <v>0.142143516760192</v>
      </c>
      <c r="AV367" s="1" t="n">
        <f aca="false">SQRT((L367*L367*$A367-L366*L366*$A366)/($A367-$A366))</f>
        <v>0.0503541993697892</v>
      </c>
      <c r="AW367" s="1" t="n">
        <f aca="false">SQRT((M367*M367*$A367-M366*M366*$A366)/($A367-$A366))</f>
        <v>0.0933807137386826</v>
      </c>
    </row>
    <row r="368" customFormat="false" ht="12.75" hidden="false" customHeight="false" outlineLevel="0" collapsed="false">
      <c r="A368" s="1" t="n">
        <f aca="false">A367+1/12</f>
        <v>25.3333333333332</v>
      </c>
      <c r="B368" s="1" t="n">
        <f aca="false">B$18+B$19/POWER($A368+B$20,B$21)</f>
        <v>0.177115899063162</v>
      </c>
      <c r="C368" s="1" t="n">
        <f aca="false">C$18+C$19/POWER($A368+C$20,C$21)</f>
        <v>0.174691942106584</v>
      </c>
      <c r="D368" s="1" t="n">
        <f aca="false">D$18+D$19/POWER($A368+D$20,D$21)</f>
        <v>0.136713348042412</v>
      </c>
      <c r="E368" s="1" t="n">
        <f aca="false">E$18+E$19/POWER($A368+E$20,E$21)</f>
        <v>0.130171156386359</v>
      </c>
      <c r="F368" s="1" t="n">
        <f aca="false">F$18+F$19/POWER($A368+F$20,F$21)</f>
        <v>0.126753400138531</v>
      </c>
      <c r="G368" s="1" t="n">
        <f aca="false">G$18+G$19/POWER($A368+G$20,G$21)</f>
        <v>0.127416862310703</v>
      </c>
      <c r="H368" s="1" t="n">
        <f aca="false">H$18+H$19/POWER($A368+H$20,H$21)</f>
        <v>0.170317373112574</v>
      </c>
      <c r="I368" s="1" t="n">
        <f aca="false">I$18+I$19/POWER($A368+I$20,I$21)</f>
        <v>0.202518874716256</v>
      </c>
      <c r="J368" s="1" t="n">
        <f aca="false">J$18+J$19/POWER($A368+J$20,J$21)</f>
        <v>0.20911841931134</v>
      </c>
      <c r="K368" s="1" t="n">
        <f aca="false">K$18+K$19/POWER($A368+K$20,K$21)</f>
        <v>0.169504430157757</v>
      </c>
      <c r="L368" s="1" t="n">
        <f aca="false">L$18+L$19/POWER($A368+L$20,L$21)</f>
        <v>0.111084115580742</v>
      </c>
      <c r="M368" s="1" t="n">
        <f aca="false">M$18+M$19/POWER($A368+M$20,M$21)</f>
        <v>0.131584509877798</v>
      </c>
      <c r="O368" s="1" t="n">
        <f aca="false">SQRT((B368*B368*$A368-B367*B367*$A367)/($A368-$A367))</f>
        <v>0.143089260083734</v>
      </c>
      <c r="P368" s="1" t="n">
        <f aca="false">SQRT((G368*G368*$A368-G367*G367*$A367)/($A368-$A367))</f>
        <v>0.0531113412651184</v>
      </c>
      <c r="Q368" s="1" t="n">
        <f aca="false">SQRT((M368*M368*$A368-M367*M367*$A367)/($A368-$A367))</f>
        <v>0.0933125993710122</v>
      </c>
      <c r="AJ368" s="1" t="n">
        <v>305</v>
      </c>
      <c r="AK368" s="1" t="n">
        <v>0.0948962382148198</v>
      </c>
      <c r="AL368" s="1" t="n">
        <f aca="false">SQRT((B368*B368*$A368-B367*B367*$A367)/($A368-$A367))</f>
        <v>0.143089260083734</v>
      </c>
      <c r="AM368" s="1" t="n">
        <f aca="false">SQRT((C368*C368*$A368-C367*C367*$A367)/($A368-$A367))</f>
        <v>0.139758524673089</v>
      </c>
      <c r="AN368" s="1" t="n">
        <f aca="false">SQRT((D368*D368*$A368-D367*D367*$A367)/($A368-$A367))</f>
        <v>0.0824436113730493</v>
      </c>
      <c r="AO368" s="1" t="n">
        <f aca="false">SQRT((E368*E368*$A368-E367*E367*$A367)/($A368-$A367))</f>
        <v>0.0543736845729457</v>
      </c>
      <c r="AP368" s="1" t="n">
        <f aca="false">SQRT((F368*F368*$A368-F367*F367*$A367)/($A368-$A367))</f>
        <v>0.0521507691336341</v>
      </c>
      <c r="AQ368" s="1" t="n">
        <f aca="false">SQRT((G368*G368*$A368-G367*G367*$A367)/($A368-$A367))</f>
        <v>0.0531113412651184</v>
      </c>
      <c r="AR368" s="1" t="n">
        <f aca="false">SQRT((H368*H368*$A368-H367*H367*$A367)/($A368-$A367))</f>
        <v>0.0940435801581141</v>
      </c>
      <c r="AS368" s="1" t="n">
        <f aca="false">SQRT((I368*I368*$A368-I367*I367*$A367)/($A368-$A367))</f>
        <v>0.143077634368307</v>
      </c>
      <c r="AT368" s="1" t="n">
        <f aca="false">SQRT((J368*J368*$A368-J367*J367*$A367)/($A368-$A367))</f>
        <v>0.166586370678026</v>
      </c>
      <c r="AU368" s="1" t="n">
        <f aca="false">SQRT((K368*K368*$A368-K367*K367*$A367)/($A368-$A367))</f>
        <v>0.142070700376659</v>
      </c>
      <c r="AV368" s="1" t="n">
        <f aca="false">SQRT((L368*L368*$A368-L367*L367*$A367)/($A368-$A367))</f>
        <v>0.0502343361146755</v>
      </c>
      <c r="AW368" s="1" t="n">
        <f aca="false">SQRT((M368*M368*$A368-M367*M367*$A367)/($A368-$A367))</f>
        <v>0.0933125993710122</v>
      </c>
    </row>
    <row r="369" customFormat="false" ht="12.75" hidden="false" customHeight="false" outlineLevel="0" collapsed="false">
      <c r="A369" s="1" t="n">
        <f aca="false">A368+1/12</f>
        <v>25.4166666666666</v>
      </c>
      <c r="B369" s="1" t="n">
        <f aca="false">B$18+B$19/POWER($A369+B$20,B$21)</f>
        <v>0.177014855010782</v>
      </c>
      <c r="C369" s="1" t="n">
        <f aca="false">C$18+C$19/POWER($A369+C$20,C$21)</f>
        <v>0.174588672803972</v>
      </c>
      <c r="D369" s="1" t="n">
        <f aca="false">D$18+D$19/POWER($A369+D$20,D$21)</f>
        <v>0.136570470884881</v>
      </c>
      <c r="E369" s="1" t="n">
        <f aca="false">E$18+E$19/POWER($A369+E$20,E$21)</f>
        <v>0.129994688636731</v>
      </c>
      <c r="F369" s="1" t="n">
        <f aca="false">F$18+F$19/POWER($A369+F$20,F$21)</f>
        <v>0.126580484503843</v>
      </c>
      <c r="G369" s="1" t="n">
        <f aca="false">G$18+G$19/POWER($A369+G$20,G$21)</f>
        <v>0.127243974374649</v>
      </c>
      <c r="H369" s="1" t="n">
        <f aca="false">H$18+H$19/POWER($A369+H$20,H$21)</f>
        <v>0.170122928163924</v>
      </c>
      <c r="I369" s="1" t="n">
        <f aca="false">I$18+I$19/POWER($A369+I$20,I$21)</f>
        <v>0.202352280159153</v>
      </c>
      <c r="J369" s="1" t="n">
        <f aca="false">J$18+J$19/POWER($A369+J$20,J$21)</f>
        <v>0.208992839700716</v>
      </c>
      <c r="K369" s="1" t="n">
        <f aca="false">K$18+K$19/POWER($A369+K$20,K$21)</f>
        <v>0.169421542735268</v>
      </c>
      <c r="L369" s="1" t="n">
        <f aca="false">L$18+L$19/POWER($A369+L$20,L$21)</f>
        <v>0.110938979961694</v>
      </c>
      <c r="M369" s="1" t="n">
        <f aca="false">M$18+M$19/POWER($A369+M$20,M$21)</f>
        <v>0.131477075335776</v>
      </c>
      <c r="O369" s="1" t="n">
        <f aca="false">SQRT((B369*B369*$A369-B368*B368*$A368)/($A369-$A368))</f>
        <v>0.143025472309695</v>
      </c>
      <c r="P369" s="1" t="n">
        <f aca="false">SQRT((G369*G369*$A369-G368*G368*$A368)/($A369-$A368))</f>
        <v>0.0529771831486594</v>
      </c>
      <c r="Q369" s="1" t="n">
        <f aca="false">SQRT((M369*M369*$A369-M368*M368*$A368)/($A369-$A368))</f>
        <v>0.0932448575303447</v>
      </c>
      <c r="AJ369" s="1" t="n">
        <v>306</v>
      </c>
      <c r="AK369" s="1" t="n">
        <v>0.143704579634547</v>
      </c>
      <c r="AL369" s="1" t="n">
        <f aca="false">SQRT((B369*B369*$A369-B368*B368*$A368)/($A369-$A368))</f>
        <v>0.143025472309695</v>
      </c>
      <c r="AM369" s="1" t="n">
        <f aca="false">SQRT((C369*C369*$A369-C368*C368*$A368)/($A369-$A368))</f>
        <v>0.139699445790465</v>
      </c>
      <c r="AN369" s="1" t="n">
        <f aca="false">SQRT((D369*D369*$A369-D368*D368*$A368)/($A369-$A368))</f>
        <v>0.0823498930323564</v>
      </c>
      <c r="AO369" s="1" t="n">
        <f aca="false">SQRT((E369*E369*$A369-E368*E368*$A368)/($A369-$A368))</f>
        <v>0.05423754408683</v>
      </c>
      <c r="AP369" s="1" t="n">
        <f aca="false">SQRT((F369*F369*$A369-F368*F368*$A368)/($A369-$A368))</f>
        <v>0.0520171189530883</v>
      </c>
      <c r="AQ369" s="1" t="n">
        <f aca="false">SQRT((G369*G369*$A369-G368*G368*$A368)/($A369-$A368))</f>
        <v>0.0529771831486594</v>
      </c>
      <c r="AR369" s="1" t="n">
        <f aca="false">SQRT((H369*H369*$A369-H368*H368*$A368)/($A369-$A368))</f>
        <v>0.093903961734095</v>
      </c>
      <c r="AS369" s="1" t="n">
        <f aca="false">SQRT((I369*I369*$A369-I368*I368*$A368)/($A369-$A368))</f>
        <v>0.142974993420376</v>
      </c>
      <c r="AT369" s="1" t="n">
        <f aca="false">SQRT((J369*J369*$A369-J368*J368*$A368)/($A369-$A368))</f>
        <v>0.166481552486922</v>
      </c>
      <c r="AU369" s="1" t="n">
        <f aca="false">SQRT((K369*K369*$A369-K368*K368*$A368)/($A369-$A368))</f>
        <v>0.141998162837598</v>
      </c>
      <c r="AV369" s="1" t="n">
        <f aca="false">SQRT((L369*L369*$A369-L368*L368*$A368)/($A369-$A368))</f>
        <v>0.0501151235950367</v>
      </c>
      <c r="AW369" s="1" t="n">
        <f aca="false">SQRT((M369*M369*$A369-M368*M368*$A368)/($A369-$A368))</f>
        <v>0.0932448575303447</v>
      </c>
    </row>
    <row r="370" customFormat="false" ht="12.75" hidden="false" customHeight="false" outlineLevel="0" collapsed="false">
      <c r="A370" s="1" t="n">
        <f aca="false">A369+1/12</f>
        <v>25.4999999999999</v>
      </c>
      <c r="B370" s="1" t="n">
        <f aca="false">B$18+B$19/POWER($A370+B$20,B$21)</f>
        <v>0.176914246563891</v>
      </c>
      <c r="C370" s="1" t="n">
        <f aca="false">C$18+C$19/POWER($A370+C$20,C$21)</f>
        <v>0.174485864205784</v>
      </c>
      <c r="D370" s="1" t="n">
        <f aca="false">D$18+D$19/POWER($A370+D$20,D$21)</f>
        <v>0.136428195681008</v>
      </c>
      <c r="E370" s="1" t="n">
        <f aca="false">E$18+E$19/POWER($A370+E$20,E$21)</f>
        <v>0.12981895211848</v>
      </c>
      <c r="F370" s="1" t="n">
        <f aca="false">F$18+F$19/POWER($A370+F$20,F$21)</f>
        <v>0.126408286311301</v>
      </c>
      <c r="G370" s="1" t="n">
        <f aca="false">G$18+G$19/POWER($A370+G$20,G$21)</f>
        <v>0.127071801958981</v>
      </c>
      <c r="H370" s="1" t="n">
        <f aca="false">H$18+H$19/POWER($A370+H$20,H$21)</f>
        <v>0.169929283082561</v>
      </c>
      <c r="I370" s="1" t="n">
        <f aca="false">I$18+I$19/POWER($A370+I$20,I$21)</f>
        <v>0.202186402612593</v>
      </c>
      <c r="J370" s="1" t="n">
        <f aca="false">J$18+J$19/POWER($A370+J$20,J$21)</f>
        <v>0.208867734240536</v>
      </c>
      <c r="K370" s="1" t="n">
        <f aca="false">K$18+K$19/POWER($A370+K$20,K$21)</f>
        <v>0.169338958917836</v>
      </c>
      <c r="L370" s="1" t="n">
        <f aca="false">L$18+L$19/POWER($A370+L$20,L$21)</f>
        <v>0.110794429623918</v>
      </c>
      <c r="M370" s="1" t="n">
        <f aca="false">M$18+M$19/POWER($A370+M$20,M$21)</f>
        <v>0.131370099761248</v>
      </c>
      <c r="O370" s="1" t="n">
        <f aca="false">SQRT((B370*B370*$A370-B369*B369*$A369)/($A370-$A369))</f>
        <v>0.142961995598543</v>
      </c>
      <c r="P370" s="1" t="n">
        <f aca="false">SQRT((G370*G370*$A370-G369*G369*$A369)/($A370-$A369))</f>
        <v>0.0528437657549214</v>
      </c>
      <c r="Q370" s="1" t="n">
        <f aca="false">SQRT((M370*M370*$A370-M369*M369*$A369)/($A370-$A369))</f>
        <v>0.093177484955881</v>
      </c>
      <c r="AJ370" s="1" t="n">
        <v>307</v>
      </c>
      <c r="AK370" s="1" t="n">
        <v>0.167224140128598</v>
      </c>
      <c r="AL370" s="1" t="n">
        <f aca="false">SQRT((B370*B370*$A370-B369*B369*$A369)/($A370-$A369))</f>
        <v>0.142961995598543</v>
      </c>
      <c r="AM370" s="1" t="n">
        <f aca="false">SQRT((C370*C370*$A370-C369*C369*$A369)/($A370-$A369))</f>
        <v>0.139640675824181</v>
      </c>
      <c r="AN370" s="1" t="n">
        <f aca="false">SQRT((D370*D370*$A370-D369*D369*$A369)/($A370-$A369))</f>
        <v>0.0822567054363973</v>
      </c>
      <c r="AO370" s="1" t="n">
        <f aca="false">SQRT((E370*E370*$A370-E369*E369*$A369)/($A370-$A369))</f>
        <v>0.0541021554087621</v>
      </c>
      <c r="AP370" s="1" t="n">
        <f aca="false">SQRT((F370*F370*$A370-F369*F369*$A369)/($A370-$A369))</f>
        <v>0.0518842084110211</v>
      </c>
      <c r="AQ370" s="1" t="n">
        <f aca="false">SQRT((G370*G370*$A370-G369*G369*$A369)/($A370-$A369))</f>
        <v>0.0528437657549214</v>
      </c>
      <c r="AR370" s="1" t="n">
        <f aca="false">SQRT((H370*H370*$A370-H369*H369*$A369)/($A370-$A369))</f>
        <v>0.0937650394554942</v>
      </c>
      <c r="AS370" s="1" t="n">
        <f aca="false">SQRT((I370*I370*$A370-I369*I369*$A369)/($A370-$A369))</f>
        <v>0.14287286909864</v>
      </c>
      <c r="AT370" s="1" t="n">
        <f aca="false">SQRT((J370*J370*$A370-J369*J369*$A369)/($A370-$A369))</f>
        <v>0.166377148045075</v>
      </c>
      <c r="AU370" s="1" t="n">
        <f aca="false">SQRT((K370*K370*$A370-K369*K369*$A369)/($A370-$A369))</f>
        <v>0.14192590215949</v>
      </c>
      <c r="AV370" s="1" t="n">
        <f aca="false">SQRT((L370*L370*$A370-L369*L369*$A369)/($A370-$A369))</f>
        <v>0.0499965565203924</v>
      </c>
      <c r="AW370" s="1" t="n">
        <f aca="false">SQRT((M370*M370*$A370-M369*M369*$A369)/($A370-$A369))</f>
        <v>0.093177484955881</v>
      </c>
    </row>
    <row r="371" customFormat="false" ht="12.75" hidden="false" customHeight="false" outlineLevel="0" collapsed="false">
      <c r="A371" s="1" t="n">
        <f aca="false">A370+1/12</f>
        <v>25.5833333333332</v>
      </c>
      <c r="B371" s="1" t="n">
        <f aca="false">B$18+B$19/POWER($A371+B$20,B$21)</f>
        <v>0.176814070529025</v>
      </c>
      <c r="C371" s="1" t="n">
        <f aca="false">C$18+C$19/POWER($A371+C$20,C$21)</f>
        <v>0.174383512887589</v>
      </c>
      <c r="D371" s="1" t="n">
        <f aca="false">D$18+D$19/POWER($A371+D$20,D$21)</f>
        <v>0.136286518204591</v>
      </c>
      <c r="E371" s="1" t="n">
        <f aca="false">E$18+E$19/POWER($A371+E$20,E$21)</f>
        <v>0.129643941774233</v>
      </c>
      <c r="F371" s="1" t="n">
        <f aca="false">F$18+F$19/POWER($A371+F$20,F$21)</f>
        <v>0.126236800597281</v>
      </c>
      <c r="G371" s="1" t="n">
        <f aca="false">G$18+G$19/POWER($A371+G$20,G$21)</f>
        <v>0.126900340123647</v>
      </c>
      <c r="H371" s="1" t="n">
        <f aca="false">H$18+H$19/POWER($A371+H$20,H$21)</f>
        <v>0.169736432215111</v>
      </c>
      <c r="I371" s="1" t="n">
        <f aca="false">I$18+I$19/POWER($A371+I$20,I$21)</f>
        <v>0.202021236835362</v>
      </c>
      <c r="J371" s="1" t="n">
        <f aca="false">J$18+J$19/POWER($A371+J$20,J$21)</f>
        <v>0.20874309964475</v>
      </c>
      <c r="K371" s="1" t="n">
        <f aca="false">K$18+K$19/POWER($A371+K$20,K$21)</f>
        <v>0.169256676635897</v>
      </c>
      <c r="L371" s="1" t="n">
        <f aca="false">L$18+L$19/POWER($A371+L$20,L$21)</f>
        <v>0.110650460628009</v>
      </c>
      <c r="M371" s="1" t="n">
        <f aca="false">M$18+M$19/POWER($A371+M$20,M$21)</f>
        <v>0.131263579886824</v>
      </c>
      <c r="O371" s="1" t="n">
        <f aca="false">SQRT((B371*B371*$A371-B370*B370*$A370)/($A371-$A370))</f>
        <v>0.142898827384312</v>
      </c>
      <c r="P371" s="1" t="n">
        <f aca="false">SQRT((G371*G371*$A371-G370*G370*$A370)/($A371-$A370))</f>
        <v>0.0527110829365873</v>
      </c>
      <c r="Q371" s="1" t="n">
        <f aca="false">SQRT((M371*M371*$A371-M370*M370*$A370)/($A371-$A370))</f>
        <v>0.0931104784252873</v>
      </c>
      <c r="AJ371" s="1" t="n">
        <v>308</v>
      </c>
      <c r="AK371" s="1" t="n">
        <v>0.142511852243739</v>
      </c>
      <c r="AL371" s="1" t="n">
        <f aca="false">SQRT((B371*B371*$A371-B370*B370*$A370)/($A371-$A370))</f>
        <v>0.142898827384312</v>
      </c>
      <c r="AM371" s="1" t="n">
        <f aca="false">SQRT((C371*C371*$A371-C370*C370*$A370)/($A371-$A370))</f>
        <v>0.139582212105185</v>
      </c>
      <c r="AN371" s="1" t="n">
        <f aca="false">SQRT((D371*D371*$A371-D370*D370*$A370)/($A371-$A370))</f>
        <v>0.0821640439374048</v>
      </c>
      <c r="AO371" s="1" t="n">
        <f aca="false">SQRT((E371*E371*$A371-E370*E370*$A370)/($A371-$A370))</f>
        <v>0.0539675122888026</v>
      </c>
      <c r="AP371" s="1" t="n">
        <f aca="false">SQRT((F371*F371*$A371-F370*F370*$A370)/($A371-$A370))</f>
        <v>0.0517520313577048</v>
      </c>
      <c r="AQ371" s="1" t="n">
        <f aca="false">SQRT((G371*G371*$A371-G370*G370*$A370)/($A371-$A370))</f>
        <v>0.0527110829365873</v>
      </c>
      <c r="AR371" s="1" t="n">
        <f aca="false">SQRT((H371*H371*$A371-H370*H370*$A370)/($A371-$A370))</f>
        <v>0.0936268076065109</v>
      </c>
      <c r="AS371" s="1" t="n">
        <f aca="false">SQRT((I371*I371*$A371-I370*I370*$A370)/($A371-$A370))</f>
        <v>0.142771257048994</v>
      </c>
      <c r="AT371" s="1" t="n">
        <f aca="false">SQRT((J371*J371*$A371-J370*J370*$A370)/($A371-$A370))</f>
        <v>0.166273154361167</v>
      </c>
      <c r="AU371" s="1" t="n">
        <f aca="false">SQRT((K371*K371*$A371-K370*K370*$A370)/($A371-$A370))</f>
        <v>0.141853916379376</v>
      </c>
      <c r="AV371" s="1" t="n">
        <f aca="false">SQRT((L371*L371*$A371-L370*L370*$A370)/($A371-$A370))</f>
        <v>0.0498786296574871</v>
      </c>
      <c r="AW371" s="1" t="n">
        <f aca="false">SQRT((M371*M371*$A371-M370*M370*$A370)/($A371-$A370))</f>
        <v>0.0931104784252873</v>
      </c>
    </row>
    <row r="372" customFormat="false" ht="12.75" hidden="false" customHeight="false" outlineLevel="0" collapsed="false">
      <c r="A372" s="1" t="n">
        <f aca="false">A371+1/12</f>
        <v>25.6666666666666</v>
      </c>
      <c r="B372" s="1" t="n">
        <f aca="false">B$18+B$19/POWER($A372+B$20,B$21)</f>
        <v>0.176714323745716</v>
      </c>
      <c r="C372" s="1" t="n">
        <f aca="false">C$18+C$19/POWER($A372+C$20,C$21)</f>
        <v>0.174281615460524</v>
      </c>
      <c r="D372" s="1" t="n">
        <f aca="false">D$18+D$19/POWER($A372+D$20,D$21)</f>
        <v>0.136145434270899</v>
      </c>
      <c r="E372" s="1" t="n">
        <f aca="false">E$18+E$19/POWER($A372+E$20,E$21)</f>
        <v>0.12946965259554</v>
      </c>
      <c r="F372" s="1" t="n">
        <f aca="false">F$18+F$19/POWER($A372+F$20,F$21)</f>
        <v>0.126066022446171</v>
      </c>
      <c r="G372" s="1" t="n">
        <f aca="false">G$18+G$19/POWER($A372+G$20,G$21)</f>
        <v>0.12672958397629</v>
      </c>
      <c r="H372" s="1" t="n">
        <f aca="false">H$18+H$19/POWER($A372+H$20,H$21)</f>
        <v>0.169544369964756</v>
      </c>
      <c r="I372" s="1" t="n">
        <f aca="false">I$18+I$19/POWER($A372+I$20,I$21)</f>
        <v>0.20185677764022</v>
      </c>
      <c r="J372" s="1" t="n">
        <f aca="false">J$18+J$19/POWER($A372+J$20,J$21)</f>
        <v>0.20861893266038</v>
      </c>
      <c r="K372" s="1" t="n">
        <f aca="false">K$18+K$19/POWER($A372+K$20,K$21)</f>
        <v>0.16917469384048</v>
      </c>
      <c r="L372" s="1" t="n">
        <f aca="false">L$18+L$19/POWER($A372+L$20,L$21)</f>
        <v>0.110507069071645</v>
      </c>
      <c r="M372" s="1" t="n">
        <f aca="false">M$18+M$19/POWER($A372+M$20,M$21)</f>
        <v>0.131157512477625</v>
      </c>
      <c r="O372" s="1" t="n">
        <f aca="false">SQRT((B372*B372*$A372-B371*B371*$A371)/($A372-$A371))</f>
        <v>0.142835965130569</v>
      </c>
      <c r="P372" s="1" t="n">
        <f aca="false">SQRT((G372*G372*$A372-G371*G371*$A371)/($A372-$A371))</f>
        <v>0.052579128614145</v>
      </c>
      <c r="Q372" s="1" t="n">
        <f aca="false">SQRT((M372*M372*$A372-M371*M371*$A371)/($A372-$A371))</f>
        <v>0.0930438347540954</v>
      </c>
      <c r="AJ372" s="1" t="n">
        <v>309</v>
      </c>
      <c r="AK372" s="1" t="n">
        <v>0.050963465946085</v>
      </c>
      <c r="AL372" s="1" t="n">
        <f aca="false">SQRT((B372*B372*$A372-B371*B371*$A371)/($A372-$A371))</f>
        <v>0.142835965130569</v>
      </c>
      <c r="AM372" s="1" t="n">
        <f aca="false">SQRT((C372*C372*$A372-C371*C371*$A371)/($A372-$A371))</f>
        <v>0.139524051996196</v>
      </c>
      <c r="AN372" s="1" t="n">
        <f aca="false">SQRT((D372*D372*$A372-D371*D371*$A371)/($A372-$A371))</f>
        <v>0.0820719039414323</v>
      </c>
      <c r="AO372" s="1" t="n">
        <f aca="false">SQRT((E372*E372*$A372-E371*E371*$A371)/($A372-$A371))</f>
        <v>0.0538336085462688</v>
      </c>
      <c r="AP372" s="1" t="n">
        <f aca="false">SQRT((F372*F372*$A372-F371*F371*$A371)/($A372-$A371))</f>
        <v>0.0516205817113266</v>
      </c>
      <c r="AQ372" s="1" t="n">
        <f aca="false">SQRT((G372*G372*$A372-G371*G371*$A371)/($A372-$A371))</f>
        <v>0.052579128614145</v>
      </c>
      <c r="AR372" s="1" t="n">
        <f aca="false">SQRT((H372*H372*$A372-H371*H371*$A371)/($A372-$A371))</f>
        <v>0.0934892605359835</v>
      </c>
      <c r="AS372" s="1" t="n">
        <f aca="false">SQRT((I372*I372*$A372-I371*I371*$A371)/($A372-$A371))</f>
        <v>0.142670152968105</v>
      </c>
      <c r="AT372" s="1" t="n">
        <f aca="false">SQRT((J372*J372*$A372-J371*J371*$A371)/($A372-$A371))</f>
        <v>0.166169568475415</v>
      </c>
      <c r="AU372" s="1" t="n">
        <f aca="false">SQRT((K372*K372*$A372-K371*K371*$A371)/($A372-$A371))</f>
        <v>0.141782203554538</v>
      </c>
      <c r="AV372" s="1" t="n">
        <f aca="false">SQRT((L372*L372*$A372-L371*L371*$A371)/($A372-$A371))</f>
        <v>0.0497613378295184</v>
      </c>
      <c r="AW372" s="1" t="n">
        <f aca="false">SQRT((M372*M372*$A372-M371*M371*$A371)/($A372-$A371))</f>
        <v>0.0930438347540954</v>
      </c>
    </row>
    <row r="373" customFormat="false" ht="12.75" hidden="false" customHeight="false" outlineLevel="0" collapsed="false">
      <c r="A373" s="1" t="n">
        <f aca="false">A372+1/12</f>
        <v>25.7499999999999</v>
      </c>
      <c r="B373" s="1" t="n">
        <f aca="false">B$18+B$19/POWER($A373+B$20,B$21)</f>
        <v>0.176615003086056</v>
      </c>
      <c r="C373" s="1" t="n">
        <f aca="false">C$18+C$19/POWER($A373+C$20,C$21)</f>
        <v>0.174180168570828</v>
      </c>
      <c r="D373" s="1" t="n">
        <f aca="false">D$18+D$19/POWER($A373+D$20,D$21)</f>
        <v>0.136004939736148</v>
      </c>
      <c r="E373" s="1" t="n">
        <f aca="false">E$18+E$19/POWER($A373+E$20,E$21)</f>
        <v>0.129296079622266</v>
      </c>
      <c r="F373" s="1" t="n">
        <f aca="false">F$18+F$19/POWER($A373+F$20,F$21)</f>
        <v>0.125895946989776</v>
      </c>
      <c r="G373" s="1" t="n">
        <f aca="false">G$18+G$19/POWER($A373+G$20,G$21)</f>
        <v>0.126559528671653</v>
      </c>
      <c r="H373" s="1" t="n">
        <f aca="false">H$18+H$19/POWER($A373+H$20,H$21)</f>
        <v>0.169353090790512</v>
      </c>
      <c r="I373" s="1" t="n">
        <f aca="false">I$18+I$19/POWER($A373+I$20,I$21)</f>
        <v>0.201693019893178</v>
      </c>
      <c r="J373" s="1" t="n">
        <f aca="false">J$18+J$19/POWER($A373+J$20,J$21)</f>
        <v>0.208495230067091</v>
      </c>
      <c r="K373" s="1" t="n">
        <f aca="false">K$18+K$19/POWER($A373+K$20,K$21)</f>
        <v>0.169093008502937</v>
      </c>
      <c r="L373" s="1" t="n">
        <f aca="false">L$18+L$19/POWER($A373+L$20,L$21)</f>
        <v>0.110364251089148</v>
      </c>
      <c r="M373" s="1" t="n">
        <f aca="false">M$18+M$19/POWER($A373+M$20,M$21)</f>
        <v>0.131051894330867</v>
      </c>
      <c r="O373" s="1" t="n">
        <f aca="false">SQRT((B373*B373*$A373-B372*B372*$A372)/($A373-$A372))</f>
        <v>0.142773406329984</v>
      </c>
      <c r="P373" s="1" t="n">
        <f aca="false">SQRT((G373*G373*$A373-G372*G372*$A372)/($A373-$A372))</f>
        <v>0.0524478967751416</v>
      </c>
      <c r="Q373" s="1" t="n">
        <f aca="false">SQRT((M373*M373*$A373-M372*M372*$A372)/($A373-$A372))</f>
        <v>0.0929775507952008</v>
      </c>
      <c r="AJ373" s="1" t="n">
        <v>310</v>
      </c>
      <c r="AK373" s="1" t="n">
        <v>0.0937269903741743</v>
      </c>
      <c r="AL373" s="1" t="n">
        <f aca="false">SQRT((B373*B373*$A373-B372*B372*$A372)/($A373-$A372))</f>
        <v>0.142773406329984</v>
      </c>
      <c r="AM373" s="1" t="n">
        <f aca="false">SQRT((C373*C373*$A373-C372*C372*$A372)/($A373-$A372))</f>
        <v>0.139466192891228</v>
      </c>
      <c r="AN373" s="1" t="n">
        <f aca="false">SQRT((D373*D373*$A373-D372*D372*$A372)/($A373-$A372))</f>
        <v>0.0819802809077166</v>
      </c>
      <c r="AO373" s="1" t="n">
        <f aca="false">SQRT((E373*E373*$A373-E372*E372*$A372)/($A373-$A372))</f>
        <v>0.0537004380686418</v>
      </c>
      <c r="AP373" s="1" t="n">
        <f aca="false">SQRT((F373*F373*$A373-F372*F372*$A372)/($A373-$A372))</f>
        <v>0.0514898534574008</v>
      </c>
      <c r="AQ373" s="1" t="n">
        <f aca="false">SQRT((G373*G373*$A373-G372*G372*$A372)/($A373-$A372))</f>
        <v>0.0524478967751416</v>
      </c>
      <c r="AR373" s="1" t="n">
        <f aca="false">SQRT((H373*H373*$A373-H372*H372*$A372)/($A373-$A372))</f>
        <v>0.0933523926564506</v>
      </c>
      <c r="AS373" s="1" t="n">
        <f aca="false">SQRT((I373*I373*$A373-I372*I372*$A372)/($A373-$A372))</f>
        <v>0.142569552602763</v>
      </c>
      <c r="AT373" s="1" t="n">
        <f aca="false">SQRT((J373*J373*$A373-J372*J372*$A372)/($A373-$A372))</f>
        <v>0.16606638745876</v>
      </c>
      <c r="AU373" s="1" t="n">
        <f aca="false">SQRT((K373*K373*$A373-K372*K372*$A372)/($A373-$A372))</f>
        <v>0.141710761762339</v>
      </c>
      <c r="AV373" s="1" t="n">
        <f aca="false">SQRT((L373*L373*$A373-L372*L372*$A372)/($A373-$A372))</f>
        <v>0.0496446759153001</v>
      </c>
      <c r="AW373" s="1" t="n">
        <f aca="false">SQRT((M373*M373*$A373-M372*M372*$A372)/($A373-$A372))</f>
        <v>0.0929775507952008</v>
      </c>
    </row>
    <row r="374" customFormat="false" ht="12.75" hidden="false" customHeight="false" outlineLevel="0" collapsed="false">
      <c r="A374" s="1" t="n">
        <f aca="false">A373+1/12</f>
        <v>25.8333333333332</v>
      </c>
      <c r="B374" s="1" t="n">
        <f aca="false">B$18+B$19/POWER($A374+B$20,B$21)</f>
        <v>0.176516105454261</v>
      </c>
      <c r="C374" s="1" t="n">
        <f aca="false">C$18+C$19/POWER($A374+C$20,C$21)</f>
        <v>0.174079168899364</v>
      </c>
      <c r="D374" s="1" t="n">
        <f aca="false">D$18+D$19/POWER($A374+D$20,D$21)</f>
        <v>0.135865030496991</v>
      </c>
      <c r="E374" s="1" t="n">
        <f aca="false">E$18+E$19/POWER($A374+E$20,E$21)</f>
        <v>0.129123217941992</v>
      </c>
      <c r="F374" s="1" t="n">
        <f aca="false">F$18+F$19/POWER($A374+F$20,F$21)</f>
        <v>0.125726569406726</v>
      </c>
      <c r="G374" s="1" t="n">
        <f aca="false">G$18+G$19/POWER($A374+G$20,G$21)</f>
        <v>0.126390169411001</v>
      </c>
      <c r="H374" s="1" t="n">
        <f aca="false">H$18+H$19/POWER($A374+H$20,H$21)</f>
        <v>0.169162589206501</v>
      </c>
      <c r="I374" s="1" t="n">
        <f aca="false">I$18+I$19/POWER($A374+I$20,I$21)</f>
        <v>0.201529958512802</v>
      </c>
      <c r="J374" s="1" t="n">
        <f aca="false">J$18+J$19/POWER($A374+J$20,J$21)</f>
        <v>0.208371988676755</v>
      </c>
      <c r="K374" s="1" t="n">
        <f aca="false">K$18+K$19/POWER($A374+K$20,K$21)</f>
        <v>0.169011618614681</v>
      </c>
      <c r="L374" s="1" t="n">
        <f aca="false">L$18+L$19/POWER($A374+L$20,L$21)</f>
        <v>0.110222002851035</v>
      </c>
      <c r="M374" s="1" t="n">
        <f aca="false">M$18+M$19/POWER($A374+M$20,M$21)</f>
        <v>0.130946722275449</v>
      </c>
      <c r="O374" s="1" t="n">
        <f aca="false">SQRT((B374*B374*$A374-B373*B373*$A373)/($A374-$A373))</f>
        <v>0.142711148503948</v>
      </c>
      <c r="P374" s="1" t="n">
        <f aca="false">SQRT((G374*G374*$A374-G373*G373*$A373)/($A374-$A373))</f>
        <v>0.0523173814732146</v>
      </c>
      <c r="Q374" s="1" t="n">
        <f aca="false">SQRT((M374*M374*$A374-M373*M373*$A373)/($A374-$A373))</f>
        <v>0.0929116234382234</v>
      </c>
      <c r="AJ374" s="1" t="n">
        <v>311</v>
      </c>
      <c r="AK374" s="1" t="n">
        <f aca="false" t="array" ref="AK374:AK374">TRANSPOSE(AL374:AW374)</f>
        <v>0.142711148503948</v>
      </c>
      <c r="AL374" s="1" t="n">
        <f aca="false">SQRT((B374*B374*$A374-B373*B373*$A373)/($A374-$A373))</f>
        <v>0.142711148503948</v>
      </c>
      <c r="AM374" s="1" t="n">
        <f aca="false">SQRT((C374*C374*$A374-C373*C373*$A373)/($A374-$A373))</f>
        <v>0.139408632215116</v>
      </c>
      <c r="AN374" s="1" t="n">
        <f aca="false">SQRT((D374*D374*$A374-D373*D373*$A373)/($A374-$A373))</f>
        <v>0.0818891703478331</v>
      </c>
      <c r="AO374" s="1" t="n">
        <f aca="false">SQRT((E374*E374*$A374-E373*E373*$A373)/($A374-$A373))</f>
        <v>0.053567994810759</v>
      </c>
      <c r="AP374" s="1" t="n">
        <f aca="false">SQRT((F374*F374*$A374-F373*F373*$A373)/($A374-$A373))</f>
        <v>0.0513598406475025</v>
      </c>
      <c r="AQ374" s="1" t="n">
        <f aca="false">SQRT((G374*G374*$A374-G373*G373*$A373)/($A374-$A373))</f>
        <v>0.0523173814732146</v>
      </c>
      <c r="AR374" s="1" t="n">
        <f aca="false">SQRT((H374*H374*$A374-H373*H373*$A373)/($A374-$A373))</f>
        <v>0.0932161984430785</v>
      </c>
      <c r="AS374" s="1" t="n">
        <f aca="false">SQRT((I374*I374*$A374-I373*I373*$A373)/($A374-$A373))</f>
        <v>0.142469451748949</v>
      </c>
      <c r="AT374" s="1" t="n">
        <f aca="false">SQRT((J374*J374*$A374-J373*J373*$A373)/($A374-$A373))</f>
        <v>0.165963608412811</v>
      </c>
      <c r="AU374" s="1" t="n">
        <f aca="false">SQRT((K374*K374*$A374-K373*K373*$A373)/($A374-$A373))</f>
        <v>0.141639589099841</v>
      </c>
      <c r="AV374" s="1" t="n">
        <f aca="false">SQRT((L374*L374*$A374-L373*L373*$A373)/($A374-$A373))</f>
        <v>0.0495286388486031</v>
      </c>
      <c r="AW374" s="1" t="n">
        <f aca="false">SQRT((M374*M374*$A374-M373*M373*$A373)/($A374-$A373))</f>
        <v>0.0929116234382234</v>
      </c>
    </row>
    <row r="375" customFormat="false" ht="12.75" hidden="false" customHeight="false" outlineLevel="0" collapsed="false">
      <c r="A375" s="1" t="n">
        <f aca="false">A374+1/12</f>
        <v>25.9166666666666</v>
      </c>
      <c r="B375" s="1" t="n">
        <f aca="false">B$18+B$19/POWER($A375+B$20,B$21)</f>
        <v>0.17641762778625</v>
      </c>
      <c r="C375" s="1" t="n">
        <f aca="false">C$18+C$19/POWER($A375+C$20,C$21)</f>
        <v>0.173978613161171</v>
      </c>
      <c r="D375" s="1" t="n">
        <f aca="false">D$18+D$19/POWER($A375+D$20,D$21)</f>
        <v>0.135725702490006</v>
      </c>
      <c r="E375" s="1" t="n">
        <f aca="false">E$18+E$19/POWER($A375+E$20,E$21)</f>
        <v>0.128951062689424</v>
      </c>
      <c r="F375" s="1" t="n">
        <f aca="false">F$18+F$19/POWER($A375+F$20,F$21)</f>
        <v>0.125557884921904</v>
      </c>
      <c r="G375" s="1" t="n">
        <f aca="false">G$18+G$19/POWER($A375+G$20,G$21)</f>
        <v>0.126221501441543</v>
      </c>
      <c r="H375" s="1" t="n">
        <f aca="false">H$18+H$19/POWER($A375+H$20,H$21)</f>
        <v>0.168972859781249</v>
      </c>
      <c r="I375" s="1" t="n">
        <f aca="false">I$18+I$19/POWER($A375+I$20,I$21)</f>
        <v>0.201367588469517</v>
      </c>
      <c r="J375" s="1" t="n">
        <f aca="false">J$18+J$19/POWER($A375+J$20,J$21)</f>
        <v>0.208249205333032</v>
      </c>
      <c r="K375" s="1" t="n">
        <f aca="false">K$18+K$19/POWER($A375+K$20,K$21)</f>
        <v>0.168930522186923</v>
      </c>
      <c r="L375" s="1" t="n">
        <f aca="false">L$18+L$19/POWER($A375+L$20,L$21)</f>
        <v>0.110080320563584</v>
      </c>
      <c r="M375" s="1" t="n">
        <f aca="false">M$18+M$19/POWER($A375+M$20,M$21)</f>
        <v>0.130841993171557</v>
      </c>
      <c r="O375" s="1" t="n">
        <f aca="false">SQRT((B375*B375*$A375-B374*B374*$A374)/($A375-$A374))</f>
        <v>0.142649189202094</v>
      </c>
      <c r="P375" s="1" t="n">
        <f aca="false">SQRT((G375*G375*$A375-G374*G374*$A374)/($A375-$A374))</f>
        <v>0.0521875768270624</v>
      </c>
      <c r="Q375" s="1" t="n">
        <f aca="false">SQRT((M375*M375*$A375-M374*M374*$A374)/($A375-$A374))</f>
        <v>0.0928460496091017</v>
      </c>
      <c r="AJ375" s="1" t="n">
        <v>312</v>
      </c>
      <c r="AK375" s="1" t="n">
        <f aca="false" t="array" ref="AK375:AK386">TRANSPOSE(AL375:AW375)</f>
        <v>0.142649189202094</v>
      </c>
      <c r="AL375" s="1" t="n">
        <f aca="false">SQRT((B375*B375*$A375-B374*B374*$A374)/($A375-$A374))</f>
        <v>0.142649189202094</v>
      </c>
      <c r="AM375" s="1" t="n">
        <f aca="false">SQRT((C375*C375*$A375-C374*C374*$A374)/($A375-$A374))</f>
        <v>0.139351367423061</v>
      </c>
      <c r="AN375" s="1" t="n">
        <f aca="false">SQRT((D375*D375*$A375-D374*D374*$A374)/($A375-$A374))</f>
        <v>0.081798567824989</v>
      </c>
      <c r="AO375" s="1" t="n">
        <f aca="false">SQRT((E375*E375*$A375-E374*E374*$A374)/($A375-$A374))</f>
        <v>0.0534362727937874</v>
      </c>
      <c r="AP375" s="1" t="n">
        <f aca="false">SQRT((F375*F375*$A375-F374*F374*$A374)/($A375-$A374))</f>
        <v>0.0512305373985194</v>
      </c>
      <c r="AQ375" s="1" t="n">
        <f aca="false">SQRT((G375*G375*$A375-G374*G374*$A374)/($A375-$A374))</f>
        <v>0.0521875768270624</v>
      </c>
      <c r="AR375" s="1" t="n">
        <f aca="false">SQRT((H375*H375*$A375-H374*H374*$A374)/($A375-$A374))</f>
        <v>0.0930806724330135</v>
      </c>
      <c r="AS375" s="1" t="n">
        <f aca="false">SQRT((I375*I375*$A375-I374*I374*$A374)/($A375-$A374))</f>
        <v>0.142369846251368</v>
      </c>
      <c r="AT375" s="1" t="n">
        <f aca="false">SQRT((J375*J375*$A375-J374*J374*$A374)/($A375-$A374))</f>
        <v>0.165861228469078</v>
      </c>
      <c r="AU375" s="1" t="n">
        <f aca="false">SQRT((K375*K375*$A375-K374*K374*$A374)/($A375-$A374))</f>
        <v>0.141568683683565</v>
      </c>
      <c r="AV375" s="1" t="n">
        <f aca="false">SQRT((L375*L375*$A375-L374*L374*$A374)/($A375-$A374))</f>
        <v>0.049413221617325</v>
      </c>
      <c r="AW375" s="1" t="n">
        <f aca="false">SQRT((M375*M375*$A375-M374*M374*$A374)/($A375-$A374))</f>
        <v>0.0928460496091017</v>
      </c>
    </row>
    <row r="376" customFormat="false" ht="12.75" hidden="false" customHeight="false" outlineLevel="0" collapsed="false">
      <c r="A376" s="1" t="n">
        <f aca="false">A375+1/12</f>
        <v>25.9999999999999</v>
      </c>
      <c r="B376" s="1" t="n">
        <f aca="false">B$18+B$19/POWER($A376+B$20,B$21)</f>
        <v>0.176319567049223</v>
      </c>
      <c r="C376" s="1" t="n">
        <f aca="false">C$18+C$19/POWER($A376+C$20,C$21)</f>
        <v>0.173878498105005</v>
      </c>
      <c r="D376" s="1" t="n">
        <f aca="false">D$18+D$19/POWER($A376+D$20,D$21)</f>
        <v>0.135586951691204</v>
      </c>
      <c r="E376" s="1" t="n">
        <f aca="false">E$18+E$19/POWER($A376+E$20,E$21)</f>
        <v>0.128779609045818</v>
      </c>
      <c r="F376" s="1" t="n">
        <f aca="false">F$18+F$19/POWER($A376+F$20,F$21)</f>
        <v>0.125389888805871</v>
      </c>
      <c r="G376" s="1" t="n">
        <f aca="false">G$18+G$19/POWER($A376+G$20,G$21)</f>
        <v>0.126053520055872</v>
      </c>
      <c r="H376" s="1" t="n">
        <f aca="false">H$18+H$19/POWER($A376+H$20,H$21)</f>
        <v>0.168783897136987</v>
      </c>
      <c r="I376" s="1" t="n">
        <f aca="false">I$18+I$19/POWER($A376+I$20,I$21)</f>
        <v>0.201205904784921</v>
      </c>
      <c r="J376" s="1" t="n">
        <f aca="false">J$18+J$19/POWER($A376+J$20,J$21)</f>
        <v>0.208126876910956</v>
      </c>
      <c r="K376" s="1" t="n">
        <f aca="false">K$18+K$19/POWER($A376+K$20,K$21)</f>
        <v>0.168849717250417</v>
      </c>
      <c r="L376" s="1" t="n">
        <f aca="false">L$18+L$19/POWER($A376+L$20,L$21)</f>
        <v>0.109939200468408</v>
      </c>
      <c r="M376" s="1" t="n">
        <f aca="false">M$18+M$19/POWER($A376+M$20,M$21)</f>
        <v>0.130737703910265</v>
      </c>
      <c r="O376" s="1" t="n">
        <f aca="false">SQRT((B376*B376*$A376-B375*B375*$A375)/($A376-$A375))</f>
        <v>0.142587526001901</v>
      </c>
      <c r="P376" s="1" t="n">
        <f aca="false">SQRT((G376*G376*$A376-G375*G375*$A375)/($A376-$A375))</f>
        <v>0.0520584770196923</v>
      </c>
      <c r="Q376" s="1" t="n">
        <f aca="false">SQRT((M376*M376*$A376-M375*M375*$A375)/($A376-$A375))</f>
        <v>0.0927808262694347</v>
      </c>
      <c r="AJ376" s="1" t="n">
        <v>313</v>
      </c>
      <c r="AK376" s="1" t="n">
        <v>0.139351367423061</v>
      </c>
      <c r="AL376" s="1" t="n">
        <f aca="false">SQRT((B376*B376*$A376-B375*B375*$A375)/($A376-$A375))</f>
        <v>0.142587526001901</v>
      </c>
      <c r="AM376" s="1" t="n">
        <f aca="false">SQRT((C376*C376*$A376-C375*C375*$A375)/($A376-$A375))</f>
        <v>0.139294396000118</v>
      </c>
      <c r="AN376" s="1" t="n">
        <f aca="false">SQRT((D376*D376*$A376-D375*D375*$A375)/($A376-$A375))</f>
        <v>0.0817084689533041</v>
      </c>
      <c r="AO376" s="1" t="n">
        <f aca="false">SQRT((E376*E376*$A376-E375*E375*$A375)/($A376-$A375))</f>
        <v>0.0533052661043161</v>
      </c>
      <c r="AP376" s="1" t="n">
        <f aca="false">SQRT((F376*F376*$A376-F375*F375*$A375)/($A376-$A375))</f>
        <v>0.0511019378918064</v>
      </c>
      <c r="AQ376" s="1" t="n">
        <f aca="false">SQRT((G376*G376*$A376-G375*G375*$A375)/($A376-$A375))</f>
        <v>0.0520584770196923</v>
      </c>
      <c r="AR376" s="1" t="n">
        <f aca="false">SQRT((H376*H376*$A376-H375*H375*$A375)/($A376-$A375))</f>
        <v>0.0929458092243023</v>
      </c>
      <c r="AS376" s="1" t="n">
        <f aca="false">SQRT((I376*I376*$A376-I375*I375*$A375)/($A376-$A375))</f>
        <v>0.142270732002562</v>
      </c>
      <c r="AT376" s="1" t="n">
        <f aca="false">SQRT((J376*J376*$A376-J375*J375*$A375)/($A376-$A375))</f>
        <v>0.165759244788873</v>
      </c>
      <c r="AU376" s="1" t="n">
        <f aca="false">SQRT((K376*K376*$A376-K375*K375*$A375)/($A376-$A375))</f>
        <v>0.141498043649242</v>
      </c>
      <c r="AV376" s="1" t="n">
        <f aca="false">SQRT((L376*L376*$A376-L375*L375*$A375)/($A376-$A375))</f>
        <v>0.0492984192629085</v>
      </c>
      <c r="AW376" s="1" t="n">
        <f aca="false">SQRT((M376*M376*$A376-M375*M375*$A375)/($A376-$A375))</f>
        <v>0.0927808262694347</v>
      </c>
    </row>
    <row r="377" customFormat="false" ht="12.75" hidden="false" customHeight="false" outlineLevel="0" collapsed="false">
      <c r="A377" s="1" t="n">
        <f aca="false">A376+1/12</f>
        <v>26.0833333333332</v>
      </c>
      <c r="B377" s="1" t="n">
        <f aca="false">B$18+B$19/POWER($A377+B$20,B$21)</f>
        <v>0.17622192024125</v>
      </c>
      <c r="C377" s="1" t="n">
        <f aca="false">C$18+C$19/POWER($A377+C$20,C$21)</f>
        <v>0.173778820512899</v>
      </c>
      <c r="D377" s="1" t="n">
        <f aca="false">D$18+D$19/POWER($A377+D$20,D$21)</f>
        <v>0.135448774115534</v>
      </c>
      <c r="E377" s="1" t="n">
        <f aca="false">E$18+E$19/POWER($A377+E$20,E$21)</f>
        <v>0.128608852238403</v>
      </c>
      <c r="F377" s="1" t="n">
        <f aca="false">F$18+F$19/POWER($A377+F$20,F$21)</f>
        <v>0.125222576374311</v>
      </c>
      <c r="G377" s="1" t="n">
        <f aca="false">G$18+G$19/POWER($A377+G$20,G$21)</f>
        <v>0.125886220591408</v>
      </c>
      <c r="H377" s="1" t="n">
        <f aca="false">H$18+H$19/POWER($A377+H$20,H$21)</f>
        <v>0.168595695948963</v>
      </c>
      <c r="I377" s="1" t="n">
        <f aca="false">I$18+I$19/POWER($A377+I$20,I$21)</f>
        <v>0.201044902531121</v>
      </c>
      <c r="J377" s="1" t="n">
        <f aca="false">J$18+J$19/POWER($A377+J$20,J$21)</f>
        <v>0.208005000316526</v>
      </c>
      <c r="K377" s="1" t="n">
        <f aca="false">K$18+K$19/POWER($A377+K$20,K$21)</f>
        <v>0.168769201855209</v>
      </c>
      <c r="L377" s="1" t="n">
        <f aca="false">L$18+L$19/POWER($A377+L$20,L$21)</f>
        <v>0.109798638842031</v>
      </c>
      <c r="M377" s="1" t="n">
        <f aca="false">M$18+M$19/POWER($A377+M$20,M$21)</f>
        <v>0.130633851413142</v>
      </c>
      <c r="O377" s="1" t="n">
        <f aca="false">SQRT((B377*B377*$A377-B376*B376*$A376)/($A377-$A376))</f>
        <v>0.142526156508363</v>
      </c>
      <c r="P377" s="1" t="n">
        <f aca="false">SQRT((G377*G377*$A377-G376*G376*$A376)/($A377-$A376))</f>
        <v>0.0519300762975797</v>
      </c>
      <c r="Q377" s="1" t="n">
        <f aca="false">SQRT((M377*M377*$A377-M376*M376*$A376)/($A377-$A376))</f>
        <v>0.0927159504160379</v>
      </c>
      <c r="AJ377" s="1" t="n">
        <v>314</v>
      </c>
      <c r="AK377" s="1" t="n">
        <v>0.081798567824989</v>
      </c>
      <c r="AL377" s="1" t="n">
        <f aca="false">SQRT((B377*B377*$A377-B376*B376*$A376)/($A377-$A376))</f>
        <v>0.142526156508363</v>
      </c>
      <c r="AM377" s="1" t="n">
        <f aca="false">SQRT((C377*C377*$A377-C376*C376*$A376)/($A377-$A376))</f>
        <v>0.139237715460852</v>
      </c>
      <c r="AN377" s="1" t="n">
        <f aca="false">SQRT((D377*D377*$A377-D376*D376*$A376)/($A377-$A376))</f>
        <v>0.0816188693970267</v>
      </c>
      <c r="AO377" s="1" t="n">
        <f aca="false">SQRT((E377*E377*$A377-E376*E376*$A376)/($A377-$A376))</f>
        <v>0.0531749688936425</v>
      </c>
      <c r="AP377" s="1" t="n">
        <f aca="false">SQRT((F377*F377*$A377-F376*F376*$A376)/($A377-$A376))</f>
        <v>0.0509740363721251</v>
      </c>
      <c r="AQ377" s="1" t="n">
        <f aca="false">SQRT((G377*G377*$A377-G376*G376*$A376)/($A377-$A376))</f>
        <v>0.0519300762975797</v>
      </c>
      <c r="AR377" s="1" t="n">
        <f aca="false">SQRT((H377*H377*$A377-H376*H376*$A376)/($A377-$A376))</f>
        <v>0.0928116034751524</v>
      </c>
      <c r="AS377" s="1" t="n">
        <f aca="false">SQRT((I377*I377*$A377-I376*I376*$A376)/($A377-$A376))</f>
        <v>0.142172104942158</v>
      </c>
      <c r="AT377" s="1" t="n">
        <f aca="false">SQRT((J377*J377*$A377-J376*J376*$A376)/($A377-$A376))</f>
        <v>0.165657654562739</v>
      </c>
      <c r="AU377" s="1" t="n">
        <f aca="false">SQRT((K377*K377*$A377-K376*K376*$A376)/($A377-$A376))</f>
        <v>0.141427667151614</v>
      </c>
      <c r="AV377" s="1" t="n">
        <f aca="false">SQRT((L377*L377*$A377-L376*L376*$A376)/($A377-$A376))</f>
        <v>0.0491842268794791</v>
      </c>
      <c r="AW377" s="1" t="n">
        <f aca="false">SQRT((M377*M377*$A377-M376*M376*$A376)/($A377-$A376))</f>
        <v>0.0927159504160379</v>
      </c>
    </row>
    <row r="378" customFormat="false" ht="12.75" hidden="false" customHeight="false" outlineLevel="0" collapsed="false">
      <c r="A378" s="1" t="n">
        <f aca="false">A377+1/12</f>
        <v>26.1666666666666</v>
      </c>
      <c r="B378" s="1" t="n">
        <f aca="false">B$18+B$19/POWER($A378+B$20,B$21)</f>
        <v>0.17612468439087</v>
      </c>
      <c r="C378" s="1" t="n">
        <f aca="false">C$18+C$19/POWER($A378+C$20,C$21)</f>
        <v>0.173679577199726</v>
      </c>
      <c r="D378" s="1" t="n">
        <f aca="false">D$18+D$19/POWER($A378+D$20,D$21)</f>
        <v>0.135311165816399</v>
      </c>
      <c r="E378" s="1" t="n">
        <f aca="false">E$18+E$19/POWER($A378+E$20,E$21)</f>
        <v>0.128438787539823</v>
      </c>
      <c r="F378" s="1" t="n">
        <f aca="false">F$18+F$19/POWER($A378+F$20,F$21)</f>
        <v>0.125055942987472</v>
      </c>
      <c r="G378" s="1" t="n">
        <f aca="false">G$18+G$19/POWER($A378+G$20,G$21)</f>
        <v>0.125719598429847</v>
      </c>
      <c r="H378" s="1" t="n">
        <f aca="false">H$18+H$19/POWER($A378+H$20,H$21)</f>
        <v>0.168408250944772</v>
      </c>
      <c r="I378" s="1" t="n">
        <f aca="false">I$18+I$19/POWER($A378+I$20,I$21)</f>
        <v>0.200884576830068</v>
      </c>
      <c r="J378" s="1" t="n">
        <f aca="false">J$18+J$19/POWER($A378+J$20,J$21)</f>
        <v>0.207883572486303</v>
      </c>
      <c r="K378" s="1" t="n">
        <f aca="false">K$18+K$19/POWER($A378+K$20,K$21)</f>
        <v>0.168688974070385</v>
      </c>
      <c r="L378" s="1" t="n">
        <f aca="false">L$18+L$19/POWER($A378+L$20,L$21)</f>
        <v>0.109658631995472</v>
      </c>
      <c r="M378" s="1" t="n">
        <f aca="false">M$18+M$19/POWER($A378+M$20,M$21)</f>
        <v>0.130530432631876</v>
      </c>
      <c r="O378" s="1" t="n">
        <f aca="false">SQRT((B378*B378*$A378-B377*B377*$A377)/($A378-$A377))</f>
        <v>0.142465078353464</v>
      </c>
      <c r="P378" s="1" t="n">
        <f aca="false">SQRT((G378*G378*$A378-G377*G377*$A377)/($A378-$A377))</f>
        <v>0.0518023689695578</v>
      </c>
      <c r="Q378" s="1" t="n">
        <f aca="false">SQRT((M378*M378*$A378-M377*M377*$A377)/($A378-$A377))</f>
        <v>0.0926514190804822</v>
      </c>
      <c r="AJ378" s="1" t="n">
        <v>315</v>
      </c>
      <c r="AK378" s="1" t="n">
        <v>0.0534362727937874</v>
      </c>
      <c r="AL378" s="1" t="n">
        <f aca="false">SQRT((B378*B378*$A378-B377*B377*$A377)/($A378-$A377))</f>
        <v>0.142465078353464</v>
      </c>
      <c r="AM378" s="1" t="n">
        <f aca="false">SQRT((C378*C378*$A378-C377*C377*$A377)/($A378-$A377))</f>
        <v>0.139181323348839</v>
      </c>
      <c r="AN378" s="1" t="n">
        <f aca="false">SQRT((D378*D378*$A378-D377*D377*$A377)/($A378-$A377))</f>
        <v>0.0815297648699008</v>
      </c>
      <c r="AO378" s="1" t="n">
        <f aca="false">SQRT((E378*E378*$A378-E377*E377*$A377)/($A378-$A377))</f>
        <v>0.053045375376562</v>
      </c>
      <c r="AP378" s="1" t="n">
        <f aca="false">SQRT((F378*F378*$A378-F377*F377*$A377)/($A378-$A377))</f>
        <v>0.0508468271470046</v>
      </c>
      <c r="AQ378" s="1" t="n">
        <f aca="false">SQRT((G378*G378*$A378-G377*G377*$A377)/($A378-$A377))</f>
        <v>0.0518023689695578</v>
      </c>
      <c r="AR378" s="1" t="n">
        <f aca="false">SQRT((H378*H378*$A378-H377*H377*$A377)/($A378-$A377))</f>
        <v>0.0926780499030103</v>
      </c>
      <c r="AS378" s="1" t="n">
        <f aca="false">SQRT((I378*I378*$A378-I377*I377*$A377)/($A378-$A377))</f>
        <v>0.142073961056423</v>
      </c>
      <c r="AT378" s="1" t="n">
        <f aca="false">SQRT((J378*J378*$A378-J377*J377*$A377)/($A378-$A377))</f>
        <v>0.165556455010066</v>
      </c>
      <c r="AU378" s="1" t="n">
        <f aca="false">SQRT((K378*K378*$A378-K377*K377*$A377)/($A378-$A377))</f>
        <v>0.141357552364015</v>
      </c>
      <c r="AV378" s="1" t="n">
        <f aca="false">SQRT((L378*L378*$A378-L377*L377*$A377)/($A378-$A377))</f>
        <v>0.0490706396132276</v>
      </c>
      <c r="AW378" s="1" t="n">
        <f aca="false">SQRT((M378*M378*$A378-M377*M377*$A377)/($A378-$A377))</f>
        <v>0.0926514190804822</v>
      </c>
    </row>
    <row r="379" customFormat="false" ht="12.75" hidden="false" customHeight="false" outlineLevel="0" collapsed="false">
      <c r="A379" s="1" t="n">
        <f aca="false">A378+1/12</f>
        <v>26.2499999999999</v>
      </c>
      <c r="B379" s="1" t="n">
        <f aca="false">B$18+B$19/POWER($A379+B$20,B$21)</f>
        <v>0.176027856556685</v>
      </c>
      <c r="C379" s="1" t="n">
        <f aca="false">C$18+C$19/POWER($A379+C$20,C$21)</f>
        <v>0.173580765012768</v>
      </c>
      <c r="D379" s="1" t="n">
        <f aca="false">D$18+D$19/POWER($A379+D$20,D$21)</f>
        <v>0.135174122885184</v>
      </c>
      <c r="E379" s="1" t="n">
        <f aca="false">E$18+E$19/POWER($A379+E$20,E$21)</f>
        <v>0.128269410267576</v>
      </c>
      <c r="F379" s="1" t="n">
        <f aca="false">F$18+F$19/POWER($A379+F$20,F$21)</f>
        <v>0.124889984049631</v>
      </c>
      <c r="G379" s="1" t="n">
        <f aca="false">G$18+G$19/POWER($A379+G$20,G$21)</f>
        <v>0.125553648996626</v>
      </c>
      <c r="H379" s="1" t="n">
        <f aca="false">H$18+H$19/POWER($A379+H$20,H$21)</f>
        <v>0.168221556903686</v>
      </c>
      <c r="I379" s="1" t="n">
        <f aca="false">I$18+I$19/POWER($A379+I$20,I$21)</f>
        <v>0.200724922852908</v>
      </c>
      <c r="J379" s="1" t="n">
        <f aca="false">J$18+J$19/POWER($A379+J$20,J$21)</f>
        <v>0.207762590387015</v>
      </c>
      <c r="K379" s="1" t="n">
        <f aca="false">K$18+K$19/POWER($A379+K$20,K$21)</f>
        <v>0.168609031983832</v>
      </c>
      <c r="L379" s="1" t="n">
        <f aca="false">L$18+L$19/POWER($A379+L$20,L$21)</f>
        <v>0.109519176273836</v>
      </c>
      <c r="M379" s="1" t="n">
        <f aca="false">M$18+M$19/POWER($A379+M$20,M$21)</f>
        <v>0.130427444547887</v>
      </c>
      <c r="O379" s="1" t="n">
        <f aca="false">SQRT((B379*B379*$A379-B378*B378*$A378)/($A379-$A378))</f>
        <v>0.14240428919588</v>
      </c>
      <c r="P379" s="1" t="n">
        <f aca="false">SQRT((G379*G379*$A379-G378*G378*$A378)/($A379-$A378))</f>
        <v>0.051675349406303</v>
      </c>
      <c r="Q379" s="1" t="n">
        <f aca="false">SQRT((M379*M379*$A379-M378*M378*$A378)/($A379-$A378))</f>
        <v>0.0925872293284277</v>
      </c>
      <c r="AJ379" s="1" t="n">
        <v>316</v>
      </c>
      <c r="AK379" s="1" t="n">
        <v>0.0512305373985194</v>
      </c>
      <c r="AL379" s="1" t="n">
        <f aca="false">SQRT((B379*B379*$A379-B378*B378*$A378)/($A379-$A378))</f>
        <v>0.14240428919588</v>
      </c>
      <c r="AM379" s="1" t="n">
        <f aca="false">SQRT((C379*C379*$A379-C378*C378*$A378)/($A379-$A378))</f>
        <v>0.139125217236237</v>
      </c>
      <c r="AN379" s="1" t="n">
        <f aca="false">SQRT((D379*D379*$A379-D378*D378*$A378)/($A379-$A378))</f>
        <v>0.0814411511344159</v>
      </c>
      <c r="AO379" s="1" t="n">
        <f aca="false">SQRT((E379*E379*$A379-E378*E378*$A378)/($A379-$A378))</f>
        <v>0.0529164798308585</v>
      </c>
      <c r="AP379" s="1" t="n">
        <f aca="false">SQRT((F379*F379*$A379-F378*F378*$A378)/($A379-$A378))</f>
        <v>0.0507203045856408</v>
      </c>
      <c r="AQ379" s="1" t="n">
        <f aca="false">SQRT((G379*G379*$A379-G378*G378*$A378)/($A379-$A378))</f>
        <v>0.051675349406303</v>
      </c>
      <c r="AR379" s="1" t="n">
        <f aca="false">SQRT((H379*H379*$A379-H378*H378*$A378)/($A379-$A378))</f>
        <v>0.092545143283811</v>
      </c>
      <c r="AS379" s="1" t="n">
        <f aca="false">SQRT((I379*I379*$A379-I378*I378*$A378)/($A379-$A378))</f>
        <v>0.141976296377332</v>
      </c>
      <c r="AT379" s="1" t="n">
        <f aca="false">SQRT((J379*J379*$A379-J378*J378*$A378)/($A379-$A378))</f>
        <v>0.165455643378755</v>
      </c>
      <c r="AU379" s="1" t="n">
        <f aca="false">SQRT((K379*K379*$A379-K378*K378*$A378)/($A379-$A378))</f>
        <v>0.141287697478351</v>
      </c>
      <c r="AV379" s="1" t="n">
        <f aca="false">SQRT((L379*L379*$A379-L378*L378*$A378)/($A379-$A378))</f>
        <v>0.0489576526617282</v>
      </c>
      <c r="AW379" s="1" t="n">
        <f aca="false">SQRT((M379*M379*$A379-M378*M378*$A378)/($A379-$A378))</f>
        <v>0.0925872293284277</v>
      </c>
    </row>
    <row r="380" customFormat="false" ht="12.75" hidden="false" customHeight="false" outlineLevel="0" collapsed="false">
      <c r="A380" s="1" t="n">
        <f aca="false">A379+1/12</f>
        <v>26.3333333333332</v>
      </c>
      <c r="B380" s="1" t="n">
        <f aca="false">B$18+B$19/POWER($A380+B$20,B$21)</f>
        <v>0.175931433826976</v>
      </c>
      <c r="C380" s="1" t="n">
        <f aca="false">C$18+C$19/POWER($A380+C$20,C$21)</f>
        <v>0.173482380831292</v>
      </c>
      <c r="D380" s="1" t="n">
        <f aca="false">D$18+D$19/POWER($A380+D$20,D$21)</f>
        <v>0.135037641450783</v>
      </c>
      <c r="E380" s="1" t="n">
        <f aca="false">E$18+E$19/POWER($A380+E$20,E$21)</f>
        <v>0.128100715783475</v>
      </c>
      <c r="F380" s="1" t="n">
        <f aca="false">F$18+F$19/POWER($A380+F$20,F$21)</f>
        <v>0.124724695008547</v>
      </c>
      <c r="G380" s="1" t="n">
        <f aca="false">G$18+G$19/POWER($A380+G$20,G$21)</f>
        <v>0.125388367760388</v>
      </c>
      <c r="H380" s="1" t="n">
        <f aca="false">H$18+H$19/POWER($A380+H$20,H$21)</f>
        <v>0.168035608656001</v>
      </c>
      <c r="I380" s="1" t="n">
        <f aca="false">I$18+I$19/POWER($A380+I$20,I$21)</f>
        <v>0.200565935819346</v>
      </c>
      <c r="J380" s="1" t="n">
        <f aca="false">J$18+J$19/POWER($A380+J$20,J$21)</f>
        <v>0.20764205101517</v>
      </c>
      <c r="K380" s="1" t="n">
        <f aca="false">K$18+K$19/POWER($A380+K$20,K$21)</f>
        <v>0.168529373701993</v>
      </c>
      <c r="L380" s="1" t="n">
        <f aca="false">L$18+L$19/POWER($A380+L$20,L$21)</f>
        <v>0.109380268055905</v>
      </c>
      <c r="M380" s="1" t="n">
        <f aca="false">M$18+M$19/POWER($A380+M$20,M$21)</f>
        <v>0.130324884171962</v>
      </c>
      <c r="O380" s="1" t="n">
        <f aca="false">SQRT((B380*B380*$A380-B379*B379*$A379)/($A380-$A379))</f>
        <v>0.142343786720582</v>
      </c>
      <c r="P380" s="1" t="n">
        <f aca="false">SQRT((G380*G380*$A380-G379*G379*$A379)/($A380-$A379))</f>
        <v>0.0515490120392251</v>
      </c>
      <c r="Q380" s="1" t="n">
        <f aca="false">SQRT((M380*M380*$A380-M379*M379*$A379)/($A380-$A379))</f>
        <v>0.0925233782593222</v>
      </c>
      <c r="AJ380" s="1" t="n">
        <v>317</v>
      </c>
      <c r="AK380" s="1" t="n">
        <v>0.0521875768270624</v>
      </c>
      <c r="AL380" s="1" t="n">
        <f aca="false">SQRT((B380*B380*$A380-B379*B379*$A379)/($A380-$A379))</f>
        <v>0.142343786720582</v>
      </c>
      <c r="AM380" s="1" t="n">
        <f aca="false">SQRT((C380*C380*$A380-C379*C379*$A379)/($A380-$A379))</f>
        <v>0.139069394723371</v>
      </c>
      <c r="AN380" s="1" t="n">
        <f aca="false">SQRT((D380*D380*$A380-D379*D379*$A379)/($A380-$A379))</f>
        <v>0.0813530240011353</v>
      </c>
      <c r="AO380" s="1" t="n">
        <f aca="false">SQRT((E380*E380*$A380-E379*E379*$A379)/($A380-$A379))</f>
        <v>0.0527882765961992</v>
      </c>
      <c r="AP380" s="1" t="n">
        <f aca="false">SQRT((F380*F380*$A380-F379*F379*$A379)/($A380-$A379))</f>
        <v>0.0505944631183852</v>
      </c>
      <c r="AQ380" s="1" t="n">
        <f aca="false">SQRT((G380*G380*$A380-G379*G379*$A379)/($A380-$A379))</f>
        <v>0.0515490120392251</v>
      </c>
      <c r="AR380" s="1" t="n">
        <f aca="false">SQRT((H380*H380*$A380-H379*H379*$A379)/($A380-$A379))</f>
        <v>0.0924128784510083</v>
      </c>
      <c r="AS380" s="1" t="n">
        <f aca="false">SQRT((I380*I380*$A380-I379*I379*$A379)/($A380-$A379))</f>
        <v>0.141879106982067</v>
      </c>
      <c r="AT380" s="1" t="n">
        <f aca="false">SQRT((J380*J380*$A380-J379*J379*$A379)/($A380-$A379))</f>
        <v>0.165355216944823</v>
      </c>
      <c r="AU380" s="1" t="n">
        <f aca="false">SQRT((K380*K380*$A380-K379*K379*$A379)/($A380-$A379))</f>
        <v>0.141218100704661</v>
      </c>
      <c r="AV380" s="1" t="n">
        <f aca="false">SQRT((L380*L380*$A380-L379*L379*$A379)/($A380-$A379))</f>
        <v>0.0488452612731857</v>
      </c>
      <c r="AW380" s="1" t="n">
        <f aca="false">SQRT((M380*M380*$A380-M379*M379*$A379)/($A380-$A379))</f>
        <v>0.0925233782593222</v>
      </c>
    </row>
    <row r="381" customFormat="false" ht="12.75" hidden="false" customHeight="false" outlineLevel="0" collapsed="false">
      <c r="A381" s="1" t="n">
        <f aca="false">A380+1/12</f>
        <v>26.4166666666666</v>
      </c>
      <c r="B381" s="1" t="n">
        <f aca="false">B$18+B$19/POWER($A381+B$20,B$21)</f>
        <v>0.175835413319311</v>
      </c>
      <c r="C381" s="1" t="n">
        <f aca="false">C$18+C$19/POWER($A381+C$20,C$21)</f>
        <v>0.173384421566136</v>
      </c>
      <c r="D381" s="1" t="n">
        <f aca="false">D$18+D$19/POWER($A381+D$20,D$21)</f>
        <v>0.134901717679137</v>
      </c>
      <c r="E381" s="1" t="n">
        <f aca="false">E$18+E$19/POWER($A381+E$20,E$21)</f>
        <v>0.127932699493103</v>
      </c>
      <c r="F381" s="1" t="n">
        <f aca="false">F$18+F$19/POWER($A381+F$20,F$21)</f>
        <v>0.124560071354941</v>
      </c>
      <c r="G381" s="1" t="n">
        <f aca="false">G$18+G$19/POWER($A381+G$20,G$21)</f>
        <v>0.12522375023246</v>
      </c>
      <c r="H381" s="1" t="n">
        <f aca="false">H$18+H$19/POWER($A381+H$20,H$21)</f>
        <v>0.167850401082395</v>
      </c>
      <c r="I381" s="1" t="n">
        <f aca="false">I$18+I$19/POWER($A381+I$20,I$21)</f>
        <v>0.200407610997011</v>
      </c>
      <c r="J381" s="1" t="n">
        <f aca="false">J$18+J$19/POWER($A381+J$20,J$21)</f>
        <v>0.20752195139667</v>
      </c>
      <c r="K381" s="1" t="n">
        <f aca="false">K$18+K$19/POWER($A381+K$20,K$21)</f>
        <v>0.168449997349633</v>
      </c>
      <c r="L381" s="1" t="n">
        <f aca="false">L$18+L$19/POWER($A381+L$20,L$21)</f>
        <v>0.109241903753746</v>
      </c>
      <c r="M381" s="1" t="n">
        <f aca="false">M$18+M$19/POWER($A381+M$20,M$21)</f>
        <v>0.130222748543884</v>
      </c>
      <c r="O381" s="1" t="n">
        <f aca="false">SQRT((B381*B381*$A381-B380*B380*$A380)/($A381-$A380))</f>
        <v>0.14228356863846</v>
      </c>
      <c r="P381" s="1" t="n">
        <f aca="false">SQRT((G381*G381*$A381-G380*G380*$A380)/($A381-$A380))</f>
        <v>0.0514233513598288</v>
      </c>
      <c r="Q381" s="1" t="n">
        <f aca="false">SQRT((M381*M381*$A381-M380*M380*$A380)/($A381-$A380))</f>
        <v>0.0924598630057966</v>
      </c>
      <c r="AJ381" s="1" t="n">
        <v>318</v>
      </c>
      <c r="AK381" s="1" t="n">
        <v>0.0930806724330135</v>
      </c>
      <c r="AL381" s="1" t="n">
        <f aca="false">SQRT((B381*B381*$A381-B380*B380*$A380)/($A381-$A380))</f>
        <v>0.14228356863846</v>
      </c>
      <c r="AM381" s="1" t="n">
        <f aca="false">SQRT((C381*C381*$A381-C380*C380*$A380)/($A381-$A380))</f>
        <v>0.139013853438357</v>
      </c>
      <c r="AN381" s="1" t="n">
        <f aca="false">SQRT((D381*D381*$A381-D380*D380*$A380)/($A381-$A380))</f>
        <v>0.0812653793280131</v>
      </c>
      <c r="AO381" s="1" t="n">
        <f aca="false">SQRT((E381*E381*$A381-E380*E380*$A380)/($A381-$A380))</f>
        <v>0.0526607600733441</v>
      </c>
      <c r="AP381" s="1" t="n">
        <f aca="false">SQRT((F381*F381*$A381-F380*F380*$A380)/($A381-$A380))</f>
        <v>0.0504692972355272</v>
      </c>
      <c r="AQ381" s="1" t="n">
        <f aca="false">SQRT((G381*G381*$A381-G380*G380*$A380)/($A381-$A380))</f>
        <v>0.0514233513598288</v>
      </c>
      <c r="AR381" s="1" t="n">
        <f aca="false">SQRT((H381*H381*$A381-H380*H380*$A380)/($A381-$A380))</f>
        <v>0.0922812502949857</v>
      </c>
      <c r="AS381" s="1" t="n">
        <f aca="false">SQRT((I381*I381*$A381-I380*I380*$A380)/($A381-$A380))</f>
        <v>0.141782388992246</v>
      </c>
      <c r="AT381" s="1" t="n">
        <f aca="false">SQRT((J381*J381*$A381-J380*J380*$A380)/($A381-$A380))</f>
        <v>0.165255173012002</v>
      </c>
      <c r="AU381" s="1" t="n">
        <f aca="false">SQRT((K381*K381*$A381-K380*K380*$A380)/($A381-$A380))</f>
        <v>0.141148760270948</v>
      </c>
      <c r="AV381" s="1" t="n">
        <f aca="false">SQRT((L381*L381*$A381-L380*L380*$A380)/($A381-$A380))</f>
        <v>0.048733460745903</v>
      </c>
      <c r="AW381" s="1" t="n">
        <f aca="false">SQRT((M381*M381*$A381-M380*M380*$A380)/($A381-$A380))</f>
        <v>0.0924598630057966</v>
      </c>
    </row>
    <row r="382" customFormat="false" ht="12.75" hidden="false" customHeight="false" outlineLevel="0" collapsed="false">
      <c r="A382" s="1" t="n">
        <f aca="false">A381+1/12</f>
        <v>26.4999999999999</v>
      </c>
      <c r="B382" s="1" t="n">
        <f aca="false">B$18+B$19/POWER($A382+B$20,B$21)</f>
        <v>0.175739792180169</v>
      </c>
      <c r="C382" s="1" t="n">
        <f aca="false">C$18+C$19/POWER($A382+C$20,C$21)</f>
        <v>0.173286884159299</v>
      </c>
      <c r="D382" s="1" t="n">
        <f aca="false">D$18+D$19/POWER($A382+D$20,D$21)</f>
        <v>0.134766347772785</v>
      </c>
      <c r="E382" s="1" t="n">
        <f aca="false">E$18+E$19/POWER($A382+E$20,E$21)</f>
        <v>0.12776535684529</v>
      </c>
      <c r="F382" s="1" t="n">
        <f aca="false">F$18+F$19/POWER($A382+F$20,F$21)</f>
        <v>0.124396108621975</v>
      </c>
      <c r="G382" s="1" t="n">
        <f aca="false">G$18+G$19/POWER($A382+G$20,G$21)</f>
        <v>0.125059791966334</v>
      </c>
      <c r="H382" s="1" t="n">
        <f aca="false">H$18+H$19/POWER($A382+H$20,H$21)</f>
        <v>0.167665929113291</v>
      </c>
      <c r="I382" s="1" t="n">
        <f aca="false">I$18+I$19/POWER($A382+I$20,I$21)</f>
        <v>0.200249943700843</v>
      </c>
      <c r="J382" s="1" t="n">
        <f aca="false">J$18+J$19/POWER($A382+J$20,J$21)</f>
        <v>0.207402288586436</v>
      </c>
      <c r="K382" s="1" t="n">
        <f aca="false">K$18+K$19/POWER($A382+K$20,K$21)</f>
        <v>0.168370901069607</v>
      </c>
      <c r="L382" s="1" t="n">
        <f aca="false">L$18+L$19/POWER($A382+L$20,L$21)</f>
        <v>0.109104079812316</v>
      </c>
      <c r="M382" s="1" t="n">
        <f aca="false">M$18+M$19/POWER($A382+M$20,M$21)</f>
        <v>0.130121034732074</v>
      </c>
      <c r="O382" s="1" t="n">
        <f aca="false">SQRT((B382*B382*$A382-B381*B381*$A381)/($A382-$A381))</f>
        <v>0.142223632685855</v>
      </c>
      <c r="P382" s="1" t="n">
        <f aca="false">SQRT((G382*G382*$A382-G381*G381*$A381)/($A382-$A381))</f>
        <v>0.0512983619187936</v>
      </c>
      <c r="Q382" s="1" t="n">
        <f aca="false">SQRT((M382*M382*$A382-M381*M381*$A381)/($A382-$A381))</f>
        <v>0.0923966807332642</v>
      </c>
      <c r="AJ382" s="1" t="n">
        <v>319</v>
      </c>
      <c r="AK382" s="1" t="n">
        <v>0.142369846251368</v>
      </c>
      <c r="AL382" s="1" t="n">
        <f aca="false">SQRT((B382*B382*$A382-B381*B381*$A381)/($A382-$A381))</f>
        <v>0.142223632685855</v>
      </c>
      <c r="AM382" s="1" t="n">
        <f aca="false">SQRT((C382*C382*$A382-C381*C381*$A381)/($A382-$A381))</f>
        <v>0.1389585910366</v>
      </c>
      <c r="AN382" s="1" t="n">
        <f aca="false">SQRT((D382*D382*$A382-D381*D381*$A381)/($A382-$A381))</f>
        <v>0.0811782130197625</v>
      </c>
      <c r="AO382" s="1" t="n">
        <f aca="false">SQRT((E382*E382*$A382-E381*E381*$A381)/($A382-$A381))</f>
        <v>0.0525339247235459</v>
      </c>
      <c r="AP382" s="1" t="n">
        <f aca="false">SQRT((F382*F382*$A382-F381*F381*$A381)/($A382-$A381))</f>
        <v>0.0503448014868009</v>
      </c>
      <c r="AQ382" s="1" t="n">
        <f aca="false">SQRT((G382*G382*$A382-G381*G381*$A381)/($A382-$A381))</f>
        <v>0.0512983619187936</v>
      </c>
      <c r="AR382" s="1" t="n">
        <f aca="false">SQRT((H382*H382*$A382-H381*H381*$A381)/($A382-$A381))</f>
        <v>0.092150253762092</v>
      </c>
      <c r="AS382" s="1" t="n">
        <f aca="false">SQRT((I382*I382*$A382-I381*I381*$A381)/($A382-$A381))</f>
        <v>0.141686138573453</v>
      </c>
      <c r="AT382" s="1" t="n">
        <f aca="false">SQRT((J382*J382*$A382-J381*J381*$A381)/($A382-$A381))</f>
        <v>0.165155508911373</v>
      </c>
      <c r="AU382" s="1" t="n">
        <f aca="false">SQRT((K382*K382*$A382-K381*K381*$A381)/($A382-$A381))</f>
        <v>0.141079674423004</v>
      </c>
      <c r="AV382" s="1" t="n">
        <f aca="false">SQRT((L382*L382*$A382-L381*L381*$A381)/($A382-$A381))</f>
        <v>0.0486222464274751</v>
      </c>
      <c r="AW382" s="1" t="n">
        <f aca="false">SQRT((M382*M382*$A382-M381*M381*$A381)/($A382-$A381))</f>
        <v>0.0923966807332642</v>
      </c>
    </row>
    <row r="383" customFormat="false" ht="12.75" hidden="false" customHeight="false" outlineLevel="0" collapsed="false">
      <c r="A383" s="1" t="n">
        <f aca="false">A382+1/12</f>
        <v>26.5833333333332</v>
      </c>
      <c r="B383" s="1" t="n">
        <f aca="false">B$18+B$19/POWER($A383+B$20,B$21)</f>
        <v>0.175644567584563</v>
      </c>
      <c r="C383" s="1" t="n">
        <f aca="false">C$18+C$19/POWER($A383+C$20,C$21)</f>
        <v>0.173189765583535</v>
      </c>
      <c r="D383" s="1" t="n">
        <f aca="false">D$18+D$19/POWER($A383+D$20,D$21)</f>
        <v>0.134631527970409</v>
      </c>
      <c r="E383" s="1" t="n">
        <f aca="false">E$18+E$19/POWER($A383+E$20,E$21)</f>
        <v>0.127598683331582</v>
      </c>
      <c r="F383" s="1" t="n">
        <f aca="false">F$18+F$19/POWER($A383+F$20,F$21)</f>
        <v>0.124232802384735</v>
      </c>
      <c r="G383" s="1" t="n">
        <f aca="false">G$18+G$19/POWER($A383+G$20,G$21)</f>
        <v>0.124896488557165</v>
      </c>
      <c r="H383" s="1" t="n">
        <f aca="false">H$18+H$19/POWER($A383+H$20,H$21)</f>
        <v>0.167482187728233</v>
      </c>
      <c r="I383" s="1" t="n">
        <f aca="false">I$18+I$19/POWER($A383+I$20,I$21)</f>
        <v>0.200092929292479</v>
      </c>
      <c r="J383" s="1" t="n">
        <f aca="false">J$18+J$19/POWER($A383+J$20,J$21)</f>
        <v>0.207283059668039</v>
      </c>
      <c r="K383" s="1" t="n">
        <f aca="false">K$18+K$19/POWER($A383+K$20,K$21)</f>
        <v>0.168292083022628</v>
      </c>
      <c r="L383" s="1" t="n">
        <f aca="false">L$18+L$19/POWER($A383+L$20,L$21)</f>
        <v>0.108966792709072</v>
      </c>
      <c r="M383" s="1" t="n">
        <f aca="false">M$18+M$19/POWER($A383+M$20,M$21)</f>
        <v>0.130019739833234</v>
      </c>
      <c r="O383" s="1" t="n">
        <f aca="false">SQRT((B383*B383*$A383-B382*B382*$A382)/($A383-$A382))</f>
        <v>0.142163976624412</v>
      </c>
      <c r="P383" s="1" t="n">
        <f aca="false">SQRT((G383*G383*$A383-G382*G382*$A382)/($A383-$A382))</f>
        <v>0.0511740383252507</v>
      </c>
      <c r="Q383" s="1" t="n">
        <f aca="false">SQRT((M383*M383*$A383-M382*M382*$A382)/($A383-$A382))</f>
        <v>0.0923338286393748</v>
      </c>
      <c r="AJ383" s="1" t="n">
        <v>320</v>
      </c>
      <c r="AK383" s="1" t="n">
        <v>0.165861228469078</v>
      </c>
      <c r="AL383" s="1" t="n">
        <f aca="false">SQRT((B383*B383*$A383-B382*B382*$A382)/($A383-$A382))</f>
        <v>0.142163976624412</v>
      </c>
      <c r="AM383" s="1" t="n">
        <f aca="false">SQRT((C383*C383*$A383-C382*C382*$A382)/($A383-$A382))</f>
        <v>0.138903605200527</v>
      </c>
      <c r="AN383" s="1" t="n">
        <f aca="false">SQRT((D383*D383*$A383-D382*D382*$A382)/($A383-$A382))</f>
        <v>0.0810915210272175</v>
      </c>
      <c r="AO383" s="1" t="n">
        <f aca="false">SQRT((E383*E383*$A383-E382*E382*$A382)/($A383-$A382))</f>
        <v>0.0524077650672959</v>
      </c>
      <c r="AP383" s="1" t="n">
        <f aca="false">SQRT((F383*F383*$A383-F382*F382*$A382)/($A383-$A382))</f>
        <v>0.0502209704805152</v>
      </c>
      <c r="AQ383" s="1" t="n">
        <f aca="false">SQRT((G383*G383*$A383-G382*G382*$A382)/($A383-$A382))</f>
        <v>0.0511740383252507</v>
      </c>
      <c r="AR383" s="1" t="n">
        <f aca="false">SQRT((H383*H383*$A383-H382*H382*$A382)/($A383-$A382))</f>
        <v>0.0920198838538908</v>
      </c>
      <c r="AS383" s="1" t="n">
        <f aca="false">SQRT((I383*I383*$A383-I382*I382*$A382)/($A383-$A382))</f>
        <v>0.141590351934362</v>
      </c>
      <c r="AT383" s="1" t="n">
        <f aca="false">SQRT((J383*J383*$A383-J382*J382*$A382)/($A383-$A382))</f>
        <v>0.165056222001048</v>
      </c>
      <c r="AU383" s="1" t="n">
        <f aca="false">SQRT((K383*K383*$A383-K382*K382*$A382)/($A383-$A382))</f>
        <v>0.141010841424057</v>
      </c>
      <c r="AV383" s="1" t="n">
        <f aca="false">SQRT((L383*L383*$A383-L382*L382*$A382)/($A383-$A382))</f>
        <v>0.0485116137142258</v>
      </c>
      <c r="AW383" s="1" t="n">
        <f aca="false">SQRT((M383*M383*$A383-M382*M382*$A382)/($A383-$A382))</f>
        <v>0.0923338286393748</v>
      </c>
    </row>
    <row r="384" customFormat="false" ht="12.75" hidden="false" customHeight="false" outlineLevel="0" collapsed="false">
      <c r="A384" s="1" t="n">
        <f aca="false">A383+1/12</f>
        <v>26.6666666666666</v>
      </c>
      <c r="B384" s="1" t="n">
        <f aca="false">B$18+B$19/POWER($A384+B$20,B$21)</f>
        <v>0.175549736735677</v>
      </c>
      <c r="C384" s="1" t="n">
        <f aca="false">C$18+C$19/POWER($A384+C$20,C$21)</f>
        <v>0.17309306284196</v>
      </c>
      <c r="D384" s="1" t="n">
        <f aca="false">D$18+D$19/POWER($A384+D$20,D$21)</f>
        <v>0.134497254546394</v>
      </c>
      <c r="E384" s="1" t="n">
        <f aca="false">E$18+E$19/POWER($A384+E$20,E$21)</f>
        <v>0.127432674485733</v>
      </c>
      <c r="F384" s="1" t="n">
        <f aca="false">F$18+F$19/POWER($A384+F$20,F$21)</f>
        <v>0.124070148259729</v>
      </c>
      <c r="G384" s="1" t="n">
        <f aca="false">G$18+G$19/POWER($A384+G$20,G$21)</f>
        <v>0.124733835641262</v>
      </c>
      <c r="H384" s="1" t="n">
        <f aca="false">H$18+H$19/POWER($A384+H$20,H$21)</f>
        <v>0.167299171955274</v>
      </c>
      <c r="I384" s="1" t="n">
        <f aca="false">I$18+I$19/POWER($A384+I$20,I$21)</f>
        <v>0.199936563179656</v>
      </c>
      <c r="J384" s="1" t="n">
        <f aca="false">J$18+J$19/POWER($A384+J$20,J$21)</f>
        <v>0.207164261753331</v>
      </c>
      <c r="K384" s="1" t="n">
        <f aca="false">K$18+K$19/POWER($A384+K$20,K$21)</f>
        <v>0.168213541387045</v>
      </c>
      <c r="L384" s="1" t="n">
        <f aca="false">L$18+L$19/POWER($A384+L$20,L$21)</f>
        <v>0.108830038953593</v>
      </c>
      <c r="M384" s="1" t="n">
        <f aca="false">M$18+M$19/POWER($A384+M$20,M$21)</f>
        <v>0.129918860971998</v>
      </c>
      <c r="O384" s="1" t="n">
        <f aca="false">SQRT((B384*B384*$A384-B383*B383*$A383)/($A384-$A383))</f>
        <v>0.14210459824052</v>
      </c>
      <c r="P384" s="1" t="n">
        <f aca="false">SQRT((G384*G384*$A384-G383*G383*$A383)/($A384-$A383))</f>
        <v>0.0510503752459997</v>
      </c>
      <c r="Q384" s="1" t="n">
        <f aca="false">SQRT((M384*M384*$A384-M383*M383*$A383)/($A384-$A383))</f>
        <v>0.0922713039536234</v>
      </c>
      <c r="AJ384" s="1" t="n">
        <v>321</v>
      </c>
      <c r="AK384" s="1" t="n">
        <v>0.141568683683565</v>
      </c>
      <c r="AL384" s="1" t="n">
        <f aca="false">SQRT((B384*B384*$A384-B383*B383*$A383)/($A384-$A383))</f>
        <v>0.14210459824052</v>
      </c>
      <c r="AM384" s="1" t="n">
        <f aca="false">SQRT((C384*C384*$A384-C383*C383*$A383)/($A384-$A383))</f>
        <v>0.138848893639131</v>
      </c>
      <c r="AN384" s="1" t="n">
        <f aca="false">SQRT((D384*D384*$A384-D383*D383*$A383)/($A384-$A383))</f>
        <v>0.0810052993465318</v>
      </c>
      <c r="AO384" s="1" t="n">
        <f aca="false">SQRT((E384*E384*$A384-E383*E383*$A383)/($A384-$A383))</f>
        <v>0.0522822756840078</v>
      </c>
      <c r="AP384" s="1" t="n">
        <f aca="false">SQRT((F384*F384*$A384-F383*F383*$A383)/($A384-$A383))</f>
        <v>0.0500977988826198</v>
      </c>
      <c r="AQ384" s="1" t="n">
        <f aca="false">SQRT((G384*G384*$A384-G383*G383*$A383)/($A384-$A383))</f>
        <v>0.0510503752459997</v>
      </c>
      <c r="AR384" s="1" t="n">
        <f aca="false">SQRT((H384*H384*$A384-H383*H383*$A383)/($A384-$A383))</f>
        <v>0.0918901356264834</v>
      </c>
      <c r="AS384" s="1" t="n">
        <f aca="false">SQRT((I384*I384*$A384-I383*I383*$A383)/($A384-$A383))</f>
        <v>0.141495025326375</v>
      </c>
      <c r="AT384" s="1" t="n">
        <f aca="false">SQRT((J384*J384*$A384-J383*J383*$A383)/($A384-$A383))</f>
        <v>0.164957309665746</v>
      </c>
      <c r="AU384" s="1" t="n">
        <f aca="false">SQRT((K384*K384*$A384-K383*K383*$A383)/($A384-$A383))</f>
        <v>0.140942259554647</v>
      </c>
      <c r="AV384" s="1" t="n">
        <f aca="false">SQRT((L384*L384*$A384-L383*L383*$A383)/($A384-$A383))</f>
        <v>0.0484015580505745</v>
      </c>
      <c r="AW384" s="1" t="n">
        <f aca="false">SQRT((M384*M384*$A384-M383*M383*$A383)/($A384-$A383))</f>
        <v>0.0922713039536234</v>
      </c>
    </row>
    <row r="385" customFormat="false" ht="12.75" hidden="false" customHeight="false" outlineLevel="0" collapsed="false">
      <c r="A385" s="1" t="n">
        <f aca="false">A384+1/12</f>
        <v>26.7499999999999</v>
      </c>
      <c r="B385" s="1" t="n">
        <f aca="false">B$18+B$19/POWER($A385+B$20,B$21)</f>
        <v>0.175455296864498</v>
      </c>
      <c r="C385" s="1" t="n">
        <f aca="false">C$18+C$19/POWER($A385+C$20,C$21)</f>
        <v>0.17299677296766</v>
      </c>
      <c r="D385" s="1" t="n">
        <f aca="false">D$18+D$19/POWER($A385+D$20,D$21)</f>
        <v>0.134363523810397</v>
      </c>
      <c r="E385" s="1" t="n">
        <f aca="false">E$18+E$19/POWER($A385+E$20,E$21)</f>
        <v>0.127267325883197</v>
      </c>
      <c r="F385" s="1" t="n">
        <f aca="false">F$18+F$19/POWER($A385+F$20,F$21)</f>
        <v>0.123908141904391</v>
      </c>
      <c r="G385" s="1" t="n">
        <f aca="false">G$18+G$19/POWER($A385+G$20,G$21)</f>
        <v>0.124571828895602</v>
      </c>
      <c r="H385" s="1" t="n">
        <f aca="false">H$18+H$19/POWER($A385+H$20,H$21)</f>
        <v>0.167116876870365</v>
      </c>
      <c r="I385" s="1" t="n">
        <f aca="false">I$18+I$19/POWER($A385+I$20,I$21)</f>
        <v>0.19978084081562</v>
      </c>
      <c r="J385" s="1" t="n">
        <f aca="false">J$18+J$19/POWER($A385+J$20,J$21)</f>
        <v>0.207045891982089</v>
      </c>
      <c r="K385" s="1" t="n">
        <f aca="false">K$18+K$19/POWER($A385+K$20,K$21)</f>
        <v>0.168135274358617</v>
      </c>
      <c r="L385" s="1" t="n">
        <f aca="false">L$18+L$19/POWER($A385+L$20,L$21)</f>
        <v>0.108693815087205</v>
      </c>
      <c r="M385" s="1" t="n">
        <f aca="false">M$18+M$19/POWER($A385+M$20,M$21)</f>
        <v>0.129818395300585</v>
      </c>
      <c r="O385" s="1" t="n">
        <f aca="false">SQRT((B385*B385*$A385-B384*B384*$A384)/($A385-$A384))</f>
        <v>0.142045495344962</v>
      </c>
      <c r="P385" s="1" t="n">
        <f aca="false">SQRT((G385*G385*$A385-G384*G384*$A384)/($A385-$A384))</f>
        <v>0.0509273674045914</v>
      </c>
      <c r="Q385" s="1" t="n">
        <f aca="false">SQRT((M385*M385*$A385-M384*M384*$A384)/($A385-$A384))</f>
        <v>0.0922091039368711</v>
      </c>
      <c r="AJ385" s="1" t="n">
        <v>322</v>
      </c>
      <c r="AK385" s="1" t="n">
        <v>0.049413221617325</v>
      </c>
      <c r="AL385" s="1" t="n">
        <f aca="false">SQRT((B385*B385*$A385-B384*B384*$A384)/($A385-$A384))</f>
        <v>0.142045495344962</v>
      </c>
      <c r="AM385" s="1" t="n">
        <f aca="false">SQRT((C385*C385*$A385-C384*C384*$A384)/($A385-$A384))</f>
        <v>0.138794454087488</v>
      </c>
      <c r="AN385" s="1" t="n">
        <f aca="false">SQRT((D385*D385*$A385-D384*D384*$A384)/($A385-$A384))</f>
        <v>0.0809195440188285</v>
      </c>
      <c r="AO385" s="1" t="n">
        <f aca="false">SQRT((E385*E385*$A385-E384*E384*$A384)/($A385-$A384))</f>
        <v>0.0521574512109202</v>
      </c>
      <c r="AP385" s="1" t="n">
        <f aca="false">SQRT((F385*F385*$A385-F384*F384*$A384)/($A385-$A384))</f>
        <v>0.0499752814160864</v>
      </c>
      <c r="AQ385" s="1" t="n">
        <f aca="false">SQRT((G385*G385*$A385-G384*G384*$A384)/($A385-$A384))</f>
        <v>0.0509273674045914</v>
      </c>
      <c r="AR385" s="1" t="n">
        <f aca="false">SQRT((H385*H385*$A385-H384*H384*$A384)/($A385-$A384))</f>
        <v>0.0917610041896567</v>
      </c>
      <c r="AS385" s="1" t="n">
        <f aca="false">SQRT((I385*I385*$A385-I384*I384*$A384)/($A385-$A384))</f>
        <v>0.141400155042859</v>
      </c>
      <c r="AT385" s="1" t="n">
        <f aca="false">SQRT((J385*J385*$A385-J384*J384*$A384)/($A385-$A384))</f>
        <v>0.164858769316483</v>
      </c>
      <c r="AU385" s="1" t="n">
        <f aca="false">SQRT((K385*K385*$A385-K384*K384*$A384)/($A385-$A384))</f>
        <v>0.140873927112323</v>
      </c>
      <c r="AV385" s="1" t="n">
        <f aca="false">SQRT((L385*L385*$A385-L384*L384*$A384)/($A385-$A384))</f>
        <v>0.0482920749283757</v>
      </c>
      <c r="AW385" s="1" t="n">
        <f aca="false">SQRT((M385*M385*$A385-M384*M384*$A384)/($A385-$A384))</f>
        <v>0.0922091039368711</v>
      </c>
    </row>
    <row r="386" customFormat="false" ht="12.75" hidden="false" customHeight="false" outlineLevel="0" collapsed="false">
      <c r="A386" s="1" t="n">
        <f aca="false">A385+1/12</f>
        <v>26.8333333333332</v>
      </c>
      <c r="B386" s="1" t="n">
        <f aca="false">B$18+B$19/POWER($A386+B$20,B$21)</f>
        <v>0.175361245229465</v>
      </c>
      <c r="C386" s="1" t="n">
        <f aca="false">C$18+C$19/POWER($A386+C$20,C$21)</f>
        <v>0.172900893023303</v>
      </c>
      <c r="D386" s="1" t="n">
        <f aca="false">D$18+D$19/POWER($A386+D$20,D$21)</f>
        <v>0.134230332106914</v>
      </c>
      <c r="E386" s="1" t="n">
        <f aca="false">E$18+E$19/POWER($A386+E$20,E$21)</f>
        <v>0.127102633140624</v>
      </c>
      <c r="F386" s="1" t="n">
        <f aca="false">F$18+F$19/POWER($A386+F$20,F$21)</f>
        <v>0.123746779016587</v>
      </c>
      <c r="G386" s="1" t="n">
        <f aca="false">G$18+G$19/POWER($A386+G$20,G$21)</f>
        <v>0.124410464037337</v>
      </c>
      <c r="H386" s="1" t="n">
        <f aca="false">H$18+H$19/POWER($A386+H$20,H$21)</f>
        <v>0.166935297596763</v>
      </c>
      <c r="I386" s="1" t="n">
        <f aca="false">I$18+I$19/POWER($A386+I$20,I$21)</f>
        <v>0.199625757698544</v>
      </c>
      <c r="J386" s="1" t="n">
        <f aca="false">J$18+J$19/POWER($A386+J$20,J$21)</f>
        <v>0.206927947521658</v>
      </c>
      <c r="K386" s="1" t="n">
        <f aca="false">K$18+K$19/POWER($A386+K$20,K$21)</f>
        <v>0.168057280150297</v>
      </c>
      <c r="L386" s="1" t="n">
        <f aca="false">L$18+L$19/POWER($A386+L$20,L$21)</f>
        <v>0.108558117682605</v>
      </c>
      <c r="M386" s="1" t="n">
        <f aca="false">M$18+M$19/POWER($A386+M$20,M$21)</f>
        <v>0.129718339998462</v>
      </c>
      <c r="O386" s="1" t="n">
        <f aca="false">SQRT((B386*B386*$A386-B385*B385*$A385)/($A386-$A385))</f>
        <v>0.141986665772789</v>
      </c>
      <c r="P386" s="1" t="n">
        <f aca="false">SQRT((G386*G386*$A386-G385*G385*$A385)/($A386-$A385))</f>
        <v>0.0508050095808863</v>
      </c>
      <c r="Q386" s="1" t="n">
        <f aca="false">SQRT((M386*M386*$A386-M385*M385*$A385)/($A386-$A385))</f>
        <v>0.0921472258809262</v>
      </c>
      <c r="AJ386" s="1" t="n">
        <v>323</v>
      </c>
      <c r="AK386" s="1" t="n">
        <v>0.0928460496091017</v>
      </c>
      <c r="AL386" s="1" t="n">
        <f aca="false">SQRT((B386*B386*$A386-B385*B385*$A385)/($A386-$A385))</f>
        <v>0.141986665772789</v>
      </c>
      <c r="AM386" s="1" t="n">
        <f aca="false">SQRT((C386*C386*$A386-C385*C385*$A385)/($A386-$A385))</f>
        <v>0.138740284306565</v>
      </c>
      <c r="AN386" s="1" t="n">
        <f aca="false">SQRT((D386*D386*$A386-D385*D385*$A385)/($A386-$A385))</f>
        <v>0.0808342511293173</v>
      </c>
      <c r="AO386" s="1" t="n">
        <f aca="false">SQRT((E386*E386*$A386-E385*E385*$A385)/($A386-$A385))</f>
        <v>0.0520332863423948</v>
      </c>
      <c r="AP386" s="1" t="n">
        <f aca="false">SQRT((F386*F386*$A386-F385*F385*$A385)/($A386-$A385))</f>
        <v>0.0498534128601442</v>
      </c>
      <c r="AQ386" s="1" t="n">
        <f aca="false">SQRT((G386*G386*$A386-G385*G385*$A385)/($A386-$A385))</f>
        <v>0.0508050095808863</v>
      </c>
      <c r="AR386" s="1" t="n">
        <f aca="false">SQRT((H386*H386*$A386-H385*H385*$A385)/($A386-$A385))</f>
        <v>0.0916324847061836</v>
      </c>
      <c r="AS386" s="1" t="n">
        <f aca="false">SQRT((I386*I386*$A386-I385*I385*$A385)/($A386-$A385))</f>
        <v>0.141305737418512</v>
      </c>
      <c r="AT386" s="1" t="n">
        <f aca="false">SQRT((J386*J386*$A386-J385*J385*$A385)/($A386-$A385))</f>
        <v>0.164760598390257</v>
      </c>
      <c r="AU386" s="1" t="n">
        <f aca="false">SQRT((K386*K386*$A386-K385*K385*$A385)/($A386-$A385))</f>
        <v>0.140805842411503</v>
      </c>
      <c r="AV386" s="1" t="n">
        <f aca="false">SQRT((L386*L386*$A386-L385*L385*$A385)/($A386-$A385))</f>
        <v>0.0481831598863389</v>
      </c>
      <c r="AW386" s="1" t="n">
        <f aca="false">SQRT((M386*M386*$A386-M385*M385*$A385)/($A386-$A385))</f>
        <v>0.0921472258809262</v>
      </c>
    </row>
    <row r="387" customFormat="false" ht="12.75" hidden="false" customHeight="false" outlineLevel="0" collapsed="false">
      <c r="A387" s="1" t="n">
        <f aca="false">A386+1/12</f>
        <v>26.9166666666666</v>
      </c>
      <c r="B387" s="1" t="n">
        <f aca="false">B$18+B$19/POWER($A387+B$20,B$21)</f>
        <v>0.175267579116116</v>
      </c>
      <c r="C387" s="1" t="n">
        <f aca="false">C$18+C$19/POWER($A387+C$20,C$21)</f>
        <v>0.172805420100768</v>
      </c>
      <c r="D387" s="1" t="n">
        <f aca="false">D$18+D$19/POWER($A387+D$20,D$21)</f>
        <v>0.134097675814862</v>
      </c>
      <c r="E387" s="1" t="n">
        <f aca="false">E$18+E$19/POWER($A387+E$20,E$21)</f>
        <v>0.126938591915373</v>
      </c>
      <c r="F387" s="1" t="n">
        <f aca="false">F$18+F$19/POWER($A387+F$20,F$21)</f>
        <v>0.123586055334135</v>
      </c>
      <c r="G387" s="1" t="n">
        <f aca="false">G$18+G$19/POWER($A387+G$20,G$21)</f>
        <v>0.12424973682332</v>
      </c>
      <c r="H387" s="1" t="n">
        <f aca="false">H$18+H$19/POWER($A387+H$20,H$21)</f>
        <v>0.166754429304445</v>
      </c>
      <c r="I387" s="1" t="n">
        <f aca="false">I$18+I$19/POWER($A387+I$20,I$21)</f>
        <v>0.199471309370957</v>
      </c>
      <c r="J387" s="1" t="n">
        <f aca="false">J$18+J$19/POWER($A387+J$20,J$21)</f>
        <v>0.206810425566608</v>
      </c>
      <c r="K387" s="1" t="n">
        <f aca="false">K$18+K$19/POWER($A387+K$20,K$21)</f>
        <v>0.167979556992019</v>
      </c>
      <c r="L387" s="1" t="n">
        <f aca="false">L$18+L$19/POWER($A387+L$20,L$21)</f>
        <v>0.108422943343503</v>
      </c>
      <c r="M387" s="1" t="n">
        <f aca="false">M$18+M$19/POWER($A387+M$20,M$21)</f>
        <v>0.129618692272009</v>
      </c>
      <c r="O387" s="1" t="n">
        <f aca="false">SQRT((B387*B387*$A387-B386*B386*$A386)/($A387-$A386))</f>
        <v>0.141928107382754</v>
      </c>
      <c r="P387" s="1" t="n">
        <f aca="false">SQRT((G387*G387*$A387-G386*G386*$A386)/($A387-$A386))</f>
        <v>0.0506832966099059</v>
      </c>
      <c r="Q387" s="1" t="n">
        <f aca="false">SQRT((M387*M387*$A387-M386*M386*$A386)/($A387-$A386))</f>
        <v>0.0920856671080682</v>
      </c>
      <c r="AJ387" s="1" t="n">
        <v>324</v>
      </c>
      <c r="AL387" s="1" t="n">
        <f aca="false">SQRT((B387*B387*$A387-B386*B386*$A386)/($A387-$A386))</f>
        <v>0.141928107382754</v>
      </c>
      <c r="AM387" s="1" t="n">
        <f aca="false">SQRT((C387*C387*$A387-C386*C386*$A386)/($A387-$A386))</f>
        <v>0.13868638208273</v>
      </c>
      <c r="AN387" s="1" t="n">
        <f aca="false">SQRT((D387*D387*$A387-D386*D386*$A386)/($A387-$A386))</f>
        <v>0.080749416806814</v>
      </c>
      <c r="AO387" s="1" t="n">
        <f aca="false">SQRT((E387*E387*$A387-E386*E386*$A386)/($A387-$A386))</f>
        <v>0.0519097758292276</v>
      </c>
      <c r="AP387" s="1" t="n">
        <f aca="false">SQRT((F387*F387*$A387-F386*F386*$A386)/($A387-$A386))</f>
        <v>0.0497321880494932</v>
      </c>
      <c r="AQ387" s="1" t="n">
        <f aca="false">SQRT((G387*G387*$A387-G386*G386*$A386)/($A387-$A386))</f>
        <v>0.0506832966099059</v>
      </c>
      <c r="AR387" s="1" t="n">
        <f aca="false">SQRT((H387*H387*$A387-H386*H386*$A386)/($A387-$A386))</f>
        <v>0.0915045723911897</v>
      </c>
      <c r="AS387" s="1" t="n">
        <f aca="false">SQRT((I387*I387*$A387-I386*I386*$A386)/($A387-$A386))</f>
        <v>0.141211768828995</v>
      </c>
      <c r="AT387" s="1" t="n">
        <f aca="false">SQRT((J387*J387*$A387-J386*J386*$A386)/($A387-$A386))</f>
        <v>0.16466279434958</v>
      </c>
      <c r="AU387" s="1" t="n">
        <f aca="false">SQRT((K387*K387*$A387-K386*K386*$A386)/($A387-$A386))</f>
        <v>0.14073800378316</v>
      </c>
      <c r="AV387" s="1" t="n">
        <f aca="false">SQRT((L387*L387*$A387-L386*L386*$A386)/($A387-$A386))</f>
        <v>0.0480748085093664</v>
      </c>
      <c r="AW387" s="1" t="n">
        <f aca="false">SQRT((M387*M387*$A387-M386*M386*$A386)/($A387-$A386))</f>
        <v>0.0920856671080682</v>
      </c>
    </row>
    <row r="388" customFormat="false" ht="12.75" hidden="false" customHeight="false" outlineLevel="0" collapsed="false">
      <c r="A388" s="1" t="n">
        <f aca="false">A387+1/12</f>
        <v>26.9999999999999</v>
      </c>
      <c r="B388" s="1" t="n">
        <f aca="false">B$18+B$19/POWER($A388+B$20,B$21)</f>
        <v>0.17517429583674</v>
      </c>
      <c r="C388" s="1" t="n">
        <f aca="false">C$18+C$19/POWER($A388+C$20,C$21)</f>
        <v>0.172710351320765</v>
      </c>
      <c r="D388" s="1" t="n">
        <f aca="false">D$18+D$19/POWER($A388+D$20,D$21)</f>
        <v>0.133965551347158</v>
      </c>
      <c r="E388" s="1" t="n">
        <f aca="false">E$18+E$19/POWER($A388+E$20,E$21)</f>
        <v>0.126775197905024</v>
      </c>
      <c r="F388" s="1" t="n">
        <f aca="false">F$18+F$19/POWER($A388+F$20,F$21)</f>
        <v>0.123425966634327</v>
      </c>
      <c r="G388" s="1" t="n">
        <f aca="false">G$18+G$19/POWER($A388+G$20,G$21)</f>
        <v>0.124089643049631</v>
      </c>
      <c r="H388" s="1" t="n">
        <f aca="false">H$18+H$19/POWER($A388+H$20,H$21)</f>
        <v>0.166574267209524</v>
      </c>
      <c r="I388" s="1" t="n">
        <f aca="false">I$18+I$19/POWER($A388+I$20,I$21)</f>
        <v>0.19931749141918</v>
      </c>
      <c r="J388" s="1" t="n">
        <f aca="false">J$18+J$19/POWER($A388+J$20,J$21)</f>
        <v>0.206693323338387</v>
      </c>
      <c r="K388" s="1" t="n">
        <f aca="false">K$18+K$19/POWER($A388+K$20,K$21)</f>
        <v>0.16790210313048</v>
      </c>
      <c r="L388" s="1" t="n">
        <f aca="false">L$18+L$19/POWER($A388+L$20,L$21)</f>
        <v>0.108288288704255</v>
      </c>
      <c r="M388" s="1" t="n">
        <f aca="false">M$18+M$19/POWER($A388+M$20,M$21)</f>
        <v>0.129519449354188</v>
      </c>
      <c r="O388" s="1" t="n">
        <f aca="false">SQRT((B388*B388*$A388-B387*B387*$A387)/($A388-$A387))</f>
        <v>0.141869818056998</v>
      </c>
      <c r="P388" s="1" t="n">
        <f aca="false">SQRT((G388*G388*$A388-G387*G387*$A387)/($A388-$A387))</f>
        <v>0.0505622233814821</v>
      </c>
      <c r="Q388" s="1" t="n">
        <f aca="false">SQRT((M388*M388*$A388-M387*M387*$A387)/($A388-$A387))</f>
        <v>0.0920244249706352</v>
      </c>
      <c r="AJ388" s="1" t="n">
        <v>325</v>
      </c>
      <c r="AL388" s="1" t="n">
        <f aca="false">SQRT((B388*B388*$A388-B387*B387*$A387)/($A388-$A387))</f>
        <v>0.141869818056998</v>
      </c>
      <c r="AM388" s="1" t="n">
        <f aca="false">SQRT((C388*C388*$A388-C387*C387*$A387)/($A388-$A387))</f>
        <v>0.138632745227393</v>
      </c>
      <c r="AN388" s="1" t="n">
        <f aca="false">SQRT((D388*D388*$A388-D387*D387*$A387)/($A388-$A387))</f>
        <v>0.0806650372231672</v>
      </c>
      <c r="AO388" s="1" t="n">
        <f aca="false">SQRT((E388*E388*$A388-E387*E387*$A387)/($A388-$A387))</f>
        <v>0.0517869144778108</v>
      </c>
      <c r="AP388" s="1" t="n">
        <f aca="false">SQRT((F388*F388*$A388-F387*F387*$A387)/($A388-$A387))</f>
        <v>0.0496116018734634</v>
      </c>
      <c r="AQ388" s="1" t="n">
        <f aca="false">SQRT((G388*G388*$A388-G387*G387*$A387)/($A388-$A387))</f>
        <v>0.0505622233814821</v>
      </c>
      <c r="AR388" s="1" t="n">
        <f aca="false">SQRT((H388*H388*$A388-H387*H387*$A387)/($A388-$A387))</f>
        <v>0.0913772625111343</v>
      </c>
      <c r="AS388" s="1" t="n">
        <f aca="false">SQRT((I388*I388*$A388-I387*I387*$A387)/($A388-$A387))</f>
        <v>0.141118245690106</v>
      </c>
      <c r="AT388" s="1" t="n">
        <f aca="false">SQRT((J388*J388*$A388-J387*J387*$A387)/($A388-$A387))</f>
        <v>0.164565354682349</v>
      </c>
      <c r="AU388" s="1" t="n">
        <f aca="false">SQRT((K388*K388*$A388-K387*K387*$A387)/($A388-$A387))</f>
        <v>0.140670409574682</v>
      </c>
      <c r="AV388" s="1" t="n">
        <f aca="false">SQRT((L388*L388*$A388-L387*L387*$A387)/($A388-$A387))</f>
        <v>0.0479670164280021</v>
      </c>
      <c r="AW388" s="1" t="n">
        <f aca="false">SQRT((M388*M388*$A388-M387*M387*$A387)/($A388-$A387))</f>
        <v>0.0920244249706352</v>
      </c>
    </row>
    <row r="389" customFormat="false" ht="12.75" hidden="false" customHeight="false" outlineLevel="0" collapsed="false">
      <c r="A389" s="1" t="n">
        <f aca="false">A388+1/12</f>
        <v>27.0833333333332</v>
      </c>
      <c r="B389" s="1" t="n">
        <f aca="false">B$18+B$19/POWER($A389+B$20,B$21)</f>
        <v>0.175081392730043</v>
      </c>
      <c r="C389" s="1" t="n">
        <f aca="false">C$18+C$19/POWER($A389+C$20,C$21)</f>
        <v>0.172615683832473</v>
      </c>
      <c r="D389" s="1" t="n">
        <f aca="false">D$18+D$19/POWER($A389+D$20,D$21)</f>
        <v>0.133833955150315</v>
      </c>
      <c r="E389" s="1" t="n">
        <f aca="false">E$18+E$19/POWER($A389+E$20,E$21)</f>
        <v>0.126612446846898</v>
      </c>
      <c r="F389" s="1" t="n">
        <f aca="false">F$18+F$19/POWER($A389+F$20,F$21)</f>
        <v>0.12326650873346</v>
      </c>
      <c r="G389" s="1" t="n">
        <f aca="false">G$18+G$19/POWER($A389+G$20,G$21)</f>
        <v>0.123930178551109</v>
      </c>
      <c r="H389" s="1" t="n">
        <f aca="false">H$18+H$19/POWER($A389+H$20,H$21)</f>
        <v>0.166394806573686</v>
      </c>
      <c r="I389" s="1" t="n">
        <f aca="false">I$18+I$19/POWER($A389+I$20,I$21)</f>
        <v>0.199164299472771</v>
      </c>
      <c r="J389" s="1" t="n">
        <f aca="false">J$18+J$19/POWER($A389+J$20,J$21)</f>
        <v>0.206576638084986</v>
      </c>
      <c r="K389" s="1" t="n">
        <f aca="false">K$18+K$19/POWER($A389+K$20,K$21)</f>
        <v>0.167824916828936</v>
      </c>
      <c r="L389" s="1" t="n">
        <f aca="false">L$18+L$19/POWER($A389+L$20,L$21)</f>
        <v>0.108154150429512</v>
      </c>
      <c r="M389" s="1" t="n">
        <f aca="false">M$18+M$19/POWER($A389+M$20,M$21)</f>
        <v>0.129420608504221</v>
      </c>
      <c r="O389" s="1" t="n">
        <f aca="false">SQRT((B389*B389*$A389-B388*B388*$A388)/($A389-$A388))</f>
        <v>0.141811795700887</v>
      </c>
      <c r="P389" s="1" t="n">
        <f aca="false">SQRT((G389*G389*$A389-G388*G388*$A388)/($A389-$A388))</f>
        <v>0.0504417848393106</v>
      </c>
      <c r="Q389" s="1" t="n">
        <f aca="false">SQRT((M389*M389*$A389-M388*M388*$A388)/($A389-$A388))</f>
        <v>0.0919634968506401</v>
      </c>
      <c r="AJ389" s="1" t="n">
        <v>326</v>
      </c>
      <c r="AL389" s="1" t="n">
        <f aca="false">SQRT((B389*B389*$A389-B388*B388*$A388)/($A389-$A388))</f>
        <v>0.141811795700887</v>
      </c>
      <c r="AM389" s="1" t="n">
        <f aca="false">SQRT((C389*C389*$A389-C388*C388*$A388)/($A389-$A388))</f>
        <v>0.138579371576668</v>
      </c>
      <c r="AN389" s="1" t="n">
        <f aca="false">SQRT((D389*D389*$A389-D388*D388*$A388)/($A389-$A388))</f>
        <v>0.0805811085925451</v>
      </c>
      <c r="AO389" s="1" t="n">
        <f aca="false">SQRT((E389*E389*$A389-E388*E388*$A388)/($A389-$A388))</f>
        <v>0.0516646971495119</v>
      </c>
      <c r="AP389" s="1" t="n">
        <f aca="false">SQRT((F389*F389*$A389-F388*F388*$A388)/($A389-$A388))</f>
        <v>0.0494916492755489</v>
      </c>
      <c r="AQ389" s="1" t="n">
        <f aca="false">SQRT((G389*G389*$A389-G388*G388*$A388)/($A389-$A388))</f>
        <v>0.0504417848393106</v>
      </c>
      <c r="AR389" s="1" t="n">
        <f aca="false">SQRT((H389*H389*$A389-H388*H388*$A388)/($A389-$A388))</f>
        <v>0.0912505503835502</v>
      </c>
      <c r="AS389" s="1" t="n">
        <f aca="false">SQRT((I389*I389*$A389-I388*I388*$A388)/($A389-$A388))</f>
        <v>0.141025164457283</v>
      </c>
      <c r="AT389" s="1" t="n">
        <f aca="false">SQRT((J389*J389*$A389-J388*J388*$A388)/($A389-$A388))</f>
        <v>0.164468276901335</v>
      </c>
      <c r="AU389" s="1" t="n">
        <f aca="false">SQRT((K389*K389*$A389-K388*K388*$A388)/($A389-$A388))</f>
        <v>0.14060305814964</v>
      </c>
      <c r="AV389" s="1" t="n">
        <f aca="false">SQRT((L389*L389*$A389-L388*L388*$A388)/($A389-$A388))</f>
        <v>0.0478597793178873</v>
      </c>
      <c r="AW389" s="1" t="n">
        <f aca="false">SQRT((M389*M389*$A389-M388*M388*$A388)/($A389-$A388))</f>
        <v>0.0919634968506401</v>
      </c>
    </row>
    <row r="390" customFormat="false" ht="12.75" hidden="false" customHeight="false" outlineLevel="0" collapsed="false">
      <c r="A390" s="1" t="n">
        <f aca="false">A389+1/12</f>
        <v>27.1666666666666</v>
      </c>
      <c r="B390" s="1" t="n">
        <f aca="false">B$18+B$19/POWER($A390+B$20,B$21)</f>
        <v>0.174988867160809</v>
      </c>
      <c r="C390" s="1" t="n">
        <f aca="false">C$18+C$19/POWER($A390+C$20,C$21)</f>
        <v>0.172521414813175</v>
      </c>
      <c r="D390" s="1" t="n">
        <f aca="false">D$18+D$19/POWER($A390+D$20,D$21)</f>
        <v>0.133702883704034</v>
      </c>
      <c r="E390" s="1" t="n">
        <f aca="false">E$18+E$19/POWER($A390+E$20,E$21)</f>
        <v>0.12645033451759</v>
      </c>
      <c r="F390" s="1" t="n">
        <f aca="false">F$18+F$19/POWER($A390+F$20,F$21)</f>
        <v>0.123107677486374</v>
      </c>
      <c r="G390" s="1" t="n">
        <f aca="false">G$18+G$19/POWER($A390+G$20,G$21)</f>
        <v>0.123771339200897</v>
      </c>
      <c r="H390" s="1" t="n">
        <f aca="false">H$18+H$19/POWER($A390+H$20,H$21)</f>
        <v>0.166216042703624</v>
      </c>
      <c r="I390" s="1" t="n">
        <f aca="false">I$18+I$19/POWER($A390+I$20,I$21)</f>
        <v>0.199011729203982</v>
      </c>
      <c r="J390" s="1" t="n">
        <f aca="false">J$18+J$19/POWER($A390+J$20,J$21)</f>
        <v>0.206460367080606</v>
      </c>
      <c r="K390" s="1" t="n">
        <f aca="false">K$18+K$19/POWER($A390+K$20,K$21)</f>
        <v>0.167747996366999</v>
      </c>
      <c r="L390" s="1" t="n">
        <f aca="false">L$18+L$19/POWER($A390+L$20,L$21)</f>
        <v>0.108020525213869</v>
      </c>
      <c r="M390" s="1" t="n">
        <f aca="false">M$18+M$19/POWER($A390+M$20,M$21)</f>
        <v>0.129322167007267</v>
      </c>
      <c r="O390" s="1" t="n">
        <f aca="false">SQRT((B390*B390*$A390-B389*B389*$A389)/($A390-$A389))</f>
        <v>0.14175403824253</v>
      </c>
      <c r="P390" s="1" t="n">
        <f aca="false">SQRT((G390*G390*$A390-G389*G389*$A389)/($A390-$A389))</f>
        <v>0.0503219759802276</v>
      </c>
      <c r="Q390" s="1" t="n">
        <f aca="false">SQRT((M390*M390*$A390-M389*M389*$A389)/($A390-$A389))</f>
        <v>0.0919028801593213</v>
      </c>
      <c r="AJ390" s="1" t="n">
        <v>327</v>
      </c>
      <c r="AL390" s="1" t="n">
        <f aca="false">SQRT((B390*B390*$A390-B389*B389*$A389)/($A390-$A389))</f>
        <v>0.14175403824253</v>
      </c>
      <c r="AM390" s="1" t="n">
        <f aca="false">SQRT((C390*C390*$A390-C389*C389*$A389)/($A390-$A389))</f>
        <v>0.138526258991033</v>
      </c>
      <c r="AN390" s="1" t="n">
        <f aca="false">SQRT((D390*D390*$A390-D389*D389*$A389)/($A390-$A389))</f>
        <v>0.0804976271710012</v>
      </c>
      <c r="AO390" s="1" t="n">
        <f aca="false">SQRT((E390*E390*$A390-E389*E389*$A389)/($A390-$A389))</f>
        <v>0.0515431187597768</v>
      </c>
      <c r="AP390" s="1" t="n">
        <f aca="false">SQRT((F390*F390*$A390-F389*F389*$A389)/($A390-$A389))</f>
        <v>0.0493723252524545</v>
      </c>
      <c r="AQ390" s="1" t="n">
        <f aca="false">SQRT((G390*G390*$A390-G389*G389*$A389)/($A390-$A389))</f>
        <v>0.0503219759802276</v>
      </c>
      <c r="AR390" s="1" t="n">
        <f aca="false">SQRT((H390*H390*$A390-H389*H389*$A389)/($A390-$A389))</f>
        <v>0.0911244313759903</v>
      </c>
      <c r="AS390" s="1" t="n">
        <f aca="false">SQRT((I390*I390*$A390-I389*I389*$A389)/($A390-$A389))</f>
        <v>0.140932521625216</v>
      </c>
      <c r="AT390" s="1" t="n">
        <f aca="false">SQRT((J390*J390*$A390-J389*J389*$A389)/($A390-$A389))</f>
        <v>0.164371558543906</v>
      </c>
      <c r="AU390" s="1" t="n">
        <f aca="false">SQRT((K390*K390*$A390-K389*K389*$A389)/($A390-$A389))</f>
        <v>0.140535947887583</v>
      </c>
      <c r="AV390" s="1" t="n">
        <f aca="false">SQRT((L390*L390*$A390-L389*L389*$A389)/($A390-$A389))</f>
        <v>0.0477530928990379</v>
      </c>
      <c r="AW390" s="1" t="n">
        <f aca="false">SQRT((M390*M390*$A390-M389*M389*$A389)/($A390-$A389))</f>
        <v>0.0919028801593213</v>
      </c>
    </row>
    <row r="391" customFormat="false" ht="12.75" hidden="false" customHeight="false" outlineLevel="0" collapsed="false">
      <c r="A391" s="1" t="n">
        <f aca="false">A390+1/12</f>
        <v>27.2499999999999</v>
      </c>
      <c r="B391" s="1" t="n">
        <f aca="false">B$18+B$19/POWER($A391+B$20,B$21)</f>
        <v>0.174896716519573</v>
      </c>
      <c r="C391" s="1" t="n">
        <f aca="false">C$18+C$19/POWER($A391+C$20,C$21)</f>
        <v>0.172427541467908</v>
      </c>
      <c r="D391" s="1" t="n">
        <f aca="false">D$18+D$19/POWER($A391+D$20,D$21)</f>
        <v>0.133572333520811</v>
      </c>
      <c r="E391" s="1" t="n">
        <f aca="false">E$18+E$19/POWER($A391+E$20,E$21)</f>
        <v>0.126288856732503</v>
      </c>
      <c r="F391" s="1" t="n">
        <f aca="false">F$18+F$19/POWER($A391+F$20,F$21)</f>
        <v>0.122949468785999</v>
      </c>
      <c r="G391" s="1" t="n">
        <f aca="false">G$18+G$19/POWER($A391+G$20,G$21)</f>
        <v>0.123613120909988</v>
      </c>
      <c r="H391" s="1" t="n">
        <f aca="false">H$18+H$19/POWER($A391+H$20,H$21)</f>
        <v>0.166037970950489</v>
      </c>
      <c r="I391" s="1" t="n">
        <f aca="false">I$18+I$19/POWER($A391+I$20,I$21)</f>
        <v>0.19885977632722</v>
      </c>
      <c r="J391" s="1" t="n">
        <f aca="false">J$18+J$19/POWER($A391+J$20,J$21)</f>
        <v>0.206344507625332</v>
      </c>
      <c r="K391" s="1" t="n">
        <f aca="false">K$18+K$19/POWER($A391+K$20,K$21)</f>
        <v>0.167671340040426</v>
      </c>
      <c r="L391" s="1" t="n">
        <f aca="false">L$18+L$19/POWER($A391+L$20,L$21)</f>
        <v>0.10788740978152</v>
      </c>
      <c r="M391" s="1" t="n">
        <f aca="false">M$18+M$19/POWER($A391+M$20,M$21)</f>
        <v>0.129224122174111</v>
      </c>
      <c r="O391" s="1" t="n">
        <f aca="false">SQRT((B391*B391*$A391-B390*B390*$A390)/($A391-$A390))</f>
        <v>0.141696543632519</v>
      </c>
      <c r="P391" s="1" t="n">
        <f aca="false">SQRT((G391*G391*$A391-G390*G390*$A390)/($A391-$A390))</f>
        <v>0.0502027918536724</v>
      </c>
      <c r="Q391" s="1" t="n">
        <f aca="false">SQRT((M391*M391*$A391-M390*M390*$A390)/($A391-$A390))</f>
        <v>0.0918425723366757</v>
      </c>
      <c r="AJ391" s="1" t="n">
        <v>328</v>
      </c>
      <c r="AL391" s="1" t="n">
        <f aca="false">SQRT((B391*B391*$A391-B390*B390*$A390)/($A391-$A390))</f>
        <v>0.141696543632519</v>
      </c>
      <c r="AM391" s="1" t="n">
        <f aca="false">SQRT((C391*C391*$A391-C390*C390*$A390)/($A391-$A390))</f>
        <v>0.13847340535498</v>
      </c>
      <c r="AN391" s="1" t="n">
        <f aca="false">SQRT((D391*D391*$A391-D390*D390*$A390)/($A391-$A390))</f>
        <v>0.0804145892557546</v>
      </c>
      <c r="AO391" s="1" t="n">
        <f aca="false">SQRT((E391*E391*$A391-E390*E390*$A390)/($A391-$A390))</f>
        <v>0.0514221742776191</v>
      </c>
      <c r="AP391" s="1" t="n">
        <f aca="false">SQRT((F391*F391*$A391-F390*F390*$A390)/($A391-$A390))</f>
        <v>0.0492536248535385</v>
      </c>
      <c r="AQ391" s="1" t="n">
        <f aca="false">SQRT((G391*G391*$A391-G390*G390*$A390)/($A391-$A390))</f>
        <v>0.0502027918536724</v>
      </c>
      <c r="AR391" s="1" t="n">
        <f aca="false">SQRT((H391*H391*$A391-H390*H390*$A390)/($A391-$A390))</f>
        <v>0.0909989009054863</v>
      </c>
      <c r="AS391" s="1" t="n">
        <f aca="false">SQRT((I391*I391*$A391-I390*I390*$A390)/($A391-$A390))</f>
        <v>0.140840313727003</v>
      </c>
      <c r="AT391" s="1" t="n">
        <f aca="false">SQRT((J391*J391*$A391-J390*J390*$A390)/($A391-$A390))</f>
        <v>0.164275197171783</v>
      </c>
      <c r="AU391" s="1" t="n">
        <f aca="false">SQRT((K391*K391*$A391-K390*K390*$A390)/($A391-$A390))</f>
        <v>0.140469077183762</v>
      </c>
      <c r="AV391" s="1" t="n">
        <f aca="false">SQRT((L391*L391*$A391-L390*L390*$A390)/($A391-$A390))</f>
        <v>0.0476469529354212</v>
      </c>
      <c r="AW391" s="1" t="n">
        <f aca="false">SQRT((M391*M391*$A391-M390*M390*$A390)/($A391-$A390))</f>
        <v>0.0918425723366757</v>
      </c>
    </row>
    <row r="392" customFormat="false" ht="12.75" hidden="false" customHeight="false" outlineLevel="0" collapsed="false">
      <c r="A392" s="1" t="n">
        <f aca="false">A391+1/12</f>
        <v>27.3333333333332</v>
      </c>
      <c r="B392" s="1" t="n">
        <f aca="false">B$18+B$19/POWER($A392+B$20,B$21)</f>
        <v>0.174804938222294</v>
      </c>
      <c r="C392" s="1" t="n">
        <f aca="false">C$18+C$19/POWER($A392+C$20,C$21)</f>
        <v>0.172334061029107</v>
      </c>
      <c r="D392" s="1" t="n">
        <f aca="false">D$18+D$19/POWER($A392+D$20,D$21)</f>
        <v>0.133442301145538</v>
      </c>
      <c r="E392" s="1" t="n">
        <f aca="false">E$18+E$19/POWER($A392+E$20,E$21)</f>
        <v>0.126128009345387</v>
      </c>
      <c r="F392" s="1" t="n">
        <f aca="false">F$18+F$19/POWER($A392+F$20,F$21)</f>
        <v>0.122791878562899</v>
      </c>
      <c r="G392" s="1" t="n">
        <f aca="false">G$18+G$19/POWER($A392+G$20,G$21)</f>
        <v>0.123455519626781</v>
      </c>
      <c r="H392" s="1" t="n">
        <f aca="false">H$18+H$19/POWER($A392+H$20,H$21)</f>
        <v>0.165860586709345</v>
      </c>
      <c r="I392" s="1" t="n">
        <f aca="false">I$18+I$19/POWER($A392+I$20,I$21)</f>
        <v>0.198708436598516</v>
      </c>
      <c r="J392" s="1" t="n">
        <f aca="false">J$18+J$19/POWER($A392+J$20,J$21)</f>
        <v>0.206229057044808</v>
      </c>
      <c r="K392" s="1" t="n">
        <f aca="false">K$18+K$19/POWER($A392+K$20,K$21)</f>
        <v>0.167594946160929</v>
      </c>
      <c r="L392" s="1" t="n">
        <f aca="false">L$18+L$19/POWER($A392+L$20,L$21)</f>
        <v>0.107754800885917</v>
      </c>
      <c r="M392" s="1" t="n">
        <f aca="false">M$18+M$19/POWER($A392+M$20,M$21)</f>
        <v>0.129126471340849</v>
      </c>
      <c r="O392" s="1" t="n">
        <f aca="false">SQRT((B392*B392*$A392-B391*B391*$A391)/($A392-$A391))</f>
        <v>0.14163930984358</v>
      </c>
      <c r="P392" s="1" t="n">
        <f aca="false">SQRT((G392*G392*$A392-G391*G391*$A391)/($A392-$A391))</f>
        <v>0.0500842275609216</v>
      </c>
      <c r="Q392" s="1" t="n">
        <f aca="false">SQRT((M392*M392*$A392-M391*M391*$A391)/($A392-$A391))</f>
        <v>0.0917825708512111</v>
      </c>
      <c r="AJ392" s="1" t="n">
        <v>329</v>
      </c>
      <c r="AL392" s="1" t="n">
        <f aca="false">SQRT((B392*B392*$A392-B391*B391*$A391)/($A392-$A391))</f>
        <v>0.14163930984358</v>
      </c>
      <c r="AM392" s="1" t="n">
        <f aca="false">SQRT((C392*C392*$A392-C391*C391*$A391)/($A392-$A391))</f>
        <v>0.138420808576626</v>
      </c>
      <c r="AN392" s="1" t="n">
        <f aca="false">SQRT((D392*D392*$A392-D391*D391*$A391)/($A392-$A391))</f>
        <v>0.0803319911847593</v>
      </c>
      <c r="AO392" s="1" t="n">
        <f aca="false">SQRT((E392*E392*$A392-E391*E391*$A391)/($A392-$A391))</f>
        <v>0.0513018587246973</v>
      </c>
      <c r="AP392" s="1" t="n">
        <f aca="false">SQRT((F392*F392*$A392-F391*F391*$A391)/($A392-$A391))</f>
        <v>0.0491355431799815</v>
      </c>
      <c r="AQ392" s="1" t="n">
        <f aca="false">SQRT((G392*G392*$A392-G391*G391*$A391)/($A392-$A391))</f>
        <v>0.0500842275609216</v>
      </c>
      <c r="AR392" s="1" t="n">
        <f aca="false">SQRT((H392*H392*$A392-H391*H391*$A391)/($A392-$A391))</f>
        <v>0.0908739544378776</v>
      </c>
      <c r="AS392" s="1" t="n">
        <f aca="false">SQRT((I392*I392*$A392-I391*I391*$A391)/($A392-$A391))</f>
        <v>0.140748537333913</v>
      </c>
      <c r="AT392" s="1" t="n">
        <f aca="false">SQRT((J392*J392*$A392-J391*J391*$A391)/($A392-$A391))</f>
        <v>0.164179190370635</v>
      </c>
      <c r="AU392" s="1" t="n">
        <f aca="false">SQRT((K392*K392*$A392-K391*K391*$A391)/($A392-$A391))</f>
        <v>0.140402444449117</v>
      </c>
      <c r="AV392" s="1" t="n">
        <f aca="false">SQRT((L392*L392*$A392-L391*L391*$A391)/($A392-$A391))</f>
        <v>0.0475413552343478</v>
      </c>
      <c r="AW392" s="1" t="n">
        <f aca="false">SQRT((M392*M392*$A392-M391*M391*$A391)/($A392-$A391))</f>
        <v>0.0917825708512111</v>
      </c>
    </row>
    <row r="393" customFormat="false" ht="12.75" hidden="false" customHeight="false" outlineLevel="0" collapsed="false">
      <c r="A393" s="1" t="n">
        <f aca="false">A392+1/12</f>
        <v>27.4166666666665</v>
      </c>
      <c r="B393" s="1" t="n">
        <f aca="false">B$18+B$19/POWER($A393+B$20,B$21)</f>
        <v>0.174713529710037</v>
      </c>
      <c r="C393" s="1" t="n">
        <f aca="false">C$18+C$19/POWER($A393+C$20,C$21)</f>
        <v>0.172240970756265</v>
      </c>
      <c r="D393" s="1" t="n">
        <f aca="false">D$18+D$19/POWER($A393+D$20,D$21)</f>
        <v>0.133312783155123</v>
      </c>
      <c r="E393" s="1" t="n">
        <f aca="false">E$18+E$19/POWER($A393+E$20,E$21)</f>
        <v>0.125967788247894</v>
      </c>
      <c r="F393" s="1" t="n">
        <f aca="false">F$18+F$19/POWER($A393+F$20,F$21)</f>
        <v>0.122634902784837</v>
      </c>
      <c r="G393" s="1" t="n">
        <f aca="false">G$18+G$19/POWER($A393+G$20,G$21)</f>
        <v>0.123298531336639</v>
      </c>
      <c r="H393" s="1" t="n">
        <f aca="false">H$18+H$19/POWER($A393+H$20,H$21)</f>
        <v>0.165683885418634</v>
      </c>
      <c r="I393" s="1" t="n">
        <f aca="false">I$18+I$19/POWER($A393+I$20,I$21)</f>
        <v>0.198557705815006</v>
      </c>
      <c r="J393" s="1" t="n">
        <f aca="false">J$18+J$19/POWER($A393+J$20,J$21)</f>
        <v>0.206114012689925</v>
      </c>
      <c r="K393" s="1" t="n">
        <f aca="false">K$18+K$19/POWER($A393+K$20,K$21)</f>
        <v>0.167518813055976</v>
      </c>
      <c r="L393" s="1" t="n">
        <f aca="false">L$18+L$19/POWER($A393+L$20,L$21)</f>
        <v>0.107622695309436</v>
      </c>
      <c r="M393" s="1" t="n">
        <f aca="false">M$18+M$19/POWER($A393+M$20,M$21)</f>
        <v>0.129029211868586</v>
      </c>
      <c r="O393" s="1" t="n">
        <f aca="false">SQRT((B393*B393*$A393-B392*B392*$A392)/($A393-$A392))</f>
        <v>0.141582334870371</v>
      </c>
      <c r="P393" s="1" t="n">
        <f aca="false">SQRT((G393*G393*$A393-G392*G392*$A392)/($A393-$A392))</f>
        <v>0.0499662782542508</v>
      </c>
      <c r="Q393" s="1" t="n">
        <f aca="false">SQRT((M393*M393*$A393-M392*M392*$A392)/($A393-$A392))</f>
        <v>0.0917228731994246</v>
      </c>
      <c r="AJ393" s="1" t="n">
        <v>330</v>
      </c>
      <c r="AL393" s="1" t="n">
        <f aca="false">SQRT((B393*B393*$A393-B392*B392*$A392)/($A393-$A392))</f>
        <v>0.141582334870371</v>
      </c>
      <c r="AM393" s="1" t="n">
        <f aca="false">SQRT((C393*C393*$A393-C392*C392*$A392)/($A393-$A392))</f>
        <v>0.138368466587418</v>
      </c>
      <c r="AN393" s="1" t="n">
        <f aca="false">SQRT((D393*D393*$A393-D392*D392*$A392)/($A393-$A392))</f>
        <v>0.0802498293360788</v>
      </c>
      <c r="AO393" s="1" t="n">
        <f aca="false">SQRT((E393*E393*$A393-E392*E392*$A392)/($A393-$A392))</f>
        <v>0.0511821671748917</v>
      </c>
      <c r="AP393" s="1" t="n">
        <f aca="false">SQRT((F393*F393*$A393-F392*F392*$A392)/($A393-$A392))</f>
        <v>0.0490180753842748</v>
      </c>
      <c r="AQ393" s="1" t="n">
        <f aca="false">SQRT((G393*G393*$A393-G392*G392*$A392)/($A393-$A392))</f>
        <v>0.0499662782542508</v>
      </c>
      <c r="AR393" s="1" t="n">
        <f aca="false">SQRT((H393*H393*$A393-H392*H392*$A392)/($A393-$A392))</f>
        <v>0.090749587487172</v>
      </c>
      <c r="AS393" s="1" t="n">
        <f aca="false">SQRT((I393*I393*$A393-I392*I392*$A392)/($A393-$A392))</f>
        <v>0.140657189054608</v>
      </c>
      <c r="AT393" s="1" t="n">
        <f aca="false">SQRT((J393*J393*$A393-J392*J392*$A392)/($A393-$A392))</f>
        <v>0.164083535749844</v>
      </c>
      <c r="AU393" s="1" t="n">
        <f aca="false">SQRT((K393*K393*$A393-K392*K392*$A392)/($A393-$A392))</f>
        <v>0.140336048109846</v>
      </c>
      <c r="AV393" s="1" t="n">
        <f aca="false">SQRT((L393*L393*$A393-L392*L392*$A392)/($A393-$A392))</f>
        <v>0.0474362956458643</v>
      </c>
      <c r="AW393" s="1" t="n">
        <f aca="false">SQRT((M393*M393*$A393-M392*M392*$A392)/($A393-$A392))</f>
        <v>0.0917228731994246</v>
      </c>
    </row>
    <row r="394" customFormat="false" ht="12.75" hidden="false" customHeight="false" outlineLevel="0" collapsed="false">
      <c r="A394" s="1" t="n">
        <f aca="false">A393+1/12</f>
        <v>27.4999999999999</v>
      </c>
      <c r="B394" s="1" t="n">
        <f aca="false">B$18+B$19/POWER($A394+B$20,B$21)</f>
        <v>0.174622488448662</v>
      </c>
      <c r="C394" s="1" t="n">
        <f aca="false">C$18+C$19/POWER($A394+C$20,C$21)</f>
        <v>0.17214826793559</v>
      </c>
      <c r="D394" s="1" t="n">
        <f aca="false">D$18+D$19/POWER($A394+D$20,D$21)</f>
        <v>0.133183776158108</v>
      </c>
      <c r="E394" s="1" t="n">
        <f aca="false">E$18+E$19/POWER($A394+E$20,E$21)</f>
        <v>0.125808189369127</v>
      </c>
      <c r="F394" s="1" t="n">
        <f aca="false">F$18+F$19/POWER($A394+F$20,F$21)</f>
        <v>0.122478537456334</v>
      </c>
      <c r="G394" s="1" t="n">
        <f aca="false">G$18+G$19/POWER($A394+G$20,G$21)</f>
        <v>0.123142152061459</v>
      </c>
      <c r="H394" s="1" t="n">
        <f aca="false">H$18+H$19/POWER($A394+H$20,H$21)</f>
        <v>0.165507862559643</v>
      </c>
      <c r="I394" s="1" t="n">
        <f aca="false">I$18+I$19/POWER($A394+I$20,I$21)</f>
        <v>0.198407579814419</v>
      </c>
      <c r="J394" s="1" t="n">
        <f aca="false">J$18+J$19/POWER($A394+J$20,J$21)</f>
        <v>0.205999371936505</v>
      </c>
      <c r="K394" s="1" t="n">
        <f aca="false">K$18+K$19/POWER($A394+K$20,K$21)</f>
        <v>0.167442939068594</v>
      </c>
      <c r="L394" s="1" t="n">
        <f aca="false">L$18+L$19/POWER($A394+L$20,L$21)</f>
        <v>0.107491089863045</v>
      </c>
      <c r="M394" s="1" t="n">
        <f aca="false">M$18+M$19/POWER($A394+M$20,M$21)</f>
        <v>0.128932341143134</v>
      </c>
      <c r="O394" s="1" t="n">
        <f aca="false">SQRT((B394*B394*$A394-B393*B393*$A393)/($A394-$A393))</f>
        <v>0.14152561672904</v>
      </c>
      <c r="P394" s="1" t="n">
        <f aca="false">SQRT((G394*G394*$A394-G393*G393*$A393)/($A394-$A393))</f>
        <v>0.0498489391365854</v>
      </c>
      <c r="Q394" s="1" t="n">
        <f aca="false">SQRT((M394*M394*$A394-M393*M393*$A393)/($A394-$A393))</f>
        <v>0.0916634769054506</v>
      </c>
      <c r="AJ394" s="1" t="n">
        <v>331</v>
      </c>
      <c r="AL394" s="1" t="n">
        <f aca="false">SQRT((B394*B394*$A394-B393*B393*$A393)/($A394-$A393))</f>
        <v>0.14152561672904</v>
      </c>
      <c r="AM394" s="1" t="n">
        <f aca="false">SQRT((C394*C394*$A394-C393*C393*$A393)/($A394-$A393))</f>
        <v>0.138316377341826</v>
      </c>
      <c r="AN394" s="1" t="n">
        <f aca="false">SQRT((D394*D394*$A394-D393*D393*$A393)/($A394-$A393))</f>
        <v>0.0801681001273769</v>
      </c>
      <c r="AO394" s="1" t="n">
        <f aca="false">SQRT((E394*E394*$A394-E393*E393*$A393)/($A394-$A393))</f>
        <v>0.0510630947533001</v>
      </c>
      <c r="AP394" s="1" t="n">
        <f aca="false">SQRT((F394*F394*$A394-F393*F393*$A393)/($A394-$A393))</f>
        <v>0.0489012166695235</v>
      </c>
      <c r="AQ394" s="1" t="n">
        <f aca="false">SQRT((G394*G394*$A394-G393*G393*$A393)/($A394-$A393))</f>
        <v>0.0498489391365854</v>
      </c>
      <c r="AR394" s="1" t="n">
        <f aca="false">SQRT((H394*H394*$A394-H393*H393*$A393)/($A394-$A393))</f>
        <v>0.0906257956148354</v>
      </c>
      <c r="AS394" s="1" t="n">
        <f aca="false">SQRT((I394*I394*$A394-I393*I393*$A393)/($A394-$A393))</f>
        <v>0.14056626553477</v>
      </c>
      <c r="AT394" s="1" t="n">
        <f aca="false">SQRT((J394*J394*$A394-J393*J393*$A393)/($A394-$A393))</f>
        <v>0.163988230942117</v>
      </c>
      <c r="AU394" s="1" t="n">
        <f aca="false">SQRT((K394*K394*$A394-K393*K393*$A393)/($A394-$A393))</f>
        <v>0.140269886607359</v>
      </c>
      <c r="AV394" s="1" t="n">
        <f aca="false">SQRT((L394*L394*$A394-L393*L393*$A393)/($A394-$A393))</f>
        <v>0.0473317700622195</v>
      </c>
      <c r="AW394" s="1" t="n">
        <f aca="false">SQRT((M394*M394*$A394-M393*M393*$A393)/($A394-$A393))</f>
        <v>0.0916634769054506</v>
      </c>
    </row>
    <row r="395" customFormat="false" ht="12.75" hidden="false" customHeight="false" outlineLevel="0" collapsed="false">
      <c r="A395" s="1" t="n">
        <f aca="false">A394+1/12</f>
        <v>27.5833333333332</v>
      </c>
      <c r="B395" s="1" t="n">
        <f aca="false">B$18+B$19/POWER($A395+B$20,B$21)</f>
        <v>0.174531811928508</v>
      </c>
      <c r="C395" s="1" t="n">
        <f aca="false">C$18+C$19/POWER($A395+C$20,C$21)</f>
        <v>0.172055949879675</v>
      </c>
      <c r="D395" s="1" t="n">
        <f aca="false">D$18+D$19/POWER($A395+D$20,D$21)</f>
        <v>0.133055276794291</v>
      </c>
      <c r="E395" s="1" t="n">
        <f aca="false">E$18+E$19/POWER($A395+E$20,E$21)</f>
        <v>0.125649208675206</v>
      </c>
      <c r="F395" s="1" t="n">
        <f aca="false">F$18+F$19/POWER($A395+F$20,F$21)</f>
        <v>0.122322778618239</v>
      </c>
      <c r="G395" s="1" t="n">
        <f aca="false">G$18+G$19/POWER($A395+G$20,G$21)</f>
        <v>0.122986377859244</v>
      </c>
      <c r="H395" s="1" t="n">
        <f aca="false">H$18+H$19/POWER($A395+H$20,H$21)</f>
        <v>0.165332513655991</v>
      </c>
      <c r="I395" s="1" t="n">
        <f aca="false">I$18+I$19/POWER($A395+I$20,I$21)</f>
        <v>0.198258054474569</v>
      </c>
      <c r="J395" s="1" t="n">
        <f aca="false">J$18+J$19/POWER($A395+J$20,J$21)</f>
        <v>0.205885132184996</v>
      </c>
      <c r="K395" s="1" t="n">
        <f aca="false">K$18+K$19/POWER($A395+K$20,K$21)</f>
        <v>0.167367322557185</v>
      </c>
      <c r="L395" s="1" t="n">
        <f aca="false">L$18+L$19/POWER($A395+L$20,L$21)</f>
        <v>0.107359981385977</v>
      </c>
      <c r="M395" s="1" t="n">
        <f aca="false">M$18+M$19/POWER($A395+M$20,M$21)</f>
        <v>0.128835856574715</v>
      </c>
      <c r="O395" s="1" t="n">
        <f aca="false">SQRT((B395*B395*$A395-B394*B394*$A394)/($A395-$A394))</f>
        <v>0.141469153457076</v>
      </c>
      <c r="P395" s="1" t="n">
        <f aca="false">SQRT((G395*G395*$A395-G394*G394*$A394)/($A395-$A394))</f>
        <v>0.0497322054605954</v>
      </c>
      <c r="Q395" s="1" t="n">
        <f aca="false">SQRT((M395*M395*$A395-M394*M394*$A394)/($A395-$A394))</f>
        <v>0.0916043795206833</v>
      </c>
      <c r="AJ395" s="1" t="n">
        <v>332</v>
      </c>
      <c r="AL395" s="1" t="n">
        <f aca="false">SQRT((B395*B395*$A395-B394*B394*$A394)/($A395-$A394))</f>
        <v>0.141469153457076</v>
      </c>
      <c r="AM395" s="1" t="n">
        <f aca="false">SQRT((C395*C395*$A395-C394*C394*$A394)/($A395-$A394))</f>
        <v>0.138264538816987</v>
      </c>
      <c r="AN395" s="1" t="n">
        <f aca="false">SQRT((D395*D395*$A395-D394*D394*$A394)/($A395-$A394))</f>
        <v>0.0800868000152877</v>
      </c>
      <c r="AO395" s="1" t="n">
        <f aca="false">SQRT((E395*E395*$A395-E394*E394*$A394)/($A395-$A394))</f>
        <v>0.0509446366359628</v>
      </c>
      <c r="AP395" s="1" t="n">
        <f aca="false">SQRT((F395*F395*$A395-F394*F394*$A394)/($A395-$A394))</f>
        <v>0.0487849622885676</v>
      </c>
      <c r="AQ395" s="1" t="n">
        <f aca="false">SQRT((G395*G395*$A395-G394*G394*$A394)/($A395-$A394))</f>
        <v>0.0497322054605954</v>
      </c>
      <c r="AR395" s="1" t="n">
        <f aca="false">SQRT((H395*H395*$A395-H394*H394*$A394)/($A395-$A394))</f>
        <v>0.0905025744292013</v>
      </c>
      <c r="AS395" s="1" t="n">
        <f aca="false">SQRT((I395*I395*$A395-I394*I394*$A394)/($A395-$A394))</f>
        <v>0.140475763456546</v>
      </c>
      <c r="AT395" s="1" t="n">
        <f aca="false">SQRT((J395*J395*$A395-J394*J394*$A394)/($A395-$A394))</f>
        <v>0.163893273603238</v>
      </c>
      <c r="AU395" s="1" t="n">
        <f aca="false">SQRT((K395*K395*$A395-K394*K394*$A394)/($A395-$A394))</f>
        <v>0.140203958398055</v>
      </c>
      <c r="AV395" s="1" t="n">
        <f aca="false">SQRT((L395*L395*$A395-L394*L394*$A394)/($A395-$A394))</f>
        <v>0.0472277744175164</v>
      </c>
      <c r="AW395" s="1" t="n">
        <f aca="false">SQRT((M395*M395*$A395-M394*M394*$A394)/($A395-$A394))</f>
        <v>0.0916043795206833</v>
      </c>
    </row>
    <row r="396" customFormat="false" ht="12.75" hidden="false" customHeight="false" outlineLevel="0" collapsed="false">
      <c r="A396" s="1" t="n">
        <f aca="false">A395+1/12</f>
        <v>27.6666666666665</v>
      </c>
      <c r="B396" s="1" t="n">
        <f aca="false">B$18+B$19/POWER($A396+B$20,B$21)</f>
        <v>0.174441497664092</v>
      </c>
      <c r="C396" s="1" t="n">
        <f aca="false">C$18+C$19/POWER($A396+C$20,C$21)</f>
        <v>0.171964013927165</v>
      </c>
      <c r="D396" s="1" t="n">
        <f aca="false">D$18+D$19/POWER($A396+D$20,D$21)</f>
        <v>0.13292728173436</v>
      </c>
      <c r="E396" s="1" t="n">
        <f aca="false">E$18+E$19/POWER($A396+E$20,E$21)</f>
        <v>0.125490842168836</v>
      </c>
      <c r="F396" s="1" t="n">
        <f aca="false">F$18+F$19/POWER($A396+F$20,F$21)</f>
        <v>0.12216762234731</v>
      </c>
      <c r="G396" s="1" t="n">
        <f aca="false">G$18+G$19/POWER($A396+G$20,G$21)</f>
        <v>0.122831204823682</v>
      </c>
      <c r="H396" s="1" t="n">
        <f aca="false">H$18+H$19/POWER($A396+H$20,H$21)</f>
        <v>0.165157834273114</v>
      </c>
      <c r="I396" s="1" t="n">
        <f aca="false">I$18+I$19/POWER($A396+I$20,I$21)</f>
        <v>0.198109125712861</v>
      </c>
      <c r="J396" s="1" t="n">
        <f aca="false">J$18+J$19/POWER($A396+J$20,J$21)</f>
        <v>0.205771290860167</v>
      </c>
      <c r="K396" s="1" t="n">
        <f aca="false">K$18+K$19/POWER($A396+K$20,K$21)</f>
        <v>0.167291961895334</v>
      </c>
      <c r="L396" s="1" t="n">
        <f aca="false">L$18+L$19/POWER($A396+L$20,L$21)</f>
        <v>0.107229366745412</v>
      </c>
      <c r="M396" s="1" t="n">
        <f aca="false">M$18+M$19/POWER($A396+M$20,M$21)</f>
        <v>0.128739755597667</v>
      </c>
      <c r="O396" s="1" t="n">
        <f aca="false">SQRT((B396*B396*$A396-B395*B395*$A395)/($A396-$A395))</f>
        <v>0.141412943112837</v>
      </c>
      <c r="P396" s="1" t="n">
        <f aca="false">SQRT((G396*G396*$A396-G395*G395*$A395)/($A396-$A395))</f>
        <v>0.049616072528113</v>
      </c>
      <c r="Q396" s="1" t="n">
        <f aca="false">SQRT((M396*M396*$A396-M395*M395*$A395)/($A396-$A395))</f>
        <v>0.0915455786233963</v>
      </c>
      <c r="AJ396" s="1" t="n">
        <v>333</v>
      </c>
      <c r="AL396" s="1" t="n">
        <f aca="false">SQRT((B396*B396*$A396-B395*B395*$A395)/($A396-$A395))</f>
        <v>0.141412943112837</v>
      </c>
      <c r="AM396" s="1" t="n">
        <f aca="false">SQRT((C396*C396*$A396-C395*C395*$A395)/($A396-$A395))</f>
        <v>0.138212949012372</v>
      </c>
      <c r="AN396" s="1" t="n">
        <f aca="false">SQRT((D396*D396*$A396-D395*D395*$A395)/($A396-$A395))</f>
        <v>0.0800059254950934</v>
      </c>
      <c r="AO396" s="1" t="n">
        <f aca="false">SQRT((E396*E396*$A396-E395*E395*$A395)/($A396-$A395))</f>
        <v>0.0508267880487121</v>
      </c>
      <c r="AP396" s="1" t="n">
        <f aca="false">SQRT((F396*F396*$A396-F395*F395*$A395)/($A396-$A395))</f>
        <v>0.0486693075436593</v>
      </c>
      <c r="AQ396" s="1" t="n">
        <f aca="false">SQRT((G396*G396*$A396-G395*G395*$A395)/($A396-$A395))</f>
        <v>0.049616072528113</v>
      </c>
      <c r="AR396" s="1" t="n">
        <f aca="false">SQRT((H396*H396*$A396-H395*H395*$A395)/($A396-$A395))</f>
        <v>0.0903799195848242</v>
      </c>
      <c r="AS396" s="1" t="n">
        <f aca="false">SQRT((I396*I396*$A396-I395*I395*$A395)/($A396-$A395))</f>
        <v>0.140385679538054</v>
      </c>
      <c r="AT396" s="1" t="n">
        <f aca="false">SQRT((J396*J396*$A396-J395*J395*$A395)/($A396-$A395))</f>
        <v>0.163798661411857</v>
      </c>
      <c r="AU396" s="1" t="n">
        <f aca="false">SQRT((K396*K396*$A396-K395*K395*$A395)/($A396-$A395))</f>
        <v>0.140138261953116</v>
      </c>
      <c r="AV396" s="1" t="n">
        <f aca="false">SQRT((L396*L396*$A396-L395*L395*$A395)/($A396-$A395))</f>
        <v>0.047124304686854</v>
      </c>
      <c r="AW396" s="1" t="n">
        <f aca="false">SQRT((M396*M396*$A396-M395*M395*$A395)/($A396-$A395))</f>
        <v>0.0915455786233963</v>
      </c>
    </row>
    <row r="397" customFormat="false" ht="12.75" hidden="false" customHeight="false" outlineLevel="0" collapsed="false">
      <c r="A397" s="1" t="n">
        <f aca="false">A396+1/12</f>
        <v>27.7499999999999</v>
      </c>
      <c r="B397" s="1" t="n">
        <f aca="false">B$18+B$19/POWER($A397+B$20,B$21)</f>
        <v>0.174351543193809</v>
      </c>
      <c r="C397" s="1" t="n">
        <f aca="false">C$18+C$19/POWER($A397+C$20,C$21)</f>
        <v>0.171872457442434</v>
      </c>
      <c r="D397" s="1" t="n">
        <f aca="false">D$18+D$19/POWER($A397+D$20,D$21)</f>
        <v>0.132799787679526</v>
      </c>
      <c r="E397" s="1" t="n">
        <f aca="false">E$18+E$19/POWER($A397+E$20,E$21)</f>
        <v>0.125333085888876</v>
      </c>
      <c r="F397" s="1" t="n">
        <f aca="false">F$18+F$19/POWER($A397+F$20,F$21)</f>
        <v>0.122013064755788</v>
      </c>
      <c r="G397" s="1" t="n">
        <f aca="false">G$18+G$19/POWER($A397+G$20,G$21)</f>
        <v>0.122676629083732</v>
      </c>
      <c r="H397" s="1" t="n">
        <f aca="false">H$18+H$19/POWER($A397+H$20,H$21)</f>
        <v>0.164983820017759</v>
      </c>
      <c r="I397" s="1" t="n">
        <f aca="false">I$18+I$19/POWER($A397+I$20,I$21)</f>
        <v>0.197960789485795</v>
      </c>
      <c r="J397" s="1" t="n">
        <f aca="false">J$18+J$19/POWER($A397+J$20,J$21)</f>
        <v>0.205657845410812</v>
      </c>
      <c r="K397" s="1" t="n">
        <f aca="false">K$18+K$19/POWER($A397+K$20,K$21)</f>
        <v>0.167216855471628</v>
      </c>
      <c r="L397" s="1" t="n">
        <f aca="false">L$18+L$19/POWER($A397+L$20,L$21)</f>
        <v>0.107099242836156</v>
      </c>
      <c r="M397" s="1" t="n">
        <f aca="false">M$18+M$19/POWER($A397+M$20,M$21)</f>
        <v>0.128644035670158</v>
      </c>
      <c r="O397" s="1" t="n">
        <f aca="false">SQRT((B397*B397*$A397-B396*B396*$A396)/($A397-$A396))</f>
        <v>0.141356983775427</v>
      </c>
      <c r="P397" s="1" t="n">
        <f aca="false">SQRT((G397*G397*$A397-G396*G396*$A396)/($A397-$A396))</f>
        <v>0.0495005356895426</v>
      </c>
      <c r="Q397" s="1" t="n">
        <f aca="false">SQRT((M397*M397*$A397-M396*M396*$A396)/($A397-$A396))</f>
        <v>0.0914870718184168</v>
      </c>
      <c r="AJ397" s="1" t="n">
        <v>334</v>
      </c>
      <c r="AL397" s="1" t="n">
        <f aca="false">SQRT((B397*B397*$A397-B396*B396*$A396)/($A397-$A396))</f>
        <v>0.141356983775427</v>
      </c>
      <c r="AM397" s="1" t="n">
        <f aca="false">SQRT((C397*C397*$A397-C396*C396*$A396)/($A397-$A396))</f>
        <v>0.138161605949501</v>
      </c>
      <c r="AN397" s="1" t="n">
        <f aca="false">SQRT((D397*D397*$A397-D396*D396*$A396)/($A397-$A396))</f>
        <v>0.0799254731000088</v>
      </c>
      <c r="AO397" s="1" t="n">
        <f aca="false">SQRT((E397*E397*$A397-E396*E396*$A396)/($A397-$A396))</f>
        <v>0.0507095442670817</v>
      </c>
      <c r="AP397" s="1" t="n">
        <f aca="false">SQRT((F397*F397*$A397-F396*F396*$A396)/($A397-$A396))</f>
        <v>0.0485542477856261</v>
      </c>
      <c r="AQ397" s="1" t="n">
        <f aca="false">SQRT((G397*G397*$A397-G396*G396*$A396)/($A397-$A396))</f>
        <v>0.0495005356895426</v>
      </c>
      <c r="AR397" s="1" t="n">
        <f aca="false">SQRT((H397*H397*$A397-H396*H396*$A396)/($A397-$A396))</f>
        <v>0.0902578267818367</v>
      </c>
      <c r="AS397" s="1" t="n">
        <f aca="false">SQRT((I397*I397*$A397-I396*I396*$A396)/($A397-$A396))</f>
        <v>0.140296010532847</v>
      </c>
      <c r="AT397" s="1" t="n">
        <f aca="false">SQRT((J397*J397*$A397-J396*J396*$A396)/($A397-$A396))</f>
        <v>0.163704392068966</v>
      </c>
      <c r="AU397" s="1" t="n">
        <f aca="false">SQRT((K397*K397*$A397-K396*K396*$A396)/($A397-$A396))</f>
        <v>0.140072795758314</v>
      </c>
      <c r="AV397" s="1" t="n">
        <f aca="false">SQRT((L397*L397*$A397-L396*L396*$A396)/($A397-$A396))</f>
        <v>0.047021356886064</v>
      </c>
      <c r="AW397" s="1" t="n">
        <f aca="false">SQRT((M397*M397*$A397-M396*M396*$A396)/($A397-$A396))</f>
        <v>0.0914870718184168</v>
      </c>
    </row>
    <row r="398" customFormat="false" ht="12.75" hidden="false" customHeight="false" outlineLevel="0" collapsed="false">
      <c r="A398" s="1" t="n">
        <f aca="false">A397+1/12</f>
        <v>27.8333333333332</v>
      </c>
      <c r="B398" s="1" t="n">
        <f aca="false">B$18+B$19/POWER($A398+B$20,B$21)</f>
        <v>0.174261946079634</v>
      </c>
      <c r="C398" s="1" t="n">
        <f aca="false">C$18+C$19/POWER($A398+C$20,C$21)</f>
        <v>0.171781277815268</v>
      </c>
      <c r="D398" s="1" t="n">
        <f aca="false">D$18+D$19/POWER($A398+D$20,D$21)</f>
        <v>0.132672791361166</v>
      </c>
      <c r="E398" s="1" t="n">
        <f aca="false">E$18+E$19/POWER($A398+E$20,E$21)</f>
        <v>0.125175935909927</v>
      </c>
      <c r="F398" s="1" t="n">
        <f aca="false">F$18+F$19/POWER($A398+F$20,F$21)</f>
        <v>0.121859101990992</v>
      </c>
      <c r="G398" s="1" t="n">
        <f aca="false">G$18+G$19/POWER($A398+G$20,G$21)</f>
        <v>0.122522646803216</v>
      </c>
      <c r="H398" s="1" t="n">
        <f aca="false">H$18+H$19/POWER($A398+H$20,H$21)</f>
        <v>0.164810466537486</v>
      </c>
      <c r="I398" s="1" t="n">
        <f aca="false">I$18+I$19/POWER($A398+I$20,I$21)</f>
        <v>0.197813041788492</v>
      </c>
      <c r="J398" s="1" t="n">
        <f aca="false">J$18+J$19/POWER($A398+J$20,J$21)</f>
        <v>0.205544793309456</v>
      </c>
      <c r="K398" s="1" t="n">
        <f aca="false">K$18+K$19/POWER($A398+K$20,K$21)</f>
        <v>0.167142001689471</v>
      </c>
      <c r="L398" s="1" t="n">
        <f aca="false">L$18+L$19/POWER($A398+L$20,L$21)</f>
        <v>0.106969606580329</v>
      </c>
      <c r="M398" s="1" t="n">
        <f aca="false">M$18+M$19/POWER($A398+M$20,M$21)</f>
        <v>0.128548694273901</v>
      </c>
      <c r="O398" s="1" t="n">
        <f aca="false">SQRT((B398*B398*$A398-B397*B397*$A397)/($A398-$A397))</f>
        <v>0.141301273544381</v>
      </c>
      <c r="P398" s="1" t="n">
        <f aca="false">SQRT((G398*G398*$A398-G397*G397*$A397)/($A398-$A397))</f>
        <v>0.0493855903432415</v>
      </c>
      <c r="Q398" s="1" t="n">
        <f aca="false">SQRT((M398*M398*$A398-M397*M397*$A397)/($A398-$A397))</f>
        <v>0.0914288567366943</v>
      </c>
      <c r="AJ398" s="1" t="n">
        <v>335</v>
      </c>
      <c r="AL398" s="1" t="n">
        <f aca="false">SQRT((B398*B398*$A398-B397*B397*$A397)/($A398-$A397))</f>
        <v>0.141301273544381</v>
      </c>
      <c r="AM398" s="1" t="n">
        <f aca="false">SQRT((C398*C398*$A398-C397*C397*$A397)/($A398-$A397))</f>
        <v>0.138110507671621</v>
      </c>
      <c r="AN398" s="1" t="n">
        <f aca="false">SQRT((D398*D398*$A398-D397*D397*$A397)/($A398-$A397))</f>
        <v>0.0798454394006515</v>
      </c>
      <c r="AO398" s="1" t="n">
        <f aca="false">SQRT((E398*E398*$A398-E397*E397*$A397)/($A398-$A397))</f>
        <v>0.0505929006151754</v>
      </c>
      <c r="AP398" s="1" t="n">
        <f aca="false">SQRT((F398*F398*$A398-F397*F397*$A397)/($A398-$A397))</f>
        <v>0.0484397784132782</v>
      </c>
      <c r="AQ398" s="1" t="n">
        <f aca="false">SQRT((G398*G398*$A398-G397*G397*$A397)/($A398-$A397))</f>
        <v>0.0493855903432415</v>
      </c>
      <c r="AR398" s="1" t="n">
        <f aca="false">SQRT((H398*H398*$A398-H397*H397*$A397)/($A398-$A397))</f>
        <v>0.090136291765509</v>
      </c>
      <c r="AS398" s="1" t="n">
        <f aca="false">SQRT((I398*I398*$A398-I397*I397*$A397)/($A398-$A397))</f>
        <v>0.140206753229469</v>
      </c>
      <c r="AT398" s="1" t="n">
        <f aca="false">SQRT((J398*J398*$A398-J397*J397*$A397)/($A398-$A397))</f>
        <v>0.163610463297913</v>
      </c>
      <c r="AU398" s="1" t="n">
        <f aca="false">SQRT((K398*K398*$A398-K397*K397*$A397)/($A398-$A397))</f>
        <v>0.140007558313914</v>
      </c>
      <c r="AV398" s="1" t="n">
        <f aca="false">SQRT((L398*L398*$A398-L397*L397*$A397)/($A398-$A397))</f>
        <v>0.0469189270710929</v>
      </c>
      <c r="AW398" s="1" t="n">
        <f aca="false">SQRT((M398*M398*$A398-M397*M397*$A397)/($A398-$A397))</f>
        <v>0.0914288567366943</v>
      </c>
    </row>
    <row r="399" customFormat="false" ht="12.75" hidden="false" customHeight="false" outlineLevel="0" collapsed="false">
      <c r="A399" s="1" t="n">
        <f aca="false">A398+1/12</f>
        <v>27.9166666666665</v>
      </c>
      <c r="B399" s="1" t="n">
        <f aca="false">B$18+B$19/POWER($A399+B$20,B$21)</f>
        <v>0.174172703906835</v>
      </c>
      <c r="C399" s="1" t="n">
        <f aca="false">C$18+C$19/POWER($A399+C$20,C$21)</f>
        <v>0.171690472460548</v>
      </c>
      <c r="D399" s="1" t="n">
        <f aca="false">D$18+D$19/POWER($A399+D$20,D$21)</f>
        <v>0.132546289540468</v>
      </c>
      <c r="E399" s="1" t="n">
        <f aca="false">E$18+E$19/POWER($A399+E$20,E$21)</f>
        <v>0.125019388341911</v>
      </c>
      <c r="F399" s="1" t="n">
        <f aca="false">F$18+F$19/POWER($A399+F$20,F$21)</f>
        <v>0.121705730234911</v>
      </c>
      <c r="G399" s="1" t="n">
        <f aca="false">G$18+G$19/POWER($A399+G$20,G$21)</f>
        <v>0.122369254180413</v>
      </c>
      <c r="H399" s="1" t="n">
        <f aca="false">H$18+H$19/POWER($A399+H$20,H$21)</f>
        <v>0.164637769520181</v>
      </c>
      <c r="I399" s="1" t="n">
        <f aca="false">I$18+I$19/POWER($A399+I$20,I$21)</f>
        <v>0.197665878654211</v>
      </c>
      <c r="J399" s="1" t="n">
        <f aca="false">J$18+J$19/POWER($A399+J$20,J$21)</f>
        <v>0.205432132052064</v>
      </c>
      <c r="K399" s="1" t="n">
        <f aca="false">K$18+K$19/POWER($A399+K$20,K$21)</f>
        <v>0.167067398966907</v>
      </c>
      <c r="L399" s="1" t="n">
        <f aca="false">L$18+L$19/POWER($A399+L$20,L$21)</f>
        <v>0.106840454927059</v>
      </c>
      <c r="M399" s="1" t="n">
        <f aca="false">M$18+M$19/POWER($A399+M$20,M$21)</f>
        <v>0.128453728913874</v>
      </c>
      <c r="O399" s="1" t="n">
        <f aca="false">SQRT((B399*B399*$A399-B398*B398*$A398)/($A399-$A398))</f>
        <v>0.141245810539314</v>
      </c>
      <c r="P399" s="1" t="n">
        <f aca="false">SQRT((G399*G399*$A399-G398*G398*$A398)/($A399-$A398))</f>
        <v>0.0492712319347774</v>
      </c>
      <c r="Q399" s="1" t="n">
        <f aca="false">SQRT((M399*M399*$A399-M398*M398*$A398)/($A399-$A398))</f>
        <v>0.0913709310349574</v>
      </c>
      <c r="AJ399" s="1" t="n">
        <v>336</v>
      </c>
      <c r="AL399" s="1" t="n">
        <f aca="false">SQRT((B399*B399*$A399-B398*B398*$A398)/($A399-$A398))</f>
        <v>0.141245810539314</v>
      </c>
      <c r="AM399" s="1" t="n">
        <f aca="false">SQRT((C399*C399*$A399-C398*C398*$A398)/($A399-$A398))</f>
        <v>0.138059652243463</v>
      </c>
      <c r="AN399" s="1" t="n">
        <f aca="false">SQRT((D399*D399*$A399-D398*D398*$A398)/($A399-$A398))</f>
        <v>0.0797658210048566</v>
      </c>
      <c r="AO399" s="1" t="n">
        <f aca="false">SQRT((E399*E399*$A399-E398*E398*$A398)/($A399-$A398))</f>
        <v>0.0504768524654162</v>
      </c>
      <c r="AP399" s="1" t="n">
        <f aca="false">SQRT((F399*F399*$A399-F398*F398*$A398)/($A399-$A398))</f>
        <v>0.0483258948727727</v>
      </c>
      <c r="AQ399" s="1" t="n">
        <f aca="false">SQRT((G399*G399*$A399-G398*G398*$A398)/($A399-$A398))</f>
        <v>0.0492712319347774</v>
      </c>
      <c r="AR399" s="1" t="n">
        <f aca="false">SQRT((H399*H399*$A399-H398*H398*$A398)/($A399-$A398))</f>
        <v>0.0900153103253019</v>
      </c>
      <c r="AS399" s="1" t="n">
        <f aca="false">SQRT((I399*I399*$A399-I398*I398*$A398)/($A399-$A398))</f>
        <v>0.140117904450983</v>
      </c>
      <c r="AT399" s="1" t="n">
        <f aca="false">SQRT((J399*J399*$A399-J398*J398*$A398)/($A399-$A398))</f>
        <v>0.163516872843868</v>
      </c>
      <c r="AU399" s="1" t="n">
        <f aca="false">SQRT((K399*K399*$A399-K398*K398*$A398)/($A399-$A398))</f>
        <v>0.13994254813431</v>
      </c>
      <c r="AV399" s="1" t="n">
        <f aca="false">SQRT((L399*L399*$A399-L398*L398*$A398)/($A399-$A398))</f>
        <v>0.0468170113375719</v>
      </c>
      <c r="AW399" s="1" t="n">
        <f aca="false">SQRT((M399*M399*$A399-M398*M398*$A398)/($A399-$A398))</f>
        <v>0.0913709310349574</v>
      </c>
    </row>
    <row r="400" customFormat="false" ht="12.75" hidden="false" customHeight="false" outlineLevel="0" collapsed="false">
      <c r="A400" s="1" t="n">
        <f aca="false">A399+1/12</f>
        <v>27.9999999999999</v>
      </c>
      <c r="B400" s="1" t="n">
        <f aca="false">B$18+B$19/POWER($A400+B$20,B$21)</f>
        <v>0.17408381428368</v>
      </c>
      <c r="C400" s="1" t="n">
        <f aca="false">C$18+C$19/POWER($A400+C$20,C$21)</f>
        <v>0.171600038817941</v>
      </c>
      <c r="D400" s="1" t="n">
        <f aca="false">D$18+D$19/POWER($A400+D$20,D$21)</f>
        <v>0.132420279008082</v>
      </c>
      <c r="E400" s="1" t="n">
        <f aca="false">E$18+E$19/POWER($A400+E$20,E$21)</f>
        <v>0.124863439329667</v>
      </c>
      <c r="F400" s="1" t="n">
        <f aca="false">F$18+F$19/POWER($A400+F$20,F$21)</f>
        <v>0.1215529457038</v>
      </c>
      <c r="G400" s="1" t="n">
        <f aca="false">G$18+G$19/POWER($A400+G$20,G$21)</f>
        <v>0.122216447447668</v>
      </c>
      <c r="H400" s="1" t="n">
        <f aca="false">H$18+H$19/POWER($A400+H$20,H$21)</f>
        <v>0.164465724693573</v>
      </c>
      <c r="I400" s="1" t="n">
        <f aca="false">I$18+I$19/POWER($A400+I$20,I$21)</f>
        <v>0.197519296153886</v>
      </c>
      <c r="J400" s="1" t="n">
        <f aca="false">J$18+J$19/POWER($A400+J$20,J$21)</f>
        <v>0.20531985915776</v>
      </c>
      <c r="K400" s="1" t="n">
        <f aca="false">K$18+K$19/POWER($A400+K$20,K$21)</f>
        <v>0.166993045736445</v>
      </c>
      <c r="L400" s="1" t="n">
        <f aca="false">L$18+L$19/POWER($A400+L$20,L$21)</f>
        <v>0.106711784852175</v>
      </c>
      <c r="M400" s="1" t="n">
        <f aca="false">M$18+M$19/POWER($A400+M$20,M$21)</f>
        <v>0.128359137118046</v>
      </c>
      <c r="O400" s="1" t="n">
        <f aca="false">SQRT((B400*B400*$A400-B399*B399*$A399)/($A400-$A399))</f>
        <v>0.141190592899703</v>
      </c>
      <c r="P400" s="1" t="n">
        <f aca="false">SQRT((G400*G400*$A400-G399*G399*$A399)/($A400-$A399))</f>
        <v>0.049157455956523</v>
      </c>
      <c r="Q400" s="1" t="n">
        <f aca="false">SQRT((M400*M400*$A400-M399*M399*$A399)/($A400-$A399))</f>
        <v>0.0913132923954253</v>
      </c>
      <c r="AJ400" s="1" t="n">
        <v>337</v>
      </c>
      <c r="AL400" s="1" t="n">
        <f aca="false">SQRT((B400*B400*$A400-B399*B399*$A399)/($A400-$A399))</f>
        <v>0.141190592899703</v>
      </c>
      <c r="AM400" s="1" t="n">
        <f aca="false">SQRT((C400*C400*$A400-C399*C399*$A399)/($A400-$A399))</f>
        <v>0.138009037750797</v>
      </c>
      <c r="AN400" s="1" t="n">
        <f aca="false">SQRT((D400*D400*$A400-D399*D399*$A399)/($A400-$A399))</f>
        <v>0.079686614556707</v>
      </c>
      <c r="AO400" s="1" t="n">
        <f aca="false">SQRT((E400*E400*$A400-E399*E399*$A399)/($A400-$A399))</f>
        <v>0.0503613952375324</v>
      </c>
      <c r="AP400" s="1" t="n">
        <f aca="false">SQRT((F400*F400*$A400-F399*F399*$A399)/($A400-$A399))</f>
        <v>0.0482125926570866</v>
      </c>
      <c r="AQ400" s="1" t="n">
        <f aca="false">SQRT((G400*G400*$A400-G399*G399*$A399)/($A400-$A399))</f>
        <v>0.049157455956523</v>
      </c>
      <c r="AR400" s="1" t="n">
        <f aca="false">SQRT((H400*H400*$A400-H399*H399*$A399)/($A400-$A399))</f>
        <v>0.0898948782946859</v>
      </c>
      <c r="AS400" s="1" t="n">
        <f aca="false">SQRT((I400*I400*$A400-I399*I399*$A399)/($A400-$A399))</f>
        <v>0.140029461054475</v>
      </c>
      <c r="AT400" s="1" t="n">
        <f aca="false">SQRT((J400*J400*$A400-J399*J399*$A399)/($A400-$A399))</f>
        <v>0.163423618473686</v>
      </c>
      <c r="AU400" s="1" t="n">
        <f aca="false">SQRT((K400*K400*$A400-K399*K399*$A399)/($A400-$A399))</f>
        <v>0.139877763748068</v>
      </c>
      <c r="AV400" s="1" t="n">
        <f aca="false">SQRT((L400*L400*$A400-L399*L399*$A399)/($A400-$A399))</f>
        <v>0.0467156058202077</v>
      </c>
      <c r="AW400" s="1" t="n">
        <f aca="false">SQRT((M400*M400*$A400-M399*M399*$A399)/($A400-$A399))</f>
        <v>0.0913132923954253</v>
      </c>
    </row>
    <row r="401" customFormat="false" ht="12.75" hidden="false" customHeight="false" outlineLevel="0" collapsed="false">
      <c r="A401" s="1" t="n">
        <f aca="false">A400+1/12</f>
        <v>28.0833333333332</v>
      </c>
      <c r="B401" s="1" t="n">
        <f aca="false">B$18+B$19/POWER($A401+B$20,B$21)</f>
        <v>0.17399527484116</v>
      </c>
      <c r="C401" s="1" t="n">
        <f aca="false">C$18+C$19/POWER($A401+C$20,C$21)</f>
        <v>0.171509974351597</v>
      </c>
      <c r="D401" s="1" t="n">
        <f aca="false">D$18+D$19/POWER($A401+D$20,D$21)</f>
        <v>0.132294756583776</v>
      </c>
      <c r="E401" s="1" t="n">
        <f aca="false">E$18+E$19/POWER($A401+E$20,E$21)</f>
        <v>0.124708085052547</v>
      </c>
      <c r="F401" s="1" t="n">
        <f aca="false">F$18+F$19/POWER($A401+F$20,F$21)</f>
        <v>0.121400744647791</v>
      </c>
      <c r="G401" s="1" t="n">
        <f aca="false">G$18+G$19/POWER($A401+G$20,G$21)</f>
        <v>0.122064222870991</v>
      </c>
      <c r="H401" s="1" t="n">
        <f aca="false">H$18+H$19/POWER($A401+H$20,H$21)</f>
        <v>0.164294327824756</v>
      </c>
      <c r="I401" s="1" t="n">
        <f aca="false">I$18+I$19/POWER($A401+I$20,I$21)</f>
        <v>0.197373290395663</v>
      </c>
      <c r="J401" s="1" t="n">
        <f aca="false">J$18+J$19/POWER($A401+J$20,J$21)</f>
        <v>0.205207972168544</v>
      </c>
      <c r="K401" s="1" t="n">
        <f aca="false">K$18+K$19/POWER($A401+K$20,K$21)</f>
        <v>0.166918940444881</v>
      </c>
      <c r="L401" s="1" t="n">
        <f aca="false">L$18+L$19/POWER($A401+L$20,L$21)</f>
        <v>0.106583593357907</v>
      </c>
      <c r="M401" s="1" t="n">
        <f aca="false">M$18+M$19/POWER($A401+M$20,M$21)</f>
        <v>0.128264916437101</v>
      </c>
      <c r="O401" s="1" t="n">
        <f aca="false">SQRT((B401*B401*$A401-B400*B400*$A400)/($A401-$A400))</f>
        <v>0.141135618784617</v>
      </c>
      <c r="P401" s="1" t="n">
        <f aca="false">SQRT((G401*G401*$A401-G400*G400*$A400)/($A401-$A400))</f>
        <v>0.0490442579468027</v>
      </c>
      <c r="Q401" s="1" t="n">
        <f aca="false">SQRT((M401*M401*$A401-M400*M400*$A400)/($A401-$A400))</f>
        <v>0.0912559385254255</v>
      </c>
      <c r="AJ401" s="1" t="n">
        <v>338</v>
      </c>
      <c r="AL401" s="1" t="n">
        <f aca="false">SQRT((B401*B401*$A401-B400*B400*$A400)/($A401-$A400))</f>
        <v>0.141135618784617</v>
      </c>
      <c r="AM401" s="1" t="n">
        <f aca="false">SQRT((C401*C401*$A401-C400*C400*$A400)/($A401-$A400))</f>
        <v>0.137958662300316</v>
      </c>
      <c r="AN401" s="1" t="n">
        <f aca="false">SQRT((D401*D401*$A401-D400*D400*$A400)/($A401-$A400))</f>
        <v>0.0796078167364799</v>
      </c>
      <c r="AO401" s="1" t="n">
        <f aca="false">SQRT((E401*E401*$A401-E400*E400*$A400)/($A401-$A400))</f>
        <v>0.0502465243984717</v>
      </c>
      <c r="AP401" s="1" t="n">
        <f aca="false">SQRT((F401*F401*$A401-F400*F400*$A400)/($A401-$A400))</f>
        <v>0.0480998673053459</v>
      </c>
      <c r="AQ401" s="1" t="n">
        <f aca="false">SQRT((G401*G401*$A401-G400*G400*$A400)/($A401-$A400))</f>
        <v>0.0490442579468027</v>
      </c>
      <c r="AR401" s="1" t="n">
        <f aca="false">SQRT((H401*H401*$A401-H400*H400*$A400)/($A401-$A400))</f>
        <v>0.0897749915503124</v>
      </c>
      <c r="AS401" s="1" t="n">
        <f aca="false">SQRT((I401*I401*$A401-I400*I400*$A400)/($A401-$A400))</f>
        <v>0.139941419930564</v>
      </c>
      <c r="AT401" s="1" t="n">
        <f aca="false">SQRT((J401*J401*$A401-J400*J400*$A400)/($A401-$A400))</f>
        <v>0.163330697975615</v>
      </c>
      <c r="AU401" s="1" t="n">
        <f aca="false">SQRT((K401*K401*$A401-K400*K400*$A400)/($A401-$A400))</f>
        <v>0.139813203697593</v>
      </c>
      <c r="AV401" s="1" t="n">
        <f aca="false">SQRT((L401*L401*$A401-L400*L400*$A400)/($A401-$A400))</f>
        <v>0.0466147066924049</v>
      </c>
      <c r="AW401" s="1" t="n">
        <f aca="false">SQRT((M401*M401*$A401-M400*M400*$A400)/($A401-$A400))</f>
        <v>0.0912559385254255</v>
      </c>
    </row>
    <row r="402" customFormat="false" ht="12.75" hidden="false" customHeight="false" outlineLevel="0" collapsed="false">
      <c r="A402" s="1" t="n">
        <f aca="false">A401+1/12</f>
        <v>28.1666666666665</v>
      </c>
      <c r="B402" s="1" t="n">
        <f aca="false">B$18+B$19/POWER($A402+B$20,B$21)</f>
        <v>0.173907083232708</v>
      </c>
      <c r="C402" s="1" t="n">
        <f aca="false">C$18+C$19/POWER($A402+C$20,C$21)</f>
        <v>0.171420276549847</v>
      </c>
      <c r="D402" s="1" t="n">
        <f aca="false">D$18+D$19/POWER($A402+D$20,D$21)</f>
        <v>0.132169719116096</v>
      </c>
      <c r="E402" s="1" t="n">
        <f aca="false">E$18+E$19/POWER($A402+E$20,E$21)</f>
        <v>0.124553321724022</v>
      </c>
      <c r="F402" s="1" t="n">
        <f aca="false">F$18+F$19/POWER($A402+F$20,F$21)</f>
        <v>0.121249123350499</v>
      </c>
      <c r="G402" s="1" t="n">
        <f aca="false">G$18+G$19/POWER($A402+G$20,G$21)</f>
        <v>0.121912576749679</v>
      </c>
      <c r="H402" s="1" t="n">
        <f aca="false">H$18+H$19/POWER($A402+H$20,H$21)</f>
        <v>0.164123574719721</v>
      </c>
      <c r="I402" s="1" t="n">
        <f aca="false">I$18+I$19/POWER($A402+I$20,I$21)</f>
        <v>0.197227857524443</v>
      </c>
      <c r="J402" s="1" t="n">
        <f aca="false">J$18+J$19/POWER($A402+J$20,J$21)</f>
        <v>0.205096468649014</v>
      </c>
      <c r="K402" s="1" t="n">
        <f aca="false">K$18+K$19/POWER($A402+K$20,K$21)</f>
        <v>0.166845081553133</v>
      </c>
      <c r="L402" s="1" t="n">
        <f aca="false">L$18+L$19/POWER($A402+L$20,L$21)</f>
        <v>0.106455877472593</v>
      </c>
      <c r="M402" s="1" t="n">
        <f aca="false">M$18+M$19/POWER($A402+M$20,M$21)</f>
        <v>0.128171064444175</v>
      </c>
      <c r="O402" s="1" t="n">
        <f aca="false">SQRT((B402*B402*$A402-B401*B401*$A401)/($A402-$A401))</f>
        <v>0.14108088637247</v>
      </c>
      <c r="P402" s="1" t="n">
        <f aca="false">SQRT((G402*G402*$A402-G401*G401*$A401)/($A402-$A401))</f>
        <v>0.0489316334896496</v>
      </c>
      <c r="Q402" s="1" t="n">
        <f aca="false">SQRT((M402*M402*$A402-M401*M401*$A401)/($A402-$A401))</f>
        <v>0.0911988671569901</v>
      </c>
      <c r="AJ402" s="1" t="n">
        <v>339</v>
      </c>
      <c r="AL402" s="1" t="n">
        <f aca="false">SQRT((B402*B402*$A402-B401*B401*$A401)/($A402-$A401))</f>
        <v>0.14108088637247</v>
      </c>
      <c r="AM402" s="1" t="n">
        <f aca="false">SQRT((C402*C402*$A402-C401*C401*$A401)/($A402-$A401))</f>
        <v>0.137908524019247</v>
      </c>
      <c r="AN402" s="1" t="n">
        <f aca="false">SQRT((D402*D402*$A402-D401*D401*$A401)/($A402-$A401))</f>
        <v>0.0795294242598919</v>
      </c>
      <c r="AO402" s="1" t="n">
        <f aca="false">SQRT((E402*E402*$A402-E401*E401*$A401)/($A402-$A401))</f>
        <v>0.0501322354611648</v>
      </c>
      <c r="AP402" s="1" t="n">
        <f aca="false">SQRT((F402*F402*$A402-F401*F401*$A401)/($A402-$A401))</f>
        <v>0.0479877144022424</v>
      </c>
      <c r="AQ402" s="1" t="n">
        <f aca="false">SQRT((G402*G402*$A402-G401*G401*$A401)/($A402-$A401))</f>
        <v>0.0489316334896496</v>
      </c>
      <c r="AR402" s="1" t="n">
        <f aca="false">SQRT((H402*H402*$A402-H401*H401*$A401)/($A402-$A401))</f>
        <v>0.0896556460114123</v>
      </c>
      <c r="AS402" s="1" t="n">
        <f aca="false">SQRT((I402*I402*$A402-I401*I401*$A401)/($A402-$A401))</f>
        <v>0.139853778002999</v>
      </c>
      <c r="AT402" s="1" t="n">
        <f aca="false">SQRT((J402*J402*$A402-J401*J401*$A401)/($A402-$A401))</f>
        <v>0.163238109158979</v>
      </c>
      <c r="AU402" s="1" t="n">
        <f aca="false">SQRT((K402*K402*$A402-K401*K401*$A401)/($A402-$A401))</f>
        <v>0.139748866538994</v>
      </c>
      <c r="AV402" s="1" t="n">
        <f aca="false">SQRT((L402*L402*$A402-L401*L401*$A401)/($A402-$A401))</f>
        <v>0.0465143101656746</v>
      </c>
      <c r="AW402" s="1" t="n">
        <f aca="false">SQRT((M402*M402*$A402-M401*M401*$A401)/($A402-$A401))</f>
        <v>0.0911988671569901</v>
      </c>
    </row>
    <row r="403" customFormat="false" ht="12.75" hidden="false" customHeight="false" outlineLevel="0" collapsed="false">
      <c r="A403" s="1" t="n">
        <f aca="false">A402+1/12</f>
        <v>28.2499999999999</v>
      </c>
      <c r="B403" s="1" t="n">
        <f aca="false">B$18+B$19/POWER($A403+B$20,B$21)</f>
        <v>0.173819237133927</v>
      </c>
      <c r="C403" s="1" t="n">
        <f aca="false">C$18+C$19/POWER($A403+C$20,C$21)</f>
        <v>0.171330942924906</v>
      </c>
      <c r="D403" s="1" t="n">
        <f aca="false">D$18+D$19/POWER($A403+D$20,D$21)</f>
        <v>0.132045163482036</v>
      </c>
      <c r="E403" s="1" t="n">
        <f aca="false">E$18+E$19/POWER($A403+E$20,E$21)</f>
        <v>0.124399145591286</v>
      </c>
      <c r="F403" s="1" t="n">
        <f aca="false">F$18+F$19/POWER($A403+F$20,F$21)</f>
        <v>0.121098078128641</v>
      </c>
      <c r="G403" s="1" t="n">
        <f aca="false">G$18+G$19/POWER($A403+G$20,G$21)</f>
        <v>0.121761505415933</v>
      </c>
      <c r="H403" s="1" t="n">
        <f aca="false">H$18+H$19/POWER($A403+H$20,H$21)</f>
        <v>0.163953461222896</v>
      </c>
      <c r="I403" s="1" t="n">
        <f aca="false">I$18+I$19/POWER($A403+I$20,I$21)</f>
        <v>0.19708299372144</v>
      </c>
      <c r="J403" s="1" t="n">
        <f aca="false">J$18+J$19/POWER($A403+J$20,J$21)</f>
        <v>0.204985346186097</v>
      </c>
      <c r="K403" s="1" t="n">
        <f aca="false">K$18+K$19/POWER($A403+K$20,K$21)</f>
        <v>0.166771467536067</v>
      </c>
      <c r="L403" s="1" t="n">
        <f aca="false">L$18+L$19/POWER($A403+L$20,L$21)</f>
        <v>0.106328634250384</v>
      </c>
      <c r="M403" s="1" t="n">
        <f aca="false">M$18+M$19/POWER($A403+M$20,M$21)</f>
        <v>0.128077578734589</v>
      </c>
      <c r="O403" s="1" t="n">
        <f aca="false">SQRT((B403*B403*$A403-B402*B402*$A402)/($A403-$A402))</f>
        <v>0.141026393860673</v>
      </c>
      <c r="P403" s="1" t="n">
        <f aca="false">SQRT((G403*G403*$A403-G402*G402*$A402)/($A403-$A402))</f>
        <v>0.0488195782138228</v>
      </c>
      <c r="Q403" s="1" t="n">
        <f aca="false">SQRT((M403*M403*$A403-M402*M402*$A402)/($A403-$A402))</f>
        <v>0.0911420760466201</v>
      </c>
      <c r="AJ403" s="1" t="n">
        <v>340</v>
      </c>
      <c r="AL403" s="1" t="n">
        <f aca="false">SQRT((B403*B403*$A403-B402*B402*$A402)/($A403-$A402))</f>
        <v>0.141026393860673</v>
      </c>
      <c r="AM403" s="1" t="n">
        <f aca="false">SQRT((C403*C403*$A403-C402*C402*$A402)/($A403-$A402))</f>
        <v>0.137858621055073</v>
      </c>
      <c r="AN403" s="1" t="n">
        <f aca="false">SQRT((D403*D403*$A403-D402*D402*$A402)/($A403-$A402))</f>
        <v>0.0794514338777772</v>
      </c>
      <c r="AO403" s="1" t="n">
        <f aca="false">SQRT((E403*E403*$A403-E402*E402*$A402)/($A403-$A402))</f>
        <v>0.0500185239846655</v>
      </c>
      <c r="AP403" s="1" t="n">
        <f aca="false">SQRT((F403*F403*$A403-F402*F402*$A402)/($A403-$A402))</f>
        <v>0.0478761295774723</v>
      </c>
      <c r="AQ403" s="1" t="n">
        <f aca="false">SQRT((G403*G403*$A403-G402*G402*$A402)/($A403-$A402))</f>
        <v>0.0488195782138228</v>
      </c>
      <c r="AR403" s="1" t="n">
        <f aca="false">SQRT((H403*H403*$A403-H402*H402*$A402)/($A403-$A402))</f>
        <v>0.0895368376395243</v>
      </c>
      <c r="AS403" s="1" t="n">
        <f aca="false">SQRT((I403*I403*$A403-I402*I402*$A402)/($A403-$A402))</f>
        <v>0.139766532228253</v>
      </c>
      <c r="AT403" s="1" t="n">
        <f aca="false">SQRT((J403*J403*$A403-J402*J402*$A402)/($A403-$A402))</f>
        <v>0.163145849853973</v>
      </c>
      <c r="AU403" s="1" t="n">
        <f aca="false">SQRT((K403*K403*$A403-K402*K402*$A402)/($A403-$A402))</f>
        <v>0.139684750841964</v>
      </c>
      <c r="AV403" s="1" t="n">
        <f aca="false">SQRT((L403*L403*$A403-L402*L402*$A402)/($A403-$A402))</f>
        <v>0.0464144124892684</v>
      </c>
      <c r="AW403" s="1" t="n">
        <f aca="false">SQRT((M403*M403*$A403-M402*M402*$A402)/($A403-$A402))</f>
        <v>0.0911420760466201</v>
      </c>
    </row>
    <row r="404" customFormat="false" ht="12.75" hidden="false" customHeight="false" outlineLevel="0" collapsed="false">
      <c r="A404" s="1" t="n">
        <f aca="false">A403+1/12</f>
        <v>28.3333333333332</v>
      </c>
      <c r="B404" s="1" t="n">
        <f aca="false">B$18+B$19/POWER($A404+B$20,B$21)</f>
        <v>0.173731734242316</v>
      </c>
      <c r="C404" s="1" t="n">
        <f aca="false">C$18+C$19/POWER($A404+C$20,C$21)</f>
        <v>0.171241971012585</v>
      </c>
      <c r="D404" s="1" t="n">
        <f aca="false">D$18+D$19/POWER($A404+D$20,D$21)</f>
        <v>0.131921086586704</v>
      </c>
      <c r="E404" s="1" t="n">
        <f aca="false">E$18+E$19/POWER($A404+E$20,E$21)</f>
        <v>0.124245552934876</v>
      </c>
      <c r="F404" s="1" t="n">
        <f aca="false">F$18+F$19/POWER($A404+F$20,F$21)</f>
        <v>0.120947605331657</v>
      </c>
      <c r="G404" s="1" t="n">
        <f aca="false">G$18+G$19/POWER($A404+G$20,G$21)</f>
        <v>0.121611005234478</v>
      </c>
      <c r="H404" s="1" t="n">
        <f aca="false">H$18+H$19/POWER($A404+H$20,H$21)</f>
        <v>0.16378398321669</v>
      </c>
      <c r="I404" s="1" t="n">
        <f aca="false">I$18+I$19/POWER($A404+I$20,I$21)</f>
        <v>0.196938695203738</v>
      </c>
      <c r="J404" s="1" t="n">
        <f aca="false">J$18+J$19/POWER($A404+J$20,J$21)</f>
        <v>0.204874602388781</v>
      </c>
      <c r="K404" s="1" t="n">
        <f aca="false">K$18+K$19/POWER($A404+K$20,K$21)</f>
        <v>0.166698096882332</v>
      </c>
      <c r="L404" s="1" t="n">
        <f aca="false">L$18+L$19/POWER($A404+L$20,L$21)</f>
        <v>0.106201860770958</v>
      </c>
      <c r="M404" s="1" t="n">
        <f aca="false">M$18+M$19/POWER($A404+M$20,M$21)</f>
        <v>0.12798445692559</v>
      </c>
      <c r="O404" s="1" t="n">
        <f aca="false">SQRT((B404*B404*$A404-B403*B403*$A403)/($A404-$A403))</f>
        <v>0.140972139465541</v>
      </c>
      <c r="P404" s="1" t="n">
        <f aca="false">SQRT((G404*G404*$A404-G403*G403*$A403)/($A404-$A403))</f>
        <v>0.0487080877925452</v>
      </c>
      <c r="Q404" s="1" t="n">
        <f aca="false">SQRT((M404*M404*$A404-M403*M403*$A403)/($A404-$A403))</f>
        <v>0.0910855629749378</v>
      </c>
      <c r="AJ404" s="1" t="n">
        <v>341</v>
      </c>
      <c r="AL404" s="1" t="n">
        <f aca="false">SQRT((B404*B404*$A404-B403*B403*$A403)/($A404-$A403))</f>
        <v>0.140972139465541</v>
      </c>
      <c r="AM404" s="1" t="n">
        <f aca="false">SQRT((C404*C404*$A404-C403*C403*$A403)/($A404-$A403))</f>
        <v>0.13780895157525</v>
      </c>
      <c r="AN404" s="1" t="n">
        <f aca="false">SQRT((D404*D404*$A404-D403*D403*$A403)/($A404-$A403))</f>
        <v>0.0793738423754982</v>
      </c>
      <c r="AO404" s="1" t="n">
        <f aca="false">SQRT((E404*E404*$A404-E403*E403*$A403)/($A404-$A403))</f>
        <v>0.0499053855727719</v>
      </c>
      <c r="AP404" s="1" t="n">
        <f aca="false">SQRT((F404*F404*$A404-F403*F403*$A403)/($A404-$A403))</f>
        <v>0.0477651085051133</v>
      </c>
      <c r="AQ404" s="1" t="n">
        <f aca="false">SQRT((G404*G404*$A404-G403*G403*$A403)/($A404-$A403))</f>
        <v>0.0487080877925452</v>
      </c>
      <c r="AR404" s="1" t="n">
        <f aca="false">SQRT((H404*H404*$A404-H403*H403*$A403)/($A404-$A403))</f>
        <v>0.0894185624375539</v>
      </c>
      <c r="AS404" s="1" t="n">
        <f aca="false">SQRT((I404*I404*$A404-I403*I403*$A403)/($A404-$A403))</f>
        <v>0.139679679594887</v>
      </c>
      <c r="AT404" s="1" t="n">
        <f aca="false">SQRT((J404*J404*$A404-J403*J403*$A403)/($A404-$A403))</f>
        <v>0.16305391791137</v>
      </c>
      <c r="AU404" s="1" t="n">
        <f aca="false">SQRT((K404*K404*$A404-K403*K403*$A403)/($A404-$A403))</f>
        <v>0.139620855189598</v>
      </c>
      <c r="AV404" s="1" t="n">
        <f aca="false">SQRT((L404*L404*$A404-L403*L403*$A403)/($A404-$A403))</f>
        <v>0.0463150099496778</v>
      </c>
      <c r="AW404" s="1" t="n">
        <f aca="false">SQRT((M404*M404*$A404-M403*M403*$A403)/($A404-$A403))</f>
        <v>0.0910855629749378</v>
      </c>
    </row>
    <row r="405" customFormat="false" ht="12.75" hidden="false" customHeight="false" outlineLevel="0" collapsed="false">
      <c r="A405" s="1" t="n">
        <f aca="false">A404+1/12</f>
        <v>28.4166666666665</v>
      </c>
      <c r="B405" s="1" t="n">
        <f aca="false">B$18+B$19/POWER($A405+B$20,B$21)</f>
        <v>0.17364457227701</v>
      </c>
      <c r="C405" s="1" t="n">
        <f aca="false">C$18+C$19/POWER($A405+C$20,C$21)</f>
        <v>0.171153358371999</v>
      </c>
      <c r="D405" s="1" t="n">
        <f aca="false">D$18+D$19/POWER($A405+D$20,D$21)</f>
        <v>0.131797485362998</v>
      </c>
      <c r="E405" s="1" t="n">
        <f aca="false">E$18+E$19/POWER($A405+E$20,E$21)</f>
        <v>0.124092540068286</v>
      </c>
      <c r="F405" s="1" t="n">
        <f aca="false">F$18+F$19/POWER($A405+F$20,F$21)</f>
        <v>0.120797701341337</v>
      </c>
      <c r="G405" s="1" t="n">
        <f aca="false">G$18+G$19/POWER($A405+G$20,G$21)</f>
        <v>0.1214610726022</v>
      </c>
      <c r="H405" s="1" t="n">
        <f aca="false">H$18+H$19/POWER($A405+H$20,H$21)</f>
        <v>0.163615136621041</v>
      </c>
      <c r="I405" s="1" t="n">
        <f aca="false">I$18+I$19/POWER($A405+I$20,I$21)</f>
        <v>0.196794958223855</v>
      </c>
      <c r="J405" s="1" t="n">
        <f aca="false">J$18+J$19/POWER($A405+J$20,J$21)</f>
        <v>0.204764234887848</v>
      </c>
      <c r="K405" s="1" t="n">
        <f aca="false">K$18+K$19/POWER($A405+K$20,K$21)</f>
        <v>0.166624968094201</v>
      </c>
      <c r="L405" s="1" t="n">
        <f aca="false">L$18+L$19/POWER($A405+L$20,L$21)</f>
        <v>0.106075554139235</v>
      </c>
      <c r="M405" s="1" t="n">
        <f aca="false">M$18+M$19/POWER($A405+M$20,M$21)</f>
        <v>0.127891696656094</v>
      </c>
      <c r="O405" s="1" t="n">
        <f aca="false">SQRT((B405*B405*$A405-B404*B404*$A404)/($A405-$A404))</f>
        <v>0.140918121421864</v>
      </c>
      <c r="P405" s="1" t="n">
        <f aca="false">SQRT((G405*G405*$A405-G404*G404*$A404)/($A405-$A404))</f>
        <v>0.0485971579428828</v>
      </c>
      <c r="Q405" s="1" t="n">
        <f aca="false">SQRT((M405*M405*$A405-M404*M404*$A404)/($A405-$A404))</f>
        <v>0.0910293257462593</v>
      </c>
      <c r="AJ405" s="1" t="n">
        <v>342</v>
      </c>
      <c r="AL405" s="1" t="n">
        <f aca="false">SQRT((B405*B405*$A405-B404*B404*$A404)/($A405-$A404))</f>
        <v>0.140918121421864</v>
      </c>
      <c r="AM405" s="1" t="n">
        <f aca="false">SQRT((C405*C405*$A405-C404*C404*$A404)/($A405-$A404))</f>
        <v>0.137759513767017</v>
      </c>
      <c r="AN405" s="1" t="n">
        <f aca="false">SQRT((D405*D405*$A405-D404*D404*$A404)/($A405-$A404))</f>
        <v>0.0792966465726354</v>
      </c>
      <c r="AO405" s="1" t="n">
        <f aca="false">SQRT((E405*E405*$A405-E404*E404*$A404)/($A405-$A404))</f>
        <v>0.0497928158742425</v>
      </c>
      <c r="AP405" s="1" t="n">
        <f aca="false">SQRT((F405*F405*$A405-F404*F404*$A404)/($A405-$A404))</f>
        <v>0.0476546469032525</v>
      </c>
      <c r="AQ405" s="1" t="n">
        <f aca="false">SQRT((G405*G405*$A405-G404*G404*$A404)/($A405-$A404))</f>
        <v>0.0485971579428828</v>
      </c>
      <c r="AR405" s="1" t="n">
        <f aca="false">SQRT((H405*H405*$A405-H404*H404*$A404)/($A405-$A404))</f>
        <v>0.0893008164495118</v>
      </c>
      <c r="AS405" s="1" t="n">
        <f aca="false">SQRT((I405*I405*$A405-I404*I404*$A404)/($A405-$A404))</f>
        <v>0.139593217123436</v>
      </c>
      <c r="AT405" s="1" t="n">
        <f aca="false">SQRT((J405*J405*$A405-J404*J404*$A404)/($A405-$A404))</f>
        <v>0.16296231120223</v>
      </c>
      <c r="AU405" s="1" t="n">
        <f aca="false">SQRT((K405*K405*$A405-K404*K404*$A404)/($A405-$A404))</f>
        <v>0.139557178178159</v>
      </c>
      <c r="AV405" s="1" t="n">
        <f aca="false">SQRT((L405*L405*$A405-L404*L404*$A404)/($A405-$A404))</f>
        <v>0.046216098870102</v>
      </c>
      <c r="AW405" s="1" t="n">
        <f aca="false">SQRT((M405*M405*$A405-M404*M404*$A404)/($A405-$A404))</f>
        <v>0.0910293257462593</v>
      </c>
    </row>
    <row r="406" customFormat="false" ht="12.75" hidden="false" customHeight="false" outlineLevel="0" collapsed="false">
      <c r="A406" s="1" t="n">
        <f aca="false">A405+1/12</f>
        <v>28.4999999999999</v>
      </c>
      <c r="B406" s="1" t="n">
        <f aca="false">B$18+B$19/POWER($A406+B$20,B$21)</f>
        <v>0.173557748978512</v>
      </c>
      <c r="C406" s="1" t="n">
        <f aca="false">C$18+C$19/POWER($A406+C$20,C$21)</f>
        <v>0.171065102585291</v>
      </c>
      <c r="D406" s="1" t="n">
        <f aca="false">D$18+D$19/POWER($A406+D$20,D$21)</f>
        <v>0.131674356771289</v>
      </c>
      <c r="E406" s="1" t="n">
        <f aca="false">E$18+E$19/POWER($A406+E$20,E$21)</f>
        <v>0.123940103337598</v>
      </c>
      <c r="F406" s="1" t="n">
        <f aca="false">F$18+F$19/POWER($A406+F$20,F$21)</f>
        <v>0.120648362571452</v>
      </c>
      <c r="G406" s="1" t="n">
        <f aca="false">G$18+G$19/POWER($A406+G$20,G$21)</f>
        <v>0.121311703947775</v>
      </c>
      <c r="H406" s="1" t="n">
        <f aca="false">H$18+H$19/POWER($A406+H$20,H$21)</f>
        <v>0.163446917392981</v>
      </c>
      <c r="I406" s="1" t="n">
        <f aca="false">I$18+I$19/POWER($A406+I$20,I$21)</f>
        <v>0.196651779069318</v>
      </c>
      <c r="J406" s="1" t="n">
        <f aca="false">J$18+J$19/POWER($A406+J$20,J$21)</f>
        <v>0.204654241335616</v>
      </c>
      <c r="K406" s="1" t="n">
        <f aca="false">K$18+K$19/POWER($A406+K$20,K$21)</f>
        <v>0.166552079687402</v>
      </c>
      <c r="L406" s="1" t="n">
        <f aca="false">L$18+L$19/POWER($A406+L$20,L$21)</f>
        <v>0.105949711485098</v>
      </c>
      <c r="M406" s="1" t="n">
        <f aca="false">M$18+M$19/POWER($A406+M$20,M$21)</f>
        <v>0.127799295586431</v>
      </c>
      <c r="O406" s="1" t="n">
        <f aca="false">SQRT((B406*B406*$A406-B405*B405*$A405)/($A406-$A405))</f>
        <v>0.140864337982789</v>
      </c>
      <c r="P406" s="1" t="n">
        <f aca="false">SQRT((G406*G406*$A406-G405*G405*$A405)/($A406-$A405))</f>
        <v>0.0484867844250559</v>
      </c>
      <c r="Q406" s="1" t="n">
        <f aca="false">SQRT((M406*M406*$A406-M405*M405*$A405)/($A406-$A405))</f>
        <v>0.09097336218849</v>
      </c>
      <c r="AJ406" s="1" t="n">
        <v>343</v>
      </c>
      <c r="AL406" s="1" t="n">
        <f aca="false">SQRT((B406*B406*$A406-B405*B405*$A405)/($A406-$A405))</f>
        <v>0.140864337982789</v>
      </c>
      <c r="AM406" s="1" t="n">
        <f aca="false">SQRT((C406*C406*$A406-C405*C405*$A405)/($A406-$A405))</f>
        <v>0.137710305836998</v>
      </c>
      <c r="AN406" s="1" t="n">
        <f aca="false">SQRT((D406*D406*$A406-D405*D405*$A405)/($A406-$A405))</f>
        <v>0.0792198433224401</v>
      </c>
      <c r="AO406" s="1" t="n">
        <f aca="false">SQRT((E406*E406*$A406-E405*E405*$A405)/($A406-$A405))</f>
        <v>0.0496808105815153</v>
      </c>
      <c r="AP406" s="1" t="n">
        <f aca="false">SQRT((F406*F406*$A406-F405*F405*$A405)/($A406-$A405))</f>
        <v>0.0475447405330659</v>
      </c>
      <c r="AQ406" s="1" t="n">
        <f aca="false">SQRT((G406*G406*$A406-G405*G405*$A405)/($A406-$A405))</f>
        <v>0.0484867844250559</v>
      </c>
      <c r="AR406" s="1" t="n">
        <f aca="false">SQRT((H406*H406*$A406-H405*H405*$A405)/($A406-$A405))</f>
        <v>0.0891835957599021</v>
      </c>
      <c r="AS406" s="1" t="n">
        <f aca="false">SQRT((I406*I406*$A406-I405*I405*$A405)/($A406-$A405))</f>
        <v>0.139507141865527</v>
      </c>
      <c r="AT406" s="1" t="n">
        <f aca="false">SQRT((J406*J406*$A406-J405*J405*$A405)/($A406-$A405))</f>
        <v>0.162871027617835</v>
      </c>
      <c r="AU406" s="1" t="n">
        <f aca="false">SQRT((K406*K406*$A406-K405*K405*$A405)/($A406-$A405))</f>
        <v>0.139493718416942</v>
      </c>
      <c r="AV406" s="1" t="n">
        <f aca="false">SQRT((L406*L406*$A406-L405*L405*$A405)/($A406-$A405))</f>
        <v>0.0461176756100816</v>
      </c>
      <c r="AW406" s="1" t="n">
        <f aca="false">SQRT((M406*M406*$A406-M405*M405*$A405)/($A406-$A405))</f>
        <v>0.09097336218849</v>
      </c>
    </row>
    <row r="407" customFormat="false" ht="12.75" hidden="false" customHeight="false" outlineLevel="0" collapsed="false">
      <c r="A407" s="1" t="n">
        <f aca="false">A406+1/12</f>
        <v>28.5833333333332</v>
      </c>
      <c r="B407" s="1" t="n">
        <f aca="false">B$18+B$19/POWER($A407+B$20,B$21)</f>
        <v>0.173471262108439</v>
      </c>
      <c r="C407" s="1" t="n">
        <f aca="false">C$18+C$19/POWER($A407+C$20,C$21)</f>
        <v>0.170977201257346</v>
      </c>
      <c r="D407" s="1" t="n">
        <f aca="false">D$18+D$19/POWER($A407+D$20,D$21)</f>
        <v>0.1315516977991</v>
      </c>
      <c r="E407" s="1" t="n">
        <f aca="false">E$18+E$19/POWER($A407+E$20,E$21)</f>
        <v>0.123788239121107</v>
      </c>
      <c r="F407" s="1" t="n">
        <f aca="false">F$18+F$19/POWER($A407+F$20,F$21)</f>
        <v>0.120499585467392</v>
      </c>
      <c r="G407" s="1" t="n">
        <f aca="false">G$18+G$19/POWER($A407+G$20,G$21)</f>
        <v>0.121162895731311</v>
      </c>
      <c r="H407" s="1" t="n">
        <f aca="false">H$18+H$19/POWER($A407+H$20,H$21)</f>
        <v>0.163279321526194</v>
      </c>
      <c r="I407" s="1" t="n">
        <f aca="false">I$18+I$19/POWER($A407+I$20,I$21)</f>
        <v>0.196509154062237</v>
      </c>
      <c r="J407" s="1" t="n">
        <f aca="false">J$18+J$19/POWER($A407+J$20,J$21)</f>
        <v>0.20454461940568</v>
      </c>
      <c r="K407" s="1" t="n">
        <f aca="false">K$18+K$19/POWER($A407+K$20,K$21)</f>
        <v>0.166479430190966</v>
      </c>
      <c r="L407" s="1" t="n">
        <f aca="false">L$18+L$19/POWER($A407+L$20,L$21)</f>
        <v>0.105824329963114</v>
      </c>
      <c r="M407" s="1" t="n">
        <f aca="false">M$18+M$19/POWER($A407+M$20,M$21)</f>
        <v>0.127707251398102</v>
      </c>
      <c r="O407" s="1" t="n">
        <f aca="false">SQRT((B407*B407*$A407-B406*B406*$A406)/($A407-$A406))</f>
        <v>0.140810787419493</v>
      </c>
      <c r="P407" s="1" t="n">
        <f aca="false">SQRT((G407*G407*$A407-G406*G406*$A406)/($A407-$A406))</f>
        <v>0.048376963041964</v>
      </c>
      <c r="Q407" s="1" t="n">
        <f aca="false">SQRT((M407*M407*$A407-M406*M406*$A406)/($A407-$A406))</f>
        <v>0.0909176701525372</v>
      </c>
      <c r="AJ407" s="1" t="n">
        <v>344</v>
      </c>
      <c r="AL407" s="1" t="n">
        <f aca="false">SQRT((B407*B407*$A407-B406*B406*$A406)/($A407-$A406))</f>
        <v>0.140810787419493</v>
      </c>
      <c r="AM407" s="1" t="n">
        <f aca="false">SQRT((C407*C407*$A407-C406*C406*$A406)/($A407-$A406))</f>
        <v>0.137661326011075</v>
      </c>
      <c r="AN407" s="1" t="n">
        <f aca="false">SQRT((D407*D407*$A407-D406*D406*$A406)/($A407-$A406))</f>
        <v>0.0791434295113596</v>
      </c>
      <c r="AO407" s="1" t="n">
        <f aca="false">SQRT((E407*E407*$A407-E406*E406*$A406)/($A407-$A406))</f>
        <v>0.049569365430729</v>
      </c>
      <c r="AP407" s="1" t="n">
        <f aca="false">SQRT((F407*F407*$A407-F406*F406*$A406)/($A407-$A406))</f>
        <v>0.0474353851986456</v>
      </c>
      <c r="AQ407" s="1" t="n">
        <f aca="false">SQRT((G407*G407*$A407-G406*G406*$A406)/($A407-$A406))</f>
        <v>0.048376963041964</v>
      </c>
      <c r="AR407" s="1" t="n">
        <f aca="false">SQRT((H407*H407*$A407-H406*H406*$A406)/($A407-$A406))</f>
        <v>0.0890668964931818</v>
      </c>
      <c r="AS407" s="1" t="n">
        <f aca="false">SQRT((I407*I407*$A407-I406*I406*$A406)/($A407-$A406))</f>
        <v>0.139421450904053</v>
      </c>
      <c r="AT407" s="1" t="n">
        <f aca="false">SQRT((J407*J407*$A407-J406*J406*$A406)/($A407-$A406))</f>
        <v>0.162780065069093</v>
      </c>
      <c r="AU407" s="1" t="n">
        <f aca="false">SQRT((K407*K407*$A407-K406*K406*$A406)/($A407-$A406))</f>
        <v>0.139430474528288</v>
      </c>
      <c r="AV407" s="1" t="n">
        <f aca="false">SQRT((L407*L407*$A407-L406*L406*$A406)/($A407-$A406))</f>
        <v>0.0460197365650031</v>
      </c>
      <c r="AW407" s="1" t="n">
        <f aca="false">SQRT((M407*M407*$A407-M406*M406*$A406)/($A407-$A406))</f>
        <v>0.0909176701525372</v>
      </c>
    </row>
    <row r="408" customFormat="false" ht="12.75" hidden="false" customHeight="false" outlineLevel="0" collapsed="false">
      <c r="A408" s="1" t="n">
        <f aca="false">A407+1/12</f>
        <v>28.6666666666665</v>
      </c>
      <c r="B408" s="1" t="n">
        <f aca="false">B$18+B$19/POWER($A408+B$20,B$21)</f>
        <v>0.173385109449265</v>
      </c>
      <c r="C408" s="1" t="n">
        <f aca="false">C$18+C$19/POWER($A408+C$20,C$21)</f>
        <v>0.17088965201552</v>
      </c>
      <c r="D408" s="1" t="n">
        <f aca="false">D$18+D$19/POWER($A408+D$20,D$21)</f>
        <v>0.131429505460799</v>
      </c>
      <c r="E408" s="1" t="n">
        <f aca="false">E$18+E$19/POWER($A408+E$20,E$21)</f>
        <v>0.12363694382896</v>
      </c>
      <c r="F408" s="1" t="n">
        <f aca="false">F$18+F$19/POWER($A408+F$20,F$21)</f>
        <v>0.120351366505808</v>
      </c>
      <c r="G408" s="1" t="n">
        <f aca="false">G$18+G$19/POWER($A408+G$20,G$21)</f>
        <v>0.121014644443996</v>
      </c>
      <c r="H408" s="1" t="n">
        <f aca="false">H$18+H$19/POWER($A408+H$20,H$21)</f>
        <v>0.163112345050589</v>
      </c>
      <c r="I408" s="1" t="n">
        <f aca="false">I$18+I$19/POWER($A408+I$20,I$21)</f>
        <v>0.196367079558898</v>
      </c>
      <c r="J408" s="1" t="n">
        <f aca="false">J$18+J$19/POWER($A408+J$20,J$21)</f>
        <v>0.204435366792665</v>
      </c>
      <c r="K408" s="1" t="n">
        <f aca="false">K$18+K$19/POWER($A408+K$20,K$21)</f>
        <v>0.166407018147068</v>
      </c>
      <c r="L408" s="1" t="n">
        <f aca="false">L$18+L$19/POWER($A408+L$20,L$21)</f>
        <v>0.105699406752266</v>
      </c>
      <c r="M408" s="1" t="n">
        <f aca="false">M$18+M$19/POWER($A408+M$20,M$21)</f>
        <v>0.127615561793525</v>
      </c>
      <c r="O408" s="1" t="n">
        <f aca="false">SQRT((B408*B408*$A408-B407*B407*$A407)/($A408-$A407))</f>
        <v>0.140757468021056</v>
      </c>
      <c r="P408" s="1" t="n">
        <f aca="false">SQRT((G408*G408*$A408-G407*G407*$A407)/($A408-$A407))</f>
        <v>0.0482676896388374</v>
      </c>
      <c r="Q408" s="1" t="n">
        <f aca="false">SQRT((M408*M408*$A408-M407*M407*$A407)/($A408-$A407))</f>
        <v>0.0908622475122737</v>
      </c>
      <c r="AJ408" s="1" t="n">
        <v>345</v>
      </c>
      <c r="AL408" s="1" t="n">
        <f aca="false">SQRT((B408*B408*$A408-B407*B407*$A407)/($A408-$A407))</f>
        <v>0.140757468021056</v>
      </c>
      <c r="AM408" s="1" t="n">
        <f aca="false">SQRT((C408*C408*$A408-C407*C407*$A407)/($A408-$A407))</f>
        <v>0.137612572533976</v>
      </c>
      <c r="AN408" s="1" t="n">
        <f aca="false">SQRT((D408*D408*$A408-D407*D407*$A407)/($A408-$A407))</f>
        <v>0.0790674020587628</v>
      </c>
      <c r="AO408" s="1" t="n">
        <f aca="false">SQRT((E408*E408*$A408-E407*E407*$A407)/($A408-$A407))</f>
        <v>0.0494584762008298</v>
      </c>
      <c r="AP408" s="1" t="n">
        <f aca="false">SQRT((F408*F408*$A408-F407*F407*$A407)/($A408-$A407))</f>
        <v>0.0473265767462147</v>
      </c>
      <c r="AQ408" s="1" t="n">
        <f aca="false">SQRT((G408*G408*$A408-G407*G407*$A407)/($A408-$A407))</f>
        <v>0.0482676896388374</v>
      </c>
      <c r="AR408" s="1" t="n">
        <f aca="false">SQRT((H408*H408*$A408-H407*H407*$A407)/($A408-$A407))</f>
        <v>0.0889507148132641</v>
      </c>
      <c r="AS408" s="1" t="n">
        <f aca="false">SQRT((I408*I408*$A408-I407*I407*$A407)/($A408-$A407))</f>
        <v>0.139336141352188</v>
      </c>
      <c r="AT408" s="1" t="n">
        <f aca="false">SQRT((J408*J408*$A408-J407*J407*$A407)/($A408-$A407))</f>
        <v>0.162689421486666</v>
      </c>
      <c r="AU408" s="1" t="n">
        <f aca="false">SQRT((K408*K408*$A408-K407*K407*$A407)/($A408-$A407))</f>
        <v>0.139367445147082</v>
      </c>
      <c r="AV408" s="1" t="n">
        <f aca="false">SQRT((L408*L408*$A408-L407*L407*$A407)/($A408-$A407))</f>
        <v>0.0459222781657323</v>
      </c>
      <c r="AW408" s="1" t="n">
        <f aca="false">SQRT((M408*M408*$A408-M407*M407*$A407)/($A408-$A407))</f>
        <v>0.0908622475122737</v>
      </c>
    </row>
    <row r="409" customFormat="false" ht="12.75" hidden="false" customHeight="false" outlineLevel="0" collapsed="false">
      <c r="A409" s="1" t="n">
        <f aca="false">A408+1/12</f>
        <v>28.7499999999999</v>
      </c>
      <c r="B409" s="1" t="n">
        <f aca="false">B$18+B$19/POWER($A409+B$20,B$21)</f>
        <v>0.173299288804073</v>
      </c>
      <c r="C409" s="1" t="n">
        <f aca="false">C$18+C$19/POWER($A409+C$20,C$21)</f>
        <v>0.170802452509373</v>
      </c>
      <c r="D409" s="1" t="n">
        <f aca="false">D$18+D$19/POWER($A409+D$20,D$21)</f>
        <v>0.13130777679729</v>
      </c>
      <c r="E409" s="1" t="n">
        <f aca="false">E$18+E$19/POWER($A409+E$20,E$21)</f>
        <v>0.123486213902795</v>
      </c>
      <c r="F409" s="1" t="n">
        <f aca="false">F$18+F$19/POWER($A409+F$20,F$21)</f>
        <v>0.12020370219426</v>
      </c>
      <c r="G409" s="1" t="n">
        <f aca="false">G$18+G$19/POWER($A409+G$20,G$21)</f>
        <v>0.120866946607741</v>
      </c>
      <c r="H409" s="1" t="n">
        <f aca="false">H$18+H$19/POWER($A409+H$20,H$21)</f>
        <v>0.162945984031876</v>
      </c>
      <c r="I409" s="1" t="n">
        <f aca="false">I$18+I$19/POWER($A409+I$20,I$21)</f>
        <v>0.196225551949345</v>
      </c>
      <c r="J409" s="1" t="n">
        <f aca="false">J$18+J$19/POWER($A409+J$20,J$21)</f>
        <v>0.204326481211969</v>
      </c>
      <c r="K409" s="1" t="n">
        <f aca="false">K$18+K$19/POWER($A409+K$20,K$21)</f>
        <v>0.166334842110872</v>
      </c>
      <c r="L409" s="1" t="n">
        <f aca="false">L$18+L$19/POWER($A409+L$20,L$21)</f>
        <v>0.10557493905568</v>
      </c>
      <c r="M409" s="1" t="n">
        <f aca="false">M$18+M$19/POWER($A409+M$20,M$21)</f>
        <v>0.127524224495799</v>
      </c>
      <c r="O409" s="1" t="n">
        <f aca="false">SQRT((B409*B409*$A409-B408*B408*$A408)/($A409-$A408))</f>
        <v>0.14070437809407</v>
      </c>
      <c r="P409" s="1" t="n">
        <f aca="false">SQRT((G409*G409*$A409-G408*G408*$A408)/($A409-$A408))</f>
        <v>0.0481589601022928</v>
      </c>
      <c r="Q409" s="1" t="n">
        <f aca="false">SQRT((M409*M409*$A409-M408*M408*$A408)/($A409-$A408))</f>
        <v>0.090807092164</v>
      </c>
      <c r="AJ409" s="1" t="n">
        <v>346</v>
      </c>
      <c r="AL409" s="1" t="n">
        <f aca="false">SQRT((B409*B409*$A409-B408*B408*$A408)/($A409-$A408))</f>
        <v>0.14070437809407</v>
      </c>
      <c r="AM409" s="1" t="n">
        <f aca="false">SQRT((C409*C409*$A409-C408*C408*$A408)/($A409-$A408))</f>
        <v>0.13756404366916</v>
      </c>
      <c r="AN409" s="1" t="n">
        <f aca="false">SQRT((D409*D409*$A409-D408*D408*$A408)/($A409-$A408))</f>
        <v>0.0789917579163401</v>
      </c>
      <c r="AO409" s="1" t="n">
        <f aca="false">SQRT((E409*E409*$A409-E408*E408*$A408)/($A409-$A408))</f>
        <v>0.0493481387131357</v>
      </c>
      <c r="AP409" s="1" t="n">
        <f aca="false">SQRT((F409*F409*$A409-F408*F408*$A408)/($A409-$A408))</f>
        <v>0.047218311063829</v>
      </c>
      <c r="AQ409" s="1" t="n">
        <f aca="false">SQRT((G409*G409*$A409-G408*G408*$A408)/($A409-$A408))</f>
        <v>0.0481589601022928</v>
      </c>
      <c r="AR409" s="1" t="n">
        <f aca="false">SQRT((H409*H409*$A409-H408*H408*$A408)/($A409-$A408))</f>
        <v>0.088835046922884</v>
      </c>
      <c r="AS409" s="1" t="n">
        <f aca="false">SQRT((I409*I409*$A409-I408*I408*$A408)/($A409-$A408))</f>
        <v>0.139251210353287</v>
      </c>
      <c r="AT409" s="1" t="n">
        <f aca="false">SQRT((J409*J409*$A409-J408*J408*$A408)/($A409-$A408))</f>
        <v>0.162599094820495</v>
      </c>
      <c r="AU409" s="1" t="n">
        <f aca="false">SQRT((K409*K409*$A409-K408*K408*$A408)/($A409-$A408))</f>
        <v>0.139304628920938</v>
      </c>
      <c r="AV409" s="1" t="n">
        <f aca="false">SQRT((L409*L409*$A409-L408*L408*$A408)/($A409-$A408))</f>
        <v>0.0458252968780397</v>
      </c>
      <c r="AW409" s="1" t="n">
        <f aca="false">SQRT((M409*M409*$A409-M408*M408*$A408)/($A409-$A408))</f>
        <v>0.090807092164</v>
      </c>
    </row>
    <row r="410" customFormat="false" ht="12.75" hidden="false" customHeight="false" outlineLevel="0" collapsed="false">
      <c r="A410" s="1" t="n">
        <f aca="false">A409+1/12</f>
        <v>28.8333333333332</v>
      </c>
      <c r="B410" s="1" t="n">
        <f aca="false">B$18+B$19/POWER($A410+B$20,B$21)</f>
        <v>0.173213797996307</v>
      </c>
      <c r="C410" s="1" t="n">
        <f aca="false">C$18+C$19/POWER($A410+C$20,C$21)</f>
        <v>0.170715600410393</v>
      </c>
      <c r="D410" s="1" t="n">
        <f aca="false">D$18+D$19/POWER($A410+D$20,D$21)</f>
        <v>0.131186508875713</v>
      </c>
      <c r="E410" s="1" t="n">
        <f aca="false">E$18+E$19/POWER($A410+E$20,E$21)</f>
        <v>0.123336045815385</v>
      </c>
      <c r="F410" s="1" t="n">
        <f aca="false">F$18+F$19/POWER($A410+F$20,F$21)</f>
        <v>0.120056589070868</v>
      </c>
      <c r="G410" s="1" t="n">
        <f aca="false">G$18+G$19/POWER($A410+G$20,G$21)</f>
        <v>0.12071979877484</v>
      </c>
      <c r="H410" s="1" t="n">
        <f aca="false">H$18+H$19/POWER($A410+H$20,H$21)</f>
        <v>0.162780234571152</v>
      </c>
      <c r="I410" s="1" t="n">
        <f aca="false">I$18+I$19/POWER($A410+I$20,I$21)</f>
        <v>0.196084567656981</v>
      </c>
      <c r="J410" s="1" t="n">
        <f aca="false">J$18+J$19/POWER($A410+J$20,J$21)</f>
        <v>0.204217960399526</v>
      </c>
      <c r="K410" s="1" t="n">
        <f aca="false">K$18+K$19/POWER($A410+K$20,K$21)</f>
        <v>0.166262900650378</v>
      </c>
      <c r="L410" s="1" t="n">
        <f aca="false">L$18+L$19/POWER($A410+L$20,L$21)</f>
        <v>0.10545092410036</v>
      </c>
      <c r="M410" s="1" t="n">
        <f aca="false">M$18+M$19/POWER($A410+M$20,M$21)</f>
        <v>0.127433237248463</v>
      </c>
      <c r="O410" s="1" t="n">
        <f aca="false">SQRT((B410*B410*$A410-B409*B409*$A409)/($A410-$A409))</f>
        <v>0.140651515962494</v>
      </c>
      <c r="P410" s="1" t="n">
        <f aca="false">SQRT((G410*G410*$A410-G409*G409*$A409)/($A410-$A409))</f>
        <v>0.0480507703603772</v>
      </c>
      <c r="Q410" s="1" t="n">
        <f aca="false">SQRT((M410*M410*$A410-M409*M409*$A409)/($A410-$A409))</f>
        <v>0.0907522020263439</v>
      </c>
      <c r="AJ410" s="1" t="n">
        <v>347</v>
      </c>
      <c r="AL410" s="1" t="n">
        <f aca="false">SQRT((B410*B410*$A410-B409*B409*$A409)/($A410-$A409))</f>
        <v>0.140651515962494</v>
      </c>
      <c r="AM410" s="1" t="n">
        <f aca="false">SQRT((C410*C410*$A410-C409*C409*$A409)/($A410-$A409))</f>
        <v>0.137515737698467</v>
      </c>
      <c r="AN410" s="1" t="n">
        <f aca="false">SQRT((D410*D410*$A410-D409*D409*$A409)/($A410-$A409))</f>
        <v>0.0789164940677238</v>
      </c>
      <c r="AO410" s="1" t="n">
        <f aca="false">SQRT((E410*E410*$A410-E409*E409*$A409)/($A410-$A409))</f>
        <v>0.0492383488308286</v>
      </c>
      <c r="AP410" s="1" t="n">
        <f aca="false">SQRT((F410*F410*$A410-F409*F409*$A409)/($A410-$A409))</f>
        <v>0.0471105840805111</v>
      </c>
      <c r="AQ410" s="1" t="n">
        <f aca="false">SQRT((G410*G410*$A410-G409*G409*$A409)/($A410-$A409))</f>
        <v>0.0480507703603772</v>
      </c>
      <c r="AR410" s="1" t="n">
        <f aca="false">SQRT((H410*H410*$A410-H409*H409*$A409)/($A410-$A409))</f>
        <v>0.0887198890634054</v>
      </c>
      <c r="AS410" s="1" t="n">
        <f aca="false">SQRT((I410*I410*$A410-I409*I409*$A409)/($A410-$A409))</f>
        <v>0.139166655080536</v>
      </c>
      <c r="AT410" s="1" t="n">
        <f aca="false">SQRT((J410*J410*$A410-J409*J409*$A409)/($A410-$A409))</f>
        <v>0.162509083039636</v>
      </c>
      <c r="AU410" s="1" t="n">
        <f aca="false">SQRT((K410*K410*$A410-K409*K409*$A409)/($A410-$A409))</f>
        <v>0.139242024509848</v>
      </c>
      <c r="AV410" s="1" t="n">
        <f aca="false">SQRT((L410*L410*$A410-L409*L409*$A409)/($A410-$A409))</f>
        <v>0.0457287892022717</v>
      </c>
      <c r="AW410" s="1" t="n">
        <f aca="false">SQRT((M410*M410*$A410-M409*M409*$A409)/($A410-$A409))</f>
        <v>0.0907522020263439</v>
      </c>
    </row>
    <row r="411" customFormat="false" ht="12.75" hidden="false" customHeight="false" outlineLevel="0" collapsed="false">
      <c r="A411" s="1" t="n">
        <f aca="false">A410+1/12</f>
        <v>28.9166666666665</v>
      </c>
      <c r="B411" s="1" t="n">
        <f aca="false">B$18+B$19/POWER($A411+B$20,B$21)</f>
        <v>0.173128634869528</v>
      </c>
      <c r="C411" s="1" t="n">
        <f aca="false">C$18+C$19/POWER($A411+C$20,C$21)</f>
        <v>0.170629093411745</v>
      </c>
      <c r="D411" s="1" t="n">
        <f aca="false">D$18+D$19/POWER($A411+D$20,D$21)</f>
        <v>0.131065698789141</v>
      </c>
      <c r="E411" s="1" t="n">
        <f aca="false">E$18+E$19/POWER($A411+E$20,E$21)</f>
        <v>0.123186436070293</v>
      </c>
      <c r="F411" s="1" t="n">
        <f aca="false">F$18+F$19/POWER($A411+F$20,F$21)</f>
        <v>0.119910023703968</v>
      </c>
      <c r="G411" s="1" t="n">
        <f aca="false">G$18+G$19/POWER($A411+G$20,G$21)</f>
        <v>0.120573197527628</v>
      </c>
      <c r="H411" s="1" t="n">
        <f aca="false">H$18+H$19/POWER($A411+H$20,H$21)</f>
        <v>0.162615092804485</v>
      </c>
      <c r="I411" s="1" t="n">
        <f aca="false">I$18+I$19/POWER($A411+I$20,I$21)</f>
        <v>0.195944123138172</v>
      </c>
      <c r="J411" s="1" t="n">
        <f aca="false">J$18+J$19/POWER($A411+J$20,J$21)</f>
        <v>0.204109802111558</v>
      </c>
      <c r="K411" s="1" t="n">
        <f aca="false">K$18+K$19/POWER($A411+K$20,K$21)</f>
        <v>0.166191192346276</v>
      </c>
      <c r="L411" s="1" t="n">
        <f aca="false">L$18+L$19/POWER($A411+L$20,L$21)</f>
        <v>0.105327359136931</v>
      </c>
      <c r="M411" s="1" t="n">
        <f aca="false">M$18+M$19/POWER($A411+M$20,M$21)</f>
        <v>0.12734259781526</v>
      </c>
      <c r="O411" s="1" t="n">
        <f aca="false">SQRT((B411*B411*$A411-B410*B410*$A410)/($A411-$A410))</f>
        <v>0.140598879967493</v>
      </c>
      <c r="P411" s="1" t="n">
        <f aca="false">SQRT((G411*G411*$A411-G410*G410*$A410)/($A411-$A410))</f>
        <v>0.0479431163813715</v>
      </c>
      <c r="Q411" s="1" t="n">
        <f aca="false">SQRT((M411*M411*$A411-M410*M410*$A410)/($A411-$A410))</f>
        <v>0.0906975750397873</v>
      </c>
      <c r="AJ411" s="1" t="n">
        <v>348</v>
      </c>
      <c r="AL411" s="1" t="n">
        <f aca="false">SQRT((B411*B411*$A411-B410*B410*$A410)/($A411-$A410))</f>
        <v>0.140598879967493</v>
      </c>
      <c r="AM411" s="1" t="n">
        <f aca="false">SQRT((C411*C411*$A411-C410*C410*$A410)/($A411-$A410))</f>
        <v>0.137467652921953</v>
      </c>
      <c r="AN411" s="1" t="n">
        <f aca="false">SQRT((D411*D411*$A411-D410*D410*$A410)/($A411-$A410))</f>
        <v>0.0788416075281878</v>
      </c>
      <c r="AO411" s="1" t="n">
        <f aca="false">SQRT((E411*E411*$A411-E410*E410*$A410)/($A411-$A410))</f>
        <v>0.0491291024584031</v>
      </c>
      <c r="AP411" s="1" t="n">
        <f aca="false">SQRT((F411*F411*$A411-F410*F410*$A410)/($A411-$A410))</f>
        <v>0.0470033917660925</v>
      </c>
      <c r="AQ411" s="1" t="n">
        <f aca="false">SQRT((G411*G411*$A411-G410*G410*$A410)/($A411-$A410))</f>
        <v>0.0479431163813715</v>
      </c>
      <c r="AR411" s="1" t="n">
        <f aca="false">SQRT((H411*H411*$A411-H410*H410*$A410)/($A411-$A410))</f>
        <v>0.0886052375139822</v>
      </c>
      <c r="AS411" s="1" t="n">
        <f aca="false">SQRT((I411*I411*$A411-I410*I410*$A410)/($A411-$A410))</f>
        <v>0.139082472736307</v>
      </c>
      <c r="AT411" s="1" t="n">
        <f aca="false">SQRT((J411*J411*$A411-J410*J410*$A410)/($A411-$A410))</f>
        <v>0.162419384132036</v>
      </c>
      <c r="AU411" s="1" t="n">
        <f aca="false">SQRT((K411*K411*$A411-K410*K410*$A410)/($A411-$A410))</f>
        <v>0.139179630586096</v>
      </c>
      <c r="AV411" s="1" t="n">
        <f aca="false">SQRT((L411*L411*$A411-L410*L410*$A410)/($A411-$A410))</f>
        <v>0.0456327516729951</v>
      </c>
      <c r="AW411" s="1" t="n">
        <f aca="false">SQRT((M411*M411*$A411-M410*M410*$A410)/($A411-$A410))</f>
        <v>0.0906975750397873</v>
      </c>
    </row>
    <row r="412" customFormat="false" ht="12.75" hidden="false" customHeight="false" outlineLevel="0" collapsed="false">
      <c r="A412" s="1" t="n">
        <f aca="false">A411+1/12</f>
        <v>28.9999999999999</v>
      </c>
      <c r="B412" s="1" t="n">
        <f aca="false">B$18+B$19/POWER($A412+B$20,B$21)</f>
        <v>0.173043797287174</v>
      </c>
      <c r="C412" s="1" t="n">
        <f aca="false">C$18+C$19/POWER($A412+C$20,C$21)</f>
        <v>0.170542929228001</v>
      </c>
      <c r="D412" s="1" t="n">
        <f aca="false">D$18+D$19/POWER($A412+D$20,D$21)</f>
        <v>0.130945343656289</v>
      </c>
      <c r="E412" s="1" t="n">
        <f aca="false">E$18+E$19/POWER($A412+E$20,E$21)</f>
        <v>0.123037381201521</v>
      </c>
      <c r="F412" s="1" t="n">
        <f aca="false">F$18+F$19/POWER($A412+F$20,F$21)</f>
        <v>0.119764002691777</v>
      </c>
      <c r="G412" s="1" t="n">
        <f aca="false">G$18+G$19/POWER($A412+G$20,G$21)</f>
        <v>0.120427139478145</v>
      </c>
      <c r="H412" s="1" t="n">
        <f aca="false">H$18+H$19/POWER($A412+H$20,H$21)</f>
        <v>0.162450554902511</v>
      </c>
      <c r="I412" s="1" t="n">
        <f aca="false">I$18+I$19/POWER($A412+I$20,I$21)</f>
        <v>0.195804214881853</v>
      </c>
      <c r="J412" s="1" t="n">
        <f aca="false">J$18+J$19/POWER($A412+J$20,J$21)</f>
        <v>0.204002004124339</v>
      </c>
      <c r="K412" s="1" t="n">
        <f aca="false">K$18+K$19/POWER($A412+K$20,K$21)</f>
        <v>0.166119715791795</v>
      </c>
      <c r="L412" s="1" t="n">
        <f aca="false">L$18+L$19/POWER($A412+L$20,L$21)</f>
        <v>0.105204241439374</v>
      </c>
      <c r="M412" s="1" t="n">
        <f aca="false">M$18+M$19/POWER($A412+M$20,M$21)</f>
        <v>0.127252303979906</v>
      </c>
      <c r="O412" s="1" t="n">
        <f aca="false">SQRT((B412*B412*$A412-B411*B411*$A411)/($A412-$A411))</f>
        <v>0.140546468467074</v>
      </c>
      <c r="P412" s="1" t="n">
        <f aca="false">SQRT((G412*G412*$A412-G411*G411*$A411)/($A412-$A411))</f>
        <v>0.0478359941739543</v>
      </c>
      <c r="Q412" s="1" t="n">
        <f aca="false">SQRT((M412*M412*$A412-M411*M411*$A411)/($A412-$A411))</f>
        <v>0.0906432091665571</v>
      </c>
      <c r="AJ412" s="1" t="n">
        <v>349</v>
      </c>
      <c r="AL412" s="1" t="n">
        <f aca="false">SQRT((B412*B412*$A412-B411*B411*$A411)/($A412-$A411))</f>
        <v>0.140546468467074</v>
      </c>
      <c r="AM412" s="1" t="n">
        <f aca="false">SQRT((C412*C412*$A412-C411*C411*$A411)/($A412-$A411))</f>
        <v>0.137419787657527</v>
      </c>
      <c r="AN412" s="1" t="n">
        <f aca="false">SQRT((D412*D412*$A412-D411*D411*$A411)/($A412-$A411))</f>
        <v>0.0787670953440836</v>
      </c>
      <c r="AO412" s="1" t="n">
        <f aca="false">SQRT((E412*E412*$A412-E411*E411*$A411)/($A412-$A411))</f>
        <v>0.0490203955411851</v>
      </c>
      <c r="AP412" s="1" t="n">
        <f aca="false">SQRT((F412*F412*$A412-F411*F411*$A411)/($A412-$A411))</f>
        <v>0.0468967301304816</v>
      </c>
      <c r="AQ412" s="1" t="n">
        <f aca="false">SQRT((G412*G412*$A412-G411*G411*$A411)/($A412-$A411))</f>
        <v>0.0478359941739543</v>
      </c>
      <c r="AR412" s="1" t="n">
        <f aca="false">SQRT((H412*H412*$A412-H411*H411*$A411)/($A412-$A411))</f>
        <v>0.0884910885912273</v>
      </c>
      <c r="AS412" s="1" t="n">
        <f aca="false">SQRT((I412*I412*$A412-I411*I411*$A411)/($A412-$A411))</f>
        <v>0.138998660551978</v>
      </c>
      <c r="AT412" s="1" t="n">
        <f aca="false">SQRT((J412*J412*$A412-J411*J411*$A411)/($A412-$A411))</f>
        <v>0.162329996104271</v>
      </c>
      <c r="AU412" s="1" t="n">
        <f aca="false">SQRT((K412*K412*$A412-K411*K411*$A411)/($A412-$A411))</f>
        <v>0.13911744583408</v>
      </c>
      <c r="AV412" s="1" t="n">
        <f aca="false">SQRT((L412*L412*$A412-L411*L411*$A411)/($A412-$A411))</f>
        <v>0.0455371808584095</v>
      </c>
      <c r="AW412" s="1" t="n">
        <f aca="false">SQRT((M412*M412*$A412-M411*M411*$A411)/($A412-$A411))</f>
        <v>0.0906432091665571</v>
      </c>
    </row>
    <row r="413" customFormat="false" ht="12.75" hidden="false" customHeight="false" outlineLevel="0" collapsed="false">
      <c r="A413" s="1" t="n">
        <f aca="false">A412+1/12</f>
        <v>29.0833333333332</v>
      </c>
      <c r="B413" s="1" t="n">
        <f aca="false">B$18+B$19/POWER($A413+B$20,B$21)</f>
        <v>0.172959283132325</v>
      </c>
      <c r="C413" s="1" t="n">
        <f aca="false">C$18+C$19/POWER($A413+C$20,C$21)</f>
        <v>0.170457105594896</v>
      </c>
      <c r="D413" s="1" t="n">
        <f aca="false">D$18+D$19/POWER($A413+D$20,D$21)</f>
        <v>0.130825440621223</v>
      </c>
      <c r="E413" s="1" t="n">
        <f aca="false">E$18+E$19/POWER($A413+E$20,E$21)</f>
        <v>0.122888877773172</v>
      </c>
      <c r="F413" s="1" t="n">
        <f aca="false">F$18+F$19/POWER($A413+F$20,F$21)</f>
        <v>0.119618522662053</v>
      </c>
      <c r="G413" s="1" t="n">
        <f aca="false">G$18+G$19/POWER($A413+G$20,G$21)</f>
        <v>0.120281621267804</v>
      </c>
      <c r="H413" s="1" t="n">
        <f aca="false">H$18+H$19/POWER($A413+H$20,H$21)</f>
        <v>0.162286617070036</v>
      </c>
      <c r="I413" s="1" t="n">
        <f aca="false">I$18+I$19/POWER($A413+I$20,I$21)</f>
        <v>0.195664839409142</v>
      </c>
      <c r="J413" s="1" t="n">
        <f aca="false">J$18+J$19/POWER($A413+J$20,J$21)</f>
        <v>0.203894564233962</v>
      </c>
      <c r="K413" s="1" t="n">
        <f aca="false">K$18+K$19/POWER($A413+K$20,K$21)</f>
        <v>0.166048469592559</v>
      </c>
      <c r="L413" s="1" t="n">
        <f aca="false">L$18+L$19/POWER($A413+L$20,L$21)</f>
        <v>0.105081568304776</v>
      </c>
      <c r="M413" s="1" t="n">
        <f aca="false">M$18+M$19/POWER($A413+M$20,M$21)</f>
        <v>0.127162353545861</v>
      </c>
      <c r="O413" s="1" t="n">
        <f aca="false">SQRT((B413*B413*$A413-B412*B412*$A412)/($A413-$A412))</f>
        <v>0.140494279835999</v>
      </c>
      <c r="P413" s="1" t="n">
        <f aca="false">SQRT((G413*G413*$A413-G412*G412*$A412)/($A413-$A412))</f>
        <v>0.0477293997862476</v>
      </c>
      <c r="Q413" s="1" t="n">
        <f aca="false">SQRT((M413*M413*$A413-M412*M412*$A412)/($A413-$A412))</f>
        <v>0.0905891023901504</v>
      </c>
      <c r="AJ413" s="1" t="n">
        <v>350</v>
      </c>
      <c r="AL413" s="1" t="n">
        <f aca="false">SQRT((B413*B413*$A413-B412*B412*$A412)/($A413-$A412))</f>
        <v>0.140494279835999</v>
      </c>
      <c r="AM413" s="1" t="n">
        <f aca="false">SQRT((C413*C413*$A413-C412*C412*$A412)/($A413-$A412))</f>
        <v>0.13737214024087</v>
      </c>
      <c r="AN413" s="1" t="n">
        <f aca="false">SQRT((D413*D413*$A413-D412*D412*$A412)/($A413-$A412))</f>
        <v>0.0786929545925411</v>
      </c>
      <c r="AO413" s="1" t="n">
        <f aca="false">SQRT((E413*E413*$A413-E412*E412*$A412)/($A413-$A412))</f>
        <v>0.0489122240647183</v>
      </c>
      <c r="AP413" s="1" t="n">
        <f aca="false">SQRT((F413*F413*$A413-F412*F412*$A412)/($A413-$A412))</f>
        <v>0.0467905952232956</v>
      </c>
      <c r="AQ413" s="1" t="n">
        <f aca="false">SQRT((G413*G413*$A413-G412*G412*$A412)/($A413-$A412))</f>
        <v>0.0477293997862476</v>
      </c>
      <c r="AR413" s="1" t="n">
        <f aca="false">SQRT((H413*H413*$A413-H412*H412*$A412)/($A413-$A412))</f>
        <v>0.0883774386488446</v>
      </c>
      <c r="AS413" s="1" t="n">
        <f aca="false">SQRT((I413*I413*$A413-I412*I412*$A412)/($A413-$A412))</f>
        <v>0.138915215787509</v>
      </c>
      <c r="AT413" s="1" t="n">
        <f aca="false">SQRT((J413*J413*$A413-J412*J412*$A412)/($A413-$A412))</f>
        <v>0.162240916981364</v>
      </c>
      <c r="AU413" s="1" t="n">
        <f aca="false">SQRT((K413*K413*$A413-K412*K412*$A412)/($A413-$A412))</f>
        <v>0.139055468950258</v>
      </c>
      <c r="AV413" s="1" t="n">
        <f aca="false">SQRT((L413*L413*$A413-L412*L412*$A412)/($A413-$A412))</f>
        <v>0.045442073360038</v>
      </c>
      <c r="AW413" s="1" t="n">
        <f aca="false">SQRT((M413*M413*$A413-M412*M412*$A412)/($A413-$A412))</f>
        <v>0.0905891023901504</v>
      </c>
    </row>
    <row r="414" customFormat="false" ht="12.75" hidden="false" customHeight="false" outlineLevel="0" collapsed="false">
      <c r="A414" s="1" t="n">
        <f aca="false">A413+1/12</f>
        <v>29.1666666666665</v>
      </c>
      <c r="B414" s="1" t="n">
        <f aca="false">B$18+B$19/POWER($A414+B$20,B$21)</f>
        <v>0.172875090307471</v>
      </c>
      <c r="C414" s="1" t="n">
        <f aca="false">C$18+C$19/POWER($A414+C$20,C$21)</f>
        <v>0.170371620269065</v>
      </c>
      <c r="D414" s="1" t="n">
        <f aca="false">D$18+D$19/POWER($A414+D$20,D$21)</f>
        <v>0.130705986853073</v>
      </c>
      <c r="E414" s="1" t="n">
        <f aca="false">E$18+E$19/POWER($A414+E$20,E$21)</f>
        <v>0.122740922379117</v>
      </c>
      <c r="F414" s="1" t="n">
        <f aca="false">F$18+F$19/POWER($A414+F$20,F$21)</f>
        <v>0.119473580271773</v>
      </c>
      <c r="G414" s="1" t="n">
        <f aca="false">G$18+G$19/POWER($A414+G$20,G$21)</f>
        <v>0.120136639567064</v>
      </c>
      <c r="H414" s="1" t="n">
        <f aca="false">H$18+H$19/POWER($A414+H$20,H$21)</f>
        <v>0.162123275545637</v>
      </c>
      <c r="I414" s="1" t="n">
        <f aca="false">I$18+I$19/POWER($A414+I$20,I$21)</f>
        <v>0.195525993272963</v>
      </c>
      <c r="J414" s="1" t="n">
        <f aca="false">J$18+J$19/POWER($A414+J$20,J$21)</f>
        <v>0.203787480256104</v>
      </c>
      <c r="K414" s="1" t="n">
        <f aca="false">K$18+K$19/POWER($A414+K$20,K$21)</f>
        <v>0.165977452366443</v>
      </c>
      <c r="L414" s="1" t="n">
        <f aca="false">L$18+L$19/POWER($A414+L$20,L$21)</f>
        <v>0.104959337053075</v>
      </c>
      <c r="M414" s="1" t="n">
        <f aca="false">M$18+M$19/POWER($A414+M$20,M$21)</f>
        <v>0.1270727443361</v>
      </c>
      <c r="O414" s="1" t="n">
        <f aca="false">SQRT((B414*B414*$A414-B413*B413*$A413)/($A414-$A413))</f>
        <v>0.140442312465405</v>
      </c>
      <c r="P414" s="1" t="n">
        <f aca="false">SQRT((G414*G414*$A414-G413*G413*$A413)/($A414-$A413))</f>
        <v>0.0476233293055737</v>
      </c>
      <c r="Q414" s="1" t="n">
        <f aca="false">SQRT((M414*M414*$A414-M413*M413*$A413)/($A414-$A413))</f>
        <v>0.0905352527152505</v>
      </c>
      <c r="AJ414" s="1" t="n">
        <v>351</v>
      </c>
      <c r="AL414" s="1" t="n">
        <f aca="false">SQRT((B414*B414*$A414-B413*B413*$A413)/($A414-$A413))</f>
        <v>0.140442312465405</v>
      </c>
      <c r="AM414" s="1" t="n">
        <f aca="false">SQRT((C414*C414*$A414-C413*C413*$A413)/($A414-$A413))</f>
        <v>0.13732470902507</v>
      </c>
      <c r="AN414" s="1" t="n">
        <f aca="false">SQRT((D414*D414*$A414-D413*D413*$A413)/($A414-$A413))</f>
        <v>0.0786191823809737</v>
      </c>
      <c r="AO414" s="1" t="n">
        <f aca="false">SQRT((E414*E414*$A414-E413*E413*$A413)/($A414-$A413))</f>
        <v>0.0488045840544528</v>
      </c>
      <c r="AP414" s="1" t="n">
        <f aca="false">SQRT((F414*F414*$A414-F413*F413*$A413)/($A414-$A413))</f>
        <v>0.0466849831331994</v>
      </c>
      <c r="AQ414" s="1" t="n">
        <f aca="false">SQRT((G414*G414*$A414-G413*G413*$A413)/($A414-$A413))</f>
        <v>0.0476233293055737</v>
      </c>
      <c r="AR414" s="1" t="n">
        <f aca="false">SQRT((H414*H414*$A414-H413*H413*$A413)/($A414-$A413))</f>
        <v>0.0882642840768676</v>
      </c>
      <c r="AS414" s="1" t="n">
        <f aca="false">SQRT((I414*I414*$A414-I413*I413*$A413)/($A414-$A413))</f>
        <v>0.138832135731013</v>
      </c>
      <c r="AT414" s="1" t="n">
        <f aca="false">SQRT((J414*J414*$A414-J413*J413*$A413)/($A414-$A413))</f>
        <v>0.162152144806526</v>
      </c>
      <c r="AU414" s="1" t="n">
        <f aca="false">SQRT((K414*K414*$A414-K413*K413*$A413)/($A414-$A413))</f>
        <v>0.138993698642833</v>
      </c>
      <c r="AV414" s="1" t="n">
        <f aca="false">SQRT((L414*L414*$A414-L413*L413*$A413)/($A414-$A413))</f>
        <v>0.0453474258123466</v>
      </c>
      <c r="AW414" s="1" t="n">
        <f aca="false">SQRT((M414*M414*$A414-M413*M413*$A413)/($A414-$A413))</f>
        <v>0.0905352527152505</v>
      </c>
    </row>
    <row r="415" customFormat="false" ht="12.75" hidden="false" customHeight="false" outlineLevel="0" collapsed="false">
      <c r="A415" s="1" t="n">
        <f aca="false">A414+1/12</f>
        <v>29.2499999999999</v>
      </c>
      <c r="B415" s="1" t="n">
        <f aca="false">B$18+B$19/POWER($A415+B$20,B$21)</f>
        <v>0.172791216734281</v>
      </c>
      <c r="C415" s="1" t="n">
        <f aca="false">C$18+C$19/POWER($A415+C$20,C$21)</f>
        <v>0.170286471027807</v>
      </c>
      <c r="D415" s="1" t="n">
        <f aca="false">D$18+D$19/POWER($A415+D$20,D$21)</f>
        <v>0.130586979545753</v>
      </c>
      <c r="E415" s="1" t="n">
        <f aca="false">E$18+E$19/POWER($A415+E$20,E$21)</f>
        <v>0.122593511642661</v>
      </c>
      <c r="F415" s="1" t="n">
        <f aca="false">F$18+F$19/POWER($A415+F$20,F$21)</f>
        <v>0.119329172206803</v>
      </c>
      <c r="G415" s="1" t="n">
        <f aca="false">G$18+G$19/POWER($A415+G$20,G$21)</f>
        <v>0.119992191075109</v>
      </c>
      <c r="H415" s="1" t="n">
        <f aca="false">H$18+H$19/POWER($A415+H$20,H$21)</f>
        <v>0.161960526601281</v>
      </c>
      <c r="I415" s="1" t="n">
        <f aca="false">I$18+I$19/POWER($A415+I$20,I$21)</f>
        <v>0.195387673057666</v>
      </c>
      <c r="J415" s="1" t="n">
        <f aca="false">J$18+J$19/POWER($A415+J$20,J$21)</f>
        <v>0.203680750025802</v>
      </c>
      <c r="K415" s="1" t="n">
        <f aca="false">K$18+K$19/POWER($A415+K$20,K$21)</f>
        <v>0.165906662743432</v>
      </c>
      <c r="L415" s="1" t="n">
        <f aca="false">L$18+L$19/POWER($A415+L$20,L$21)</f>
        <v>0.104837545026816</v>
      </c>
      <c r="M415" s="1" t="n">
        <f aca="false">M$18+M$19/POWER($A415+M$20,M$21)</f>
        <v>0.126983474192897</v>
      </c>
      <c r="O415" s="1" t="n">
        <f aca="false">SQRT((B415*B415*$A415-B414*B414*$A414)/($A415-$A414))</f>
        <v>0.140390564762784</v>
      </c>
      <c r="P415" s="1" t="n">
        <f aca="false">SQRT((G415*G415*$A415-G414*G414*$A414)/($A415-$A414))</f>
        <v>0.0475177788577723</v>
      </c>
      <c r="Q415" s="1" t="n">
        <f aca="false">SQRT((M415*M415*$A415-M414*M414*$A414)/($A415-$A414))</f>
        <v>0.0904816581673023</v>
      </c>
      <c r="AJ415" s="1" t="n">
        <v>352</v>
      </c>
      <c r="AL415" s="1" t="n">
        <f aca="false">SQRT((B415*B415*$A415-B414*B414*$A414)/($A415-$A414))</f>
        <v>0.140390564762784</v>
      </c>
      <c r="AM415" s="1" t="n">
        <f aca="false">SQRT((C415*C415*$A415-C414*C414*$A414)/($A415-$A414))</f>
        <v>0.137277492380422</v>
      </c>
      <c r="AN415" s="1" t="n">
        <f aca="false">SQRT((D415*D415*$A415-D414*D414*$A414)/($A415-$A414))</f>
        <v>0.0785457758468146</v>
      </c>
      <c r="AO415" s="1" t="n">
        <f aca="false">SQRT((E415*E415*$A415-E414*E414*$A414)/($A415-$A414))</f>
        <v>0.0486974715750576</v>
      </c>
      <c r="AP415" s="1" t="n">
        <f aca="false">SQRT((F415*F415*$A415-F414*F414*$A414)/($A415-$A414))</f>
        <v>0.0465798899877038</v>
      </c>
      <c r="AQ415" s="1" t="n">
        <f aca="false">SQRT((G415*G415*$A415-G414*G414*$A414)/($A415-$A414))</f>
        <v>0.0475177788577723</v>
      </c>
      <c r="AR415" s="1" t="n">
        <f aca="false">SQRT((H415*H415*$A415-H414*H414*$A414)/($A415-$A414))</f>
        <v>0.0881516213015614</v>
      </c>
      <c r="AS415" s="1" t="n">
        <f aca="false">SQRT((I415*I415*$A415-I414*I414*$A414)/($A415-$A414))</f>
        <v>0.138749417698458</v>
      </c>
      <c r="AT415" s="1" t="n">
        <f aca="false">SQRT((J415*J415*$A415-J414*J414*$A414)/($A415-$A414))</f>
        <v>0.162063677640912</v>
      </c>
      <c r="AU415" s="1" t="n">
        <f aca="false">SQRT((K415*K415*$A415-K414*K414*$A414)/($A415-$A414))</f>
        <v>0.138932133631816</v>
      </c>
      <c r="AV415" s="1" t="n">
        <f aca="false">SQRT((L415*L415*$A415-L414*L414*$A414)/($A415-$A414))</f>
        <v>0.0452532348823229</v>
      </c>
      <c r="AW415" s="1" t="n">
        <f aca="false">SQRT((M415*M415*$A415-M414*M414*$A414)/($A415-$A414))</f>
        <v>0.0904816581673023</v>
      </c>
    </row>
    <row r="416" customFormat="false" ht="12.75" hidden="false" customHeight="false" outlineLevel="0" collapsed="false">
      <c r="A416" s="1" t="n">
        <f aca="false">A415+1/12</f>
        <v>29.3333333333332</v>
      </c>
      <c r="B416" s="1" t="n">
        <f aca="false">B$18+B$19/POWER($A416+B$20,B$21)</f>
        <v>0.172707660353375</v>
      </c>
      <c r="C416" s="1" t="n">
        <f aca="false">C$18+C$19/POWER($A416+C$20,C$21)</f>
        <v>0.170201655668832</v>
      </c>
      <c r="D416" s="1" t="n">
        <f aca="false">D$18+D$19/POWER($A416+D$20,D$21)</f>
        <v>0.130468415917679</v>
      </c>
      <c r="E416" s="1" t="n">
        <f aca="false">E$18+E$19/POWER($A416+E$20,E$21)</f>
        <v>0.122446642216215</v>
      </c>
      <c r="F416" s="1" t="n">
        <f aca="false">F$18+F$19/POWER($A416+F$20,F$21)</f>
        <v>0.119185295181577</v>
      </c>
      <c r="G416" s="1" t="n">
        <f aca="false">G$18+G$19/POWER($A416+G$20,G$21)</f>
        <v>0.119848272519528</v>
      </c>
      <c r="H416" s="1" t="n">
        <f aca="false">H$18+H$19/POWER($A416+H$20,H$21)</f>
        <v>0.161798366541934</v>
      </c>
      <c r="I416" s="1" t="n">
        <f aca="false">I$18+I$19/POWER($A416+I$20,I$21)</f>
        <v>0.195249875378664</v>
      </c>
      <c r="J416" s="1" t="n">
        <f aca="false">J$18+J$19/POWER($A416+J$20,J$21)</f>
        <v>0.203574371397225</v>
      </c>
      <c r="K416" s="1" t="n">
        <f aca="false">K$18+K$19/POWER($A416+K$20,K$21)</f>
        <v>0.165836099365482</v>
      </c>
      <c r="L416" s="1" t="n">
        <f aca="false">L$18+L$19/POWER($A416+L$20,L$21)</f>
        <v>0.104716189590904</v>
      </c>
      <c r="M416" s="1" t="n">
        <f aca="false">M$18+M$19/POWER($A416+M$20,M$21)</f>
        <v>0.1268945409776</v>
      </c>
      <c r="O416" s="1" t="n">
        <f aca="false">SQRT((B416*B416*$A416-B415*B415*$A415)/($A416-$A415))</f>
        <v>0.140339035151616</v>
      </c>
      <c r="P416" s="1" t="n">
        <f aca="false">SQRT((G416*G416*$A416-G415*G415*$A415)/($A416-$A415))</f>
        <v>0.0474127446069474</v>
      </c>
      <c r="Q416" s="1" t="n">
        <f aca="false">SQRT((M416*M416*$A416-M415*M415*$A415)/($A416-$A415))</f>
        <v>0.090428316792254</v>
      </c>
      <c r="AJ416" s="1" t="n">
        <v>353</v>
      </c>
      <c r="AL416" s="1" t="n">
        <f aca="false">SQRT((B416*B416*$A416-B415*B415*$A415)/($A416-$A415))</f>
        <v>0.140339035151616</v>
      </c>
      <c r="AM416" s="1" t="n">
        <f aca="false">SQRT((C416*C416*$A416-C415*C415*$A415)/($A416-$A415))</f>
        <v>0.137230488694252</v>
      </c>
      <c r="AN416" s="1" t="n">
        <f aca="false">SQRT((D416*D416*$A416-D415*D415*$A415)/($A416-$A415))</f>
        <v>0.0784727321570786</v>
      </c>
      <c r="AO416" s="1" t="n">
        <f aca="false">SQRT((E416*E416*$A416-E415*E415*$A415)/($A416-$A415))</f>
        <v>0.0485908827300504</v>
      </c>
      <c r="AP416" s="1" t="n">
        <f aca="false">SQRT((F416*F416*$A416-F415*F415*$A415)/($A416-$A415))</f>
        <v>0.0464753119523285</v>
      </c>
      <c r="AQ416" s="1" t="n">
        <f aca="false">SQRT((G416*G416*$A416-G415*G415*$A415)/($A416-$A415))</f>
        <v>0.0474127446069474</v>
      </c>
      <c r="AR416" s="1" t="n">
        <f aca="false">SQRT((H416*H416*$A416-H415*H415*$A415)/($A416-$A415))</f>
        <v>0.0880394467846298</v>
      </c>
      <c r="AS416" s="1" t="n">
        <f aca="false">SQRT((I416*I416*$A416-I415*I415*$A415)/($A416-$A415))</f>
        <v>0.138667059033169</v>
      </c>
      <c r="AT416" s="1" t="n">
        <f aca="false">SQRT((J416*J416*$A416-J415*J415*$A415)/($A416-$A415))</f>
        <v>0.161975513563545</v>
      </c>
      <c r="AU416" s="1" t="n">
        <f aca="false">SQRT((K416*K416*$A416-K415*K415*$A415)/($A416-$A415))</f>
        <v>0.138870772648731</v>
      </c>
      <c r="AV416" s="1" t="n">
        <f aca="false">SQRT((L416*L416*$A416-L415*L415*$A415)/($A416-$A415))</f>
        <v>0.0451594972690412</v>
      </c>
      <c r="AW416" s="1" t="n">
        <f aca="false">SQRT((M416*M416*$A416-M415*M415*$A415)/($A416-$A415))</f>
        <v>0.090428316792254</v>
      </c>
    </row>
    <row r="417" customFormat="false" ht="12.75" hidden="false" customHeight="false" outlineLevel="0" collapsed="false">
      <c r="A417" s="1" t="n">
        <f aca="false">A416+1/12</f>
        <v>29.4166666666665</v>
      </c>
      <c r="B417" s="1" t="n">
        <f aca="false">B$18+B$19/POWER($A417+B$20,B$21)</f>
        <v>0.172624419124108</v>
      </c>
      <c r="C417" s="1" t="n">
        <f aca="false">C$18+C$19/POWER($A417+C$20,C$21)</f>
        <v>0.170117172010023</v>
      </c>
      <c r="D417" s="1" t="n">
        <f aca="false">D$18+D$19/POWER($A417+D$20,D$21)</f>
        <v>0.130350293211497</v>
      </c>
      <c r="E417" s="1" t="n">
        <f aca="false">E$18+E$19/POWER($A417+E$20,E$21)</f>
        <v>0.12230031078098</v>
      </c>
      <c r="F417" s="1" t="n">
        <f aca="false">F$18+F$19/POWER($A417+F$20,F$21)</f>
        <v>0.119041945938785</v>
      </c>
      <c r="G417" s="1" t="n">
        <f aca="false">G$18+G$19/POWER($A417+G$20,G$21)</f>
        <v>0.119704880656002</v>
      </c>
      <c r="H417" s="1" t="n">
        <f aca="false">H$18+H$19/POWER($A417+H$20,H$21)</f>
        <v>0.16163679170519</v>
      </c>
      <c r="I417" s="1" t="n">
        <f aca="false">I$18+I$19/POWER($A417+I$20,I$21)</f>
        <v>0.195112596882064</v>
      </c>
      <c r="J417" s="1" t="n">
        <f aca="false">J$18+J$19/POWER($A417+J$20,J$21)</f>
        <v>0.203468342243454</v>
      </c>
      <c r="K417" s="1" t="n">
        <f aca="false">K$18+K$19/POWER($A417+K$20,K$21)</f>
        <v>0.165765760886379</v>
      </c>
      <c r="L417" s="1" t="n">
        <f aca="false">L$18+L$19/POWER($A417+L$20,L$21)</f>
        <v>0.104595268132362</v>
      </c>
      <c r="M417" s="1" t="n">
        <f aca="false">M$18+M$19/POWER($A417+M$20,M$21)</f>
        <v>0.126805942570415</v>
      </c>
      <c r="O417" s="1" t="n">
        <f aca="false">SQRT((B417*B417*$A417-B416*B416*$A416)/($A417-$A416))</f>
        <v>0.140287722071285</v>
      </c>
      <c r="P417" s="1" t="n">
        <f aca="false">SQRT((G417*G417*$A417-G416*G416*$A416)/($A417-$A416))</f>
        <v>0.047308222754766</v>
      </c>
      <c r="Q417" s="1" t="n">
        <f aca="false">SQRT((M417*M417*$A417-M416*M416*$A416)/($A417-$A416))</f>
        <v>0.0903752266564229</v>
      </c>
      <c r="AJ417" s="1" t="n">
        <v>354</v>
      </c>
      <c r="AL417" s="1" t="n">
        <f aca="false">SQRT((B417*B417*$A417-B416*B416*$A416)/($A417-$A416))</f>
        <v>0.140287722071285</v>
      </c>
      <c r="AM417" s="1" t="n">
        <f aca="false">SQRT((C417*C417*$A417-C416*C416*$A416)/($A417-$A416))</f>
        <v>0.137183696370604</v>
      </c>
      <c r="AN417" s="1" t="n">
        <f aca="false">SQRT((D417*D417*$A417-D416*D416*$A416)/($A417-$A416))</f>
        <v>0.0784000485079315</v>
      </c>
      <c r="AO417" s="1" t="n">
        <f aca="false">SQRT((E417*E417*$A417-E416*E416*$A416)/($A417-$A416))</f>
        <v>0.0484848136613226</v>
      </c>
      <c r="AP417" s="1" t="n">
        <f aca="false">SQRT((F417*F417*$A417-F416*F416*$A416)/($A417-$A416))</f>
        <v>0.046371245230469</v>
      </c>
      <c r="AQ417" s="1" t="n">
        <f aca="false">SQRT((G417*G417*$A417-G416*G416*$A416)/($A417-$A416))</f>
        <v>0.047308222754766</v>
      </c>
      <c r="AR417" s="1" t="n">
        <f aca="false">SQRT((H417*H417*$A417-H416*H416*$A416)/($A417-$A416))</f>
        <v>0.0879277570229347</v>
      </c>
      <c r="AS417" s="1" t="n">
        <f aca="false">SQRT((I417*I417*$A417-I416*I416*$A416)/($A417-$A416))</f>
        <v>0.138585057105727</v>
      </c>
      <c r="AT417" s="1" t="n">
        <f aca="false">SQRT((J417*J417*$A417-J416*J416*$A416)/($A417-$A416))</f>
        <v>0.161887650670844</v>
      </c>
      <c r="AU417" s="1" t="n">
        <f aca="false">SQRT((K417*K417*$A417-K416*K416*$A416)/($A417-$A416))</f>
        <v>0.138809614436515</v>
      </c>
      <c r="AV417" s="1" t="n">
        <f aca="false">SQRT((L417*L417*$A417-L416*L416*$A416)/($A417-$A416))</f>
        <v>0.0450662097033038</v>
      </c>
      <c r="AW417" s="1" t="n">
        <f aca="false">SQRT((M417*M417*$A417-M416*M416*$A416)/($A417-$A416))</f>
        <v>0.0903752266564229</v>
      </c>
    </row>
    <row r="418" customFormat="false" ht="12.75" hidden="false" customHeight="false" outlineLevel="0" collapsed="false">
      <c r="A418" s="1" t="n">
        <f aca="false">A417+1/12</f>
        <v>29.4999999999999</v>
      </c>
      <c r="B418" s="1" t="n">
        <f aca="false">B$18+B$19/POWER($A418+B$20,B$21)</f>
        <v>0.172541491024342</v>
      </c>
      <c r="C418" s="1" t="n">
        <f aca="false">C$18+C$19/POWER($A418+C$20,C$21)</f>
        <v>0.170033017889202</v>
      </c>
      <c r="D418" s="1" t="n">
        <f aca="false">D$18+D$19/POWER($A418+D$20,D$21)</f>
        <v>0.130232608693813</v>
      </c>
      <c r="E418" s="1" t="n">
        <f aca="false">E$18+E$19/POWER($A418+E$20,E$21)</f>
        <v>0.122154514046622</v>
      </c>
      <c r="F418" s="1" t="n">
        <f aca="false">F$18+F$19/POWER($A418+F$20,F$21)</f>
        <v>0.11889912124906</v>
      </c>
      <c r="G418" s="1" t="n">
        <f aca="false">G$18+G$19/POWER($A418+G$20,G$21)</f>
        <v>0.119562012267996</v>
      </c>
      <c r="H418" s="1" t="n">
        <f aca="false">H$18+H$19/POWER($A418+H$20,H$21)</f>
        <v>0.161475798460895</v>
      </c>
      <c r="I418" s="1" t="n">
        <f aca="false">I$18+I$19/POWER($A418+I$20,I$21)</f>
        <v>0.194975834244309</v>
      </c>
      <c r="J418" s="1" t="n">
        <f aca="false">J$18+J$19/POWER($A418+J$20,J$21)</f>
        <v>0.203362660456263</v>
      </c>
      <c r="K418" s="1" t="n">
        <f aca="false">K$18+K$19/POWER($A418+K$20,K$21)</f>
        <v>0.165695645971611</v>
      </c>
      <c r="L418" s="1" t="n">
        <f aca="false">L$18+L$19/POWER($A418+L$20,L$21)</f>
        <v>0.104474778060092</v>
      </c>
      <c r="M418" s="1" t="n">
        <f aca="false">M$18+M$19/POWER($A418+M$20,M$21)</f>
        <v>0.126717676870198</v>
      </c>
      <c r="O418" s="1" t="n">
        <f aca="false">SQRT((B418*B418*$A418-B417*B417*$A417)/($A418-$A417))</f>
        <v>0.14023662397675</v>
      </c>
      <c r="P418" s="1" t="n">
        <f aca="false">SQRT((G418*G418*$A418-G417*G417*$A417)/($A418-$A417))</f>
        <v>0.0472042095402664</v>
      </c>
      <c r="Q418" s="1" t="n">
        <f aca="false">SQRT((M418*M418*$A418-M417*M417*$A417)/($A418-$A417))</f>
        <v>0.0903223858460816</v>
      </c>
      <c r="AJ418" s="1" t="n">
        <v>355</v>
      </c>
      <c r="AL418" s="1" t="n">
        <f aca="false">SQRT((B418*B418*$A418-B417*B417*$A417)/($A418-$A417))</f>
        <v>0.14023662397675</v>
      </c>
      <c r="AM418" s="1" t="n">
        <f aca="false">SQRT((C418*C418*$A418-C417*C417*$A417)/($A418-$A417))</f>
        <v>0.137137113830137</v>
      </c>
      <c r="AN418" s="1" t="n">
        <f aca="false">SQRT((D418*D418*$A418-D417*D417*$A417)/($A418-$A417))</f>
        <v>0.0783277221243261</v>
      </c>
      <c r="AO418" s="1" t="n">
        <f aca="false">SQRT((E418*E418*$A418-E417*E417*$A417)/($A418-$A417))</f>
        <v>0.0483792605485606</v>
      </c>
      <c r="AP418" s="1" t="n">
        <f aca="false">SQRT((F418*F418*$A418-F417*F417*$A417)/($A418-$A417))</f>
        <v>0.0462676860626404</v>
      </c>
      <c r="AQ418" s="1" t="n">
        <f aca="false">SQRT((G418*G418*$A418-G417*G417*$A417)/($A418-$A417))</f>
        <v>0.0472042095402664</v>
      </c>
      <c r="AR418" s="1" t="n">
        <f aca="false">SQRT((H418*H418*$A418-H417*H417*$A417)/($A418-$A417))</f>
        <v>0.0878165485481341</v>
      </c>
      <c r="AS418" s="1" t="n">
        <f aca="false">SQRT((I418*I418*$A418-I417*I417*$A417)/($A418-$A417))</f>
        <v>0.13850340931335</v>
      </c>
      <c r="AT418" s="1" t="n">
        <f aca="false">SQRT((J418*J418*$A418-J417*J417*$A417)/($A418-$A417))</f>
        <v>0.161800087076758</v>
      </c>
      <c r="AU418" s="1" t="n">
        <f aca="false">SQRT((K418*K418*$A418-K417*K417*$A417)/($A418-$A417))</f>
        <v>0.13874865774945</v>
      </c>
      <c r="AV418" s="1" t="n">
        <f aca="false">SQRT((L418*L418*$A418-L417*L417*$A417)/($A418-$A417))</f>
        <v>0.0449733689473002</v>
      </c>
      <c r="AW418" s="1" t="n">
        <f aca="false">SQRT((M418*M418*$A418-M417*M417*$A417)/($A418-$A417))</f>
        <v>0.0903223858460816</v>
      </c>
    </row>
    <row r="419" customFormat="false" ht="12.75" hidden="false" customHeight="false" outlineLevel="0" collapsed="false">
      <c r="A419" s="1" t="n">
        <f aca="false">A418+1/12</f>
        <v>29.5833333333332</v>
      </c>
      <c r="B419" s="1" t="n">
        <f aca="false">B$18+B$19/POWER($A419+B$20,B$21)</f>
        <v>0.172458874050235</v>
      </c>
      <c r="C419" s="1" t="n">
        <f aca="false">C$18+C$19/POWER($A419+C$20,C$21)</f>
        <v>0.169949191163892</v>
      </c>
      <c r="D419" s="1" t="n">
        <f aca="false">D$18+D$19/POWER($A419+D$20,D$21)</f>
        <v>0.130115359654922</v>
      </c>
      <c r="E419" s="1" t="n">
        <f aca="false">E$18+E$19/POWER($A419+E$20,E$21)</f>
        <v>0.122009248750963</v>
      </c>
      <c r="F419" s="1" t="n">
        <f aca="false">F$18+F$19/POWER($A419+F$20,F$21)</f>
        <v>0.118756817910666</v>
      </c>
      <c r="G419" s="1" t="n">
        <f aca="false">G$18+G$19/POWER($A419+G$20,G$21)</f>
        <v>0.11941966416645</v>
      </c>
      <c r="H419" s="1" t="n">
        <f aca="false">H$18+H$19/POWER($A419+H$20,H$21)</f>
        <v>0.161315383210781</v>
      </c>
      <c r="I419" s="1" t="n">
        <f aca="false">I$18+I$19/POWER($A419+I$20,I$21)</f>
        <v>0.194839584171827</v>
      </c>
      <c r="J419" s="1" t="n">
        <f aca="false">J$18+J$19/POWER($A419+J$20,J$21)</f>
        <v>0.203257323945906</v>
      </c>
      <c r="K419" s="1" t="n">
        <f aca="false">K$18+K$19/POWER($A419+K$20,K$21)</f>
        <v>0.165625753298226</v>
      </c>
      <c r="L419" s="1" t="n">
        <f aca="false">L$18+L$19/POWER($A419+L$20,L$21)</f>
        <v>0.104354716804643</v>
      </c>
      <c r="M419" s="1" t="n">
        <f aca="false">M$18+M$19/POWER($A419+M$20,M$21)</f>
        <v>0.126629741794235</v>
      </c>
      <c r="O419" s="1" t="n">
        <f aca="false">SQRT((B419*B419*$A419-B418*B418*$A418)/($A419-$A418))</f>
        <v>0.140185739338438</v>
      </c>
      <c r="P419" s="1" t="n">
        <f aca="false">SQRT((G419*G419*$A419-G418*G418*$A418)/($A419-$A418))</f>
        <v>0.0471007012390965</v>
      </c>
      <c r="Q419" s="1" t="n">
        <f aca="false">SQRT((M419*M419*$A419-M418*M418*$A418)/($A419-$A418))</f>
        <v>0.0902697924672307</v>
      </c>
      <c r="AJ419" s="1" t="n">
        <v>356</v>
      </c>
      <c r="AL419" s="1" t="n">
        <f aca="false">SQRT((B419*B419*$A419-B418*B418*$A418)/($A419-$A418))</f>
        <v>0.140185739338438</v>
      </c>
      <c r="AM419" s="1" t="n">
        <f aca="false">SQRT((C419*C419*$A419-C418*C418*$A418)/($A419-$A418))</f>
        <v>0.137090739509768</v>
      </c>
      <c r="AN419" s="1" t="n">
        <f aca="false">SQRT((D419*D419*$A419-D418*D418*$A418)/($A419-$A418))</f>
        <v>0.0782557502598074</v>
      </c>
      <c r="AO419" s="1" t="n">
        <f aca="false">SQRT((E419*E419*$A419-E418*E418*$A418)/($A419-$A418))</f>
        <v>0.0482742196089801</v>
      </c>
      <c r="AP419" s="1" t="n">
        <f aca="false">SQRT((F419*F419*$A419-F418*F418*$A418)/($A419-$A418))</f>
        <v>0.0461646307263803</v>
      </c>
      <c r="AQ419" s="1" t="n">
        <f aca="false">SQRT((G419*G419*$A419-G418*G418*$A418)/($A419-$A418))</f>
        <v>0.0471007012390965</v>
      </c>
      <c r="AR419" s="1" t="n">
        <f aca="false">SQRT((H419*H419*$A419-H418*H418*$A418)/($A419-$A418))</f>
        <v>0.0877058179259928</v>
      </c>
      <c r="AS419" s="1" t="n">
        <f aca="false">SQRT((I419*I419*$A419-I418*I418*$A418)/($A419-$A418))</f>
        <v>0.138422113079653</v>
      </c>
      <c r="AT419" s="1" t="n">
        <f aca="false">SQRT((J419*J419*$A419-J418*J418*$A418)/($A419-$A418))</f>
        <v>0.161712820912183</v>
      </c>
      <c r="AU419" s="1" t="n">
        <f aca="false">SQRT((K419*K419*$A419-K418*K418*$A418)/($A419-$A418))</f>
        <v>0.138687901352934</v>
      </c>
      <c r="AV419" s="1" t="n">
        <f aca="false">SQRT((L419*L419*$A419-L418*L418*$A418)/($A419-$A418))</f>
        <v>0.0448809717941957</v>
      </c>
      <c r="AW419" s="1" t="n">
        <f aca="false">SQRT((M419*M419*$A419-M418*M418*$A418)/($A419-$A418))</f>
        <v>0.0902697924672307</v>
      </c>
    </row>
    <row r="420" customFormat="false" ht="12.75" hidden="false" customHeight="false" outlineLevel="0" collapsed="false">
      <c r="A420" s="1" t="n">
        <f aca="false">A419+1/12</f>
        <v>29.6666666666665</v>
      </c>
      <c r="B420" s="1" t="n">
        <f aca="false">B$18+B$19/POWER($A420+B$20,B$21)</f>
        <v>0.172376566216026</v>
      </c>
      <c r="C420" s="1" t="n">
        <f aca="false">C$18+C$19/POWER($A420+C$20,C$21)</f>
        <v>0.169865689711091</v>
      </c>
      <c r="D420" s="1" t="n">
        <f aca="false">D$18+D$19/POWER($A420+D$20,D$21)</f>
        <v>0.129998543408548</v>
      </c>
      <c r="E420" s="1" t="n">
        <f aca="false">E$18+E$19/POWER($A420+E$20,E$21)</f>
        <v>0.121864511659672</v>
      </c>
      <c r="F420" s="1" t="n">
        <f aca="false">F$18+F$19/POWER($A420+F$20,F$21)</f>
        <v>0.1186150327492</v>
      </c>
      <c r="G420" s="1" t="n">
        <f aca="false">G$18+G$19/POWER($A420+G$20,G$21)</f>
        <v>0.119277833189482</v>
      </c>
      <c r="H420" s="1" t="n">
        <f aca="false">H$18+H$19/POWER($A420+H$20,H$21)</f>
        <v>0.161155542388105</v>
      </c>
      <c r="I420" s="1" t="n">
        <f aca="false">I$18+I$19/POWER($A420+I$20,I$21)</f>
        <v>0.194703843400681</v>
      </c>
      <c r="J420" s="1" t="n">
        <f aca="false">J$18+J$19/POWER($A420+J$20,J$21)</f>
        <v>0.2031523306409</v>
      </c>
      <c r="K420" s="1" t="n">
        <f aca="false">K$18+K$19/POWER($A420+K$20,K$21)</f>
        <v>0.165556081554708</v>
      </c>
      <c r="L420" s="1" t="n">
        <f aca="false">L$18+L$19/POWER($A420+L$20,L$21)</f>
        <v>0.104235081817976</v>
      </c>
      <c r="M420" s="1" t="n">
        <f aca="false">M$18+M$19/POWER($A420+M$20,M$21)</f>
        <v>0.126542135278046</v>
      </c>
      <c r="O420" s="1" t="n">
        <f aca="false">SQRT((B420*B420*$A420-B419*B419*$A419)/($A420-$A419))</f>
        <v>0.140135066642016</v>
      </c>
      <c r="P420" s="1" t="n">
        <f aca="false">SQRT((G420*G420*$A420-G419*G419*$A419)/($A420-$A419))</f>
        <v>0.0469976941633427</v>
      </c>
      <c r="Q420" s="1" t="n">
        <f aca="false">SQRT((M420*M420*$A420-M419*M419*$A419)/($A420-$A419))</f>
        <v>0.0902174446454242</v>
      </c>
      <c r="AJ420" s="1" t="n">
        <v>357</v>
      </c>
      <c r="AL420" s="1" t="n">
        <f aca="false">SQRT((B420*B420*$A420-B419*B419*$A419)/($A420-$A419))</f>
        <v>0.140135066642016</v>
      </c>
      <c r="AM420" s="1" t="n">
        <f aca="false">SQRT((C420*C420*$A420-C419*C419*$A419)/($A420-$A419))</f>
        <v>0.137044571862553</v>
      </c>
      <c r="AN420" s="1" t="n">
        <f aca="false">SQRT((D420*D420*$A420-D419*D419*$A419)/($A420-$A419))</f>
        <v>0.0781841301958117</v>
      </c>
      <c r="AO420" s="1" t="n">
        <f aca="false">SQRT((E420*E420*$A420-E419*E419*$A419)/($A420-$A419))</f>
        <v>0.0481696870965512</v>
      </c>
      <c r="AP420" s="1" t="n">
        <f aca="false">SQRT((F420*F420*$A420-F419*F419*$A419)/($A420-$A419))</f>
        <v>0.0460620755352944</v>
      </c>
      <c r="AQ420" s="1" t="n">
        <f aca="false">SQRT((G420*G420*$A420-G419*G419*$A419)/($A420-$A419))</f>
        <v>0.0469976941633427</v>
      </c>
      <c r="AR420" s="1" t="n">
        <f aca="false">SQRT((H420*H420*$A420-H419*H419*$A419)/($A420-$A419))</f>
        <v>0.0875955617562016</v>
      </c>
      <c r="AS420" s="1" t="n">
        <f aca="false">SQRT((I420*I420*$A420-I419*I419*$A419)/($A420-$A419))</f>
        <v>0.138341165854359</v>
      </c>
      <c r="AT420" s="1" t="n">
        <f aca="false">SQRT((J420*J420*$A420-J419*J419*$A419)/($A420-$A419))</f>
        <v>0.161625850325067</v>
      </c>
      <c r="AU420" s="1" t="n">
        <f aca="false">SQRT((K420*K420*$A420-K419*K419*$A419)/($A420-$A419))</f>
        <v>0.138627344023438</v>
      </c>
      <c r="AV420" s="1" t="n">
        <f aca="false">SQRT((L420*L420*$A420-L419*L419*$A419)/($A420-$A419))</f>
        <v>0.0447890150677449</v>
      </c>
      <c r="AW420" s="1" t="n">
        <f aca="false">SQRT((M420*M420*$A420-M419*M419*$A419)/($A420-$A419))</f>
        <v>0.0902174446454242</v>
      </c>
    </row>
    <row r="421" customFormat="false" ht="12.75" hidden="false" customHeight="false" outlineLevel="0" collapsed="false">
      <c r="A421" s="1" t="n">
        <f aca="false">A420+1/12</f>
        <v>29.7499999999998</v>
      </c>
      <c r="B421" s="1" t="n">
        <f aca="false">B$18+B$19/POWER($A421+B$20,B$21)</f>
        <v>0.172294565553824</v>
      </c>
      <c r="C421" s="1" t="n">
        <f aca="false">C$18+C$19/POWER($A421+C$20,C$21)</f>
        <v>0.169782511427038</v>
      </c>
      <c r="D421" s="1" t="n">
        <f aca="false">D$18+D$19/POWER($A421+D$20,D$21)</f>
        <v>0.129882157291583</v>
      </c>
      <c r="E421" s="1" t="n">
        <f aca="false">E$18+E$19/POWER($A421+E$20,E$21)</f>
        <v>0.121720299565955</v>
      </c>
      <c r="F421" s="1" t="n">
        <f aca="false">F$18+F$19/POWER($A421+F$20,F$21)</f>
        <v>0.118473762617291</v>
      </c>
      <c r="G421" s="1" t="n">
        <f aca="false">G$18+G$19/POWER($A421+G$20,G$21)</f>
        <v>0.119136516202086</v>
      </c>
      <c r="H421" s="1" t="n">
        <f aca="false">H$18+H$19/POWER($A421+H$20,H$21)</f>
        <v>0.160996272457292</v>
      </c>
      <c r="I421" s="1" t="n">
        <f aca="false">I$18+I$19/POWER($A421+I$20,I$21)</f>
        <v>0.194568608696223</v>
      </c>
      <c r="J421" s="1" t="n">
        <f aca="false">J$18+J$19/POWER($A421+J$20,J$21)</f>
        <v>0.203047678487822</v>
      </c>
      <c r="K421" s="1" t="n">
        <f aca="false">K$18+K$19/POWER($A421+K$20,K$21)</f>
        <v>0.165486629440842</v>
      </c>
      <c r="L421" s="1" t="n">
        <f aca="false">L$18+L$19/POWER($A421+L$20,L$21)</f>
        <v>0.104115870573236</v>
      </c>
      <c r="M421" s="1" t="n">
        <f aca="false">M$18+M$19/POWER($A421+M$20,M$21)</f>
        <v>0.126454855275168</v>
      </c>
      <c r="O421" s="1" t="n">
        <f aca="false">SQRT((B421*B421*$A421-B420*B420*$A420)/($A421-$A420))</f>
        <v>0.140084604388192</v>
      </c>
      <c r="P421" s="1" t="n">
        <f aca="false">SQRT((G421*G421*$A421-G420*G420*$A420)/($A421-$A420))</f>
        <v>0.0468951846608291</v>
      </c>
      <c r="Q421" s="1" t="n">
        <f aca="false">SQRT((M421*M421*$A421-M420*M420*$A420)/($A421-$A420))</f>
        <v>0.0901653405254273</v>
      </c>
      <c r="AJ421" s="1" t="n">
        <v>358</v>
      </c>
      <c r="AL421" s="1" t="n">
        <f aca="false">SQRT((B421*B421*$A421-B420*B420*$A420)/($A421-$A420))</f>
        <v>0.140084604388192</v>
      </c>
      <c r="AM421" s="1" t="n">
        <f aca="false">SQRT((C421*C421*$A421-C420*C420*$A420)/($A421-$A420))</f>
        <v>0.136998609357478</v>
      </c>
      <c r="AN421" s="1" t="n">
        <f aca="false">SQRT((D421*D421*$A421-D420*D420*$A420)/($A421-$A420))</f>
        <v>0.0781128592417257</v>
      </c>
      <c r="AO421" s="1" t="n">
        <f aca="false">SQRT((E421*E421*$A421-E420*E420*$A420)/($A421-$A420))</f>
        <v>0.0480656593020007</v>
      </c>
      <c r="AP421" s="1" t="n">
        <f aca="false">SQRT((F421*F421*$A421-F420*F420*$A420)/($A421-$A420))</f>
        <v>0.0459600168391681</v>
      </c>
      <c r="AQ421" s="1" t="n">
        <f aca="false">SQRT((G421*G421*$A421-G420*G420*$A420)/($A421-$A420))</f>
        <v>0.0468951846608291</v>
      </c>
      <c r="AR421" s="1" t="n">
        <f aca="false">SQRT((H421*H421*$A421-H420*H420*$A420)/($A421-$A420))</f>
        <v>0.0874857766718557</v>
      </c>
      <c r="AS421" s="1" t="n">
        <f aca="false">SQRT((I421*I421*$A421-I420*I420*$A420)/($A421-$A420))</f>
        <v>0.138260565112908</v>
      </c>
      <c r="AT421" s="1" t="n">
        <f aca="false">SQRT((J421*J421*$A421-J420*J420*$A420)/($A421-$A420))</f>
        <v>0.161539173480082</v>
      </c>
      <c r="AU421" s="1" t="n">
        <f aca="false">SQRT((K421*K421*$A421-K420*K420*$A420)/($A421-$A420))</f>
        <v>0.138566984548301</v>
      </c>
      <c r="AV421" s="1" t="n">
        <f aca="false">SQRT((L421*L421*$A421-L420*L420*$A420)/($A421-$A420))</f>
        <v>0.0446974956219757</v>
      </c>
      <c r="AW421" s="1" t="n">
        <f aca="false">SQRT((M421*M421*$A421-M420*M420*$A420)/($A421-$A420))</f>
        <v>0.0901653405254273</v>
      </c>
    </row>
    <row r="422" customFormat="false" ht="12.75" hidden="false" customHeight="false" outlineLevel="0" collapsed="false">
      <c r="A422" s="1" t="n">
        <f aca="false">A421+1/12</f>
        <v>29.8333333333332</v>
      </c>
      <c r="B422" s="1" t="n">
        <f aca="false">B$18+B$19/POWER($A422+B$20,B$21)</f>
        <v>0.172212870113401</v>
      </c>
      <c r="C422" s="1" t="n">
        <f aca="false">C$18+C$19/POWER($A422+C$20,C$21)</f>
        <v>0.169699654226998</v>
      </c>
      <c r="D422" s="1" t="n">
        <f aca="false">D$18+D$19/POWER($A422+D$20,D$21)</f>
        <v>0.12976619866383</v>
      </c>
      <c r="E422" s="1" t="n">
        <f aca="false">E$18+E$19/POWER($A422+E$20,E$21)</f>
        <v>0.12157660929026</v>
      </c>
      <c r="F422" s="1" t="n">
        <f aca="false">F$18+F$19/POWER($A422+F$20,F$21)</f>
        <v>0.118333004394302</v>
      </c>
      <c r="G422" s="1" t="n">
        <f aca="false">G$18+G$19/POWER($A422+G$20,G$21)</f>
        <v>0.118995710095844</v>
      </c>
      <c r="H422" s="1" t="n">
        <f aca="false">H$18+H$19/POWER($A422+H$20,H$21)</f>
        <v>0.160837569913579</v>
      </c>
      <c r="I422" s="1" t="n">
        <f aca="false">I$18+I$19/POWER($A422+I$20,I$21)</f>
        <v>0.194433876852758</v>
      </c>
      <c r="J422" s="1" t="n">
        <f aca="false">J$18+J$19/POWER($A422+J$20,J$21)</f>
        <v>0.202943365451098</v>
      </c>
      <c r="K422" s="1" t="n">
        <f aca="false">K$18+K$19/POWER($A422+K$20,K$21)</f>
        <v>0.165417395667587</v>
      </c>
      <c r="L422" s="1" t="n">
        <f aca="false">L$18+L$19/POWER($A422+L$20,L$21)</f>
        <v>0.103997080564525</v>
      </c>
      <c r="M422" s="1" t="n">
        <f aca="false">M$18+M$19/POWER($A422+M$20,M$21)</f>
        <v>0.126367899756964</v>
      </c>
      <c r="O422" s="1" t="n">
        <f aca="false">SQRT((B422*B422*$A422-B421*B421*$A421)/($A422-$A421))</f>
        <v>0.140034351092549</v>
      </c>
      <c r="P422" s="1" t="n">
        <f aca="false">SQRT((G422*G422*$A422-G421*G421*$A421)/($A422-$A421))</f>
        <v>0.0467931691150107</v>
      </c>
      <c r="Q422" s="1" t="n">
        <f aca="false">SQRT((M422*M422*$A422-M421*M421*$A421)/($A422-$A421))</f>
        <v>0.0901134782710416</v>
      </c>
      <c r="AJ422" s="1" t="n">
        <v>359</v>
      </c>
      <c r="AL422" s="1" t="n">
        <f aca="false">SQRT((B422*B422*$A422-B421*B421*$A421)/($A422-$A421))</f>
        <v>0.140034351092549</v>
      </c>
      <c r="AM422" s="1" t="n">
        <f aca="false">SQRT((C422*C422*$A422-C421*C421*$A421)/($A422-$A421))</f>
        <v>0.13695285047919</v>
      </c>
      <c r="AN422" s="1" t="n">
        <f aca="false">SQRT((D422*D422*$A422-D421*D421*$A421)/($A422-$A421))</f>
        <v>0.0780419347341632</v>
      </c>
      <c r="AO422" s="1" t="n">
        <f aca="false">SQRT((E422*E422*$A422-E421*E421*$A421)/($A422-$A421))</f>
        <v>0.0479621325518472</v>
      </c>
      <c r="AP422" s="1" t="n">
        <f aca="false">SQRT((F422*F422*$A422-F421*F421*$A421)/($A422-$A421))</f>
        <v>0.0458584510231482</v>
      </c>
      <c r="AQ422" s="1" t="n">
        <f aca="false">SQRT((G422*G422*$A422-G421*G421*$A421)/($A422-$A421))</f>
        <v>0.0467931691150107</v>
      </c>
      <c r="AR422" s="1" t="n">
        <f aca="false">SQRT((H422*H422*$A422-H421*H421*$A421)/($A422-$A421))</f>
        <v>0.0873764593389863</v>
      </c>
      <c r="AS422" s="1" t="n">
        <f aca="false">SQRT((I422*I422*$A422-I421*I421*$A421)/($A422-$A421))</f>
        <v>0.138180308356082</v>
      </c>
      <c r="AT422" s="1" t="n">
        <f aca="false">SQRT((J422*J422*$A422-J421*J421*$A421)/($A422-$A421))</f>
        <v>0.161452788558362</v>
      </c>
      <c r="AU422" s="1" t="n">
        <f aca="false">SQRT((K422*K422*$A422-K421*K421*$A421)/($A422-$A421))</f>
        <v>0.138506821725646</v>
      </c>
      <c r="AV422" s="1" t="n">
        <f aca="false">SQRT((L422*L422*$A422-L421*L421*$A421)/($A422-$A421))</f>
        <v>0.044606410340743</v>
      </c>
      <c r="AW422" s="1" t="n">
        <f aca="false">SQRT((M422*M422*$A422-M421*M421*$A421)/($A422-$A421))</f>
        <v>0.0901134782710416</v>
      </c>
    </row>
    <row r="423" customFormat="false" ht="12.75" hidden="false" customHeight="false" outlineLevel="0" collapsed="false">
      <c r="A423" s="1" t="n">
        <f aca="false">A422+1/12</f>
        <v>29.9166666666665</v>
      </c>
      <c r="B423" s="1" t="n">
        <f aca="false">B$18+B$19/POWER($A423+B$20,B$21)</f>
        <v>0.17213147796199</v>
      </c>
      <c r="C423" s="1" t="n">
        <f aca="false">C$18+C$19/POWER($A423+C$20,C$21)</f>
        <v>0.169617116045033</v>
      </c>
      <c r="D423" s="1" t="n">
        <f aca="false">D$18+D$19/POWER($A423+D$20,D$21)</f>
        <v>0.12965066490775</v>
      </c>
      <c r="E423" s="1" t="n">
        <f aca="false">E$18+E$19/POWER($A423+E$20,E$21)</f>
        <v>0.121433437679977</v>
      </c>
      <c r="F423" s="1" t="n">
        <f aca="false">F$18+F$19/POWER($A423+F$20,F$21)</f>
        <v>0.118192754986041</v>
      </c>
      <c r="G423" s="1" t="n">
        <f aca="false">G$18+G$19/POWER($A423+G$20,G$21)</f>
        <v>0.118855411788633</v>
      </c>
      <c r="H423" s="1" t="n">
        <f aca="false">H$18+H$19/POWER($A423+H$20,H$21)</f>
        <v>0.160679431282673</v>
      </c>
      <c r="I423" s="1" t="n">
        <f aca="false">I$18+I$19/POWER($A423+I$20,I$21)</f>
        <v>0.194299644693209</v>
      </c>
      <c r="J423" s="1" t="n">
        <f aca="false">J$18+J$19/POWER($A423+J$20,J$21)</f>
        <v>0.202839389512802</v>
      </c>
      <c r="K423" s="1" t="n">
        <f aca="false">K$18+K$19/POWER($A423+K$20,K$21)</f>
        <v>0.165348378956953</v>
      </c>
      <c r="L423" s="1" t="n">
        <f aca="false">L$18+L$19/POWER($A423+L$20,L$21)</f>
        <v>0.103878709306679</v>
      </c>
      <c r="M423" s="1" t="n">
        <f aca="false">M$18+M$19/POWER($A423+M$20,M$21)</f>
        <v>0.126281266712417</v>
      </c>
      <c r="O423" s="1" t="n">
        <f aca="false">SQRT((B423*B423*$A423-B422*B422*$A422)/($A423-$A422))</f>
        <v>0.139984305285304</v>
      </c>
      <c r="P423" s="1" t="n">
        <f aca="false">SQRT((G423*G423*$A423-G422*G422*$A422)/($A423-$A422))</f>
        <v>0.0466916439441581</v>
      </c>
      <c r="Q423" s="1" t="n">
        <f aca="false">SQRT((M423*M423*$A423-M422*M422*$A422)/($A423-$A422))</f>
        <v>0.090061856064751</v>
      </c>
      <c r="AJ423" s="1" t="n">
        <v>360</v>
      </c>
      <c r="AL423" s="1" t="n">
        <f aca="false">SQRT((B423*B423*$A423-B422*B422*$A422)/($A423-$A422))</f>
        <v>0.139984305285304</v>
      </c>
      <c r="AM423" s="1" t="n">
        <f aca="false">SQRT((C423*C423*$A423-C422*C422*$A422)/($A423-$A422))</f>
        <v>0.136907293727811</v>
      </c>
      <c r="AN423" s="1" t="n">
        <f aca="false">SQRT((D423*D423*$A423-D422*D422*$A422)/($A423-$A422))</f>
        <v>0.0779713540368316</v>
      </c>
      <c r="AO423" s="1" t="n">
        <f aca="false">SQRT((E423*E423*$A423-E422*E422*$A422)/($A423-$A422))</f>
        <v>0.0478591032084736</v>
      </c>
      <c r="AP423" s="1" t="n">
        <f aca="false">SQRT((F423*F423*$A423-F422*F422*$A422)/($A423-$A422))</f>
        <v>0.0457573745073851</v>
      </c>
      <c r="AQ423" s="1" t="n">
        <f aca="false">SQRT((G423*G423*$A423-G422*G422*$A422)/($A423-$A422))</f>
        <v>0.0466916439441581</v>
      </c>
      <c r="AR423" s="1" t="n">
        <f aca="false">SQRT((H423*H423*$A423-H422*H422*$A422)/($A423-$A422))</f>
        <v>0.0872676064562142</v>
      </c>
      <c r="AS423" s="1" t="n">
        <f aca="false">SQRT((I423*I423*$A423-I422*I422*$A422)/($A423-$A422))</f>
        <v>0.138100393109802</v>
      </c>
      <c r="AT423" s="1" t="n">
        <f aca="false">SQRT((J423*J423*$A423-J422*J422*$A422)/($A423-$A422))</f>
        <v>0.16136669375742</v>
      </c>
      <c r="AU423" s="1" t="n">
        <f aca="false">SQRT((K423*K423*$A423-K422*K422*$A422)/($A423-$A422))</f>
        <v>0.138446854364256</v>
      </c>
      <c r="AV423" s="1" t="n">
        <f aca="false">SQRT((L423*L423*$A423-L422*L422*$A422)/($A423-$A422))</f>
        <v>0.0445157561375324</v>
      </c>
      <c r="AW423" s="1" t="n">
        <f aca="false">SQRT((M423*M423*$A423-M422*M422*$A422)/($A423-$A422))</f>
        <v>0.090061856064751</v>
      </c>
    </row>
    <row r="424" customFormat="false" ht="12.75" hidden="false" customHeight="false" outlineLevel="0" collapsed="false">
      <c r="A424" s="1" t="n">
        <f aca="false">A423+1/12</f>
        <v>29.9999999999998</v>
      </c>
      <c r="B424" s="1" t="n">
        <f aca="false">B$18+B$19/POWER($A424+B$20,B$21)</f>
        <v>0.172050387184079</v>
      </c>
      <c r="C424" s="1" t="n">
        <f aca="false">C$18+C$19/POWER($A424+C$20,C$21)</f>
        <v>0.169534894833791</v>
      </c>
      <c r="D424" s="1" t="n">
        <f aca="false">D$18+D$19/POWER($A424+D$20,D$21)</f>
        <v>0.129535553428215</v>
      </c>
      <c r="E424" s="1" t="n">
        <f aca="false">E$18+E$19/POWER($A424+E$20,E$21)</f>
        <v>0.121290781609143</v>
      </c>
      <c r="F424" s="1" t="n">
        <f aca="false">F$18+F$19/POWER($A424+F$20,F$21)</f>
        <v>0.118053011324473</v>
      </c>
      <c r="G424" s="1" t="n">
        <f aca="false">G$18+G$19/POWER($A424+G$20,G$21)</f>
        <v>0.118715618224338</v>
      </c>
      <c r="H424" s="1" t="n">
        <f aca="false">H$18+H$19/POWER($A424+H$20,H$21)</f>
        <v>0.160521853120409</v>
      </c>
      <c r="I424" s="1" t="n">
        <f aca="false">I$18+I$19/POWER($A424+I$20,I$21)</f>
        <v>0.194165909068789</v>
      </c>
      <c r="J424" s="1" t="n">
        <f aca="false">J$18+J$19/POWER($A424+J$20,J$21)</f>
        <v>0.202735748672453</v>
      </c>
      <c r="K424" s="1" t="n">
        <f aca="false">K$18+K$19/POWER($A424+K$20,K$21)</f>
        <v>0.165279578041871</v>
      </c>
      <c r="L424" s="1" t="n">
        <f aca="false">L$18+L$19/POWER($A424+L$20,L$21)</f>
        <v>0.10376075433505</v>
      </c>
      <c r="M424" s="1" t="n">
        <f aca="false">M$18+M$19/POWER($A424+M$20,M$21)</f>
        <v>0.126194954147936</v>
      </c>
      <c r="O424" s="1" t="n">
        <f aca="false">SQRT((B424*B424*$A424-B423*B423*$A423)/($A424-$A423))</f>
        <v>0.139934465511198</v>
      </c>
      <c r="P424" s="1" t="n">
        <f aca="false">SQRT((G424*G424*$A424-G423*G423*$A423)/($A424-$A423))</f>
        <v>0.046590605601273</v>
      </c>
      <c r="Q424" s="1" t="n">
        <f aca="false">SQRT((M424*M424*$A424-M423*M423*$A423)/($A424-$A423))</f>
        <v>0.0900104721076355</v>
      </c>
      <c r="AJ424" s="1" t="n">
        <v>361</v>
      </c>
      <c r="AL424" s="1" t="n">
        <f aca="false">SQRT((B424*B424*$A424-B423*B423*$A423)/($A424-$A423))</f>
        <v>0.139934465511198</v>
      </c>
      <c r="AM424" s="1" t="n">
        <f aca="false">SQRT((C424*C424*$A424-C423*C423*$A423)/($A424-$A423))</f>
        <v>0.136861937618838</v>
      </c>
      <c r="AN424" s="1" t="n">
        <f aca="false">SQRT((D424*D424*$A424-D423*D423*$A423)/($A424-$A423))</f>
        <v>0.0779011145401741</v>
      </c>
      <c r="AO424" s="1" t="n">
        <f aca="false">SQRT((E424*E424*$A424-E423*E423*$A423)/($A424-$A423))</f>
        <v>0.0477565676692431</v>
      </c>
      <c r="AP424" s="1" t="n">
        <f aca="false">SQRT((F424*F424*$A424-F423*F423*$A423)/($A424-$A423))</f>
        <v>0.0456567837467273</v>
      </c>
      <c r="AQ424" s="1" t="n">
        <f aca="false">SQRT((G424*G424*$A424-G423*G423*$A423)/($A424-$A423))</f>
        <v>0.046590605601273</v>
      </c>
      <c r="AR424" s="1" t="n">
        <f aca="false">SQRT((H424*H424*$A424-H423*H423*$A423)/($A424-$A423))</f>
        <v>0.0871592147543512</v>
      </c>
      <c r="AS424" s="1" t="n">
        <f aca="false">SQRT((I424*I424*$A424-I423*I423*$A423)/($A424-$A423))</f>
        <v>0.138020816924725</v>
      </c>
      <c r="AT424" s="1" t="n">
        <f aca="false">SQRT((J424*J424*$A424-J423*J423*$A423)/($A424-$A423))</f>
        <v>0.161280887290965</v>
      </c>
      <c r="AU424" s="1" t="n">
        <f aca="false">SQRT((K424*K424*$A424-K423*K423*$A423)/($A424-$A423))</f>
        <v>0.13838708128341</v>
      </c>
      <c r="AV424" s="1" t="n">
        <f aca="false">SQRT((L424*L424*$A424-L423*L423*$A423)/($A424-$A423))</f>
        <v>0.0444255299549323</v>
      </c>
      <c r="AW424" s="1" t="n">
        <f aca="false">SQRT((M424*M424*$A424-M423*M423*$A423)/($A424-$A423))</f>
        <v>0.0900104721076355</v>
      </c>
    </row>
    <row r="425" customFormat="false" ht="12.75" hidden="false" customHeight="false" outlineLevel="0" collapsed="false">
      <c r="A425" s="1" t="n">
        <f aca="false">A424+1/12</f>
        <v>30.0833333333332</v>
      </c>
      <c r="B425" s="1" t="n">
        <f aca="false">B$18+B$19/POWER($A425+B$20,B$21)</f>
        <v>0.171969595881217</v>
      </c>
      <c r="C425" s="1" t="n">
        <f aca="false">C$18+C$19/POWER($A425+C$20,C$21)</f>
        <v>0.169452988564287</v>
      </c>
      <c r="D425" s="1" t="n">
        <f aca="false">D$18+D$19/POWER($A425+D$20,D$21)</f>
        <v>0.129420861652257</v>
      </c>
      <c r="E425" s="1" t="n">
        <f aca="false">E$18+E$19/POWER($A425+E$20,E$21)</f>
        <v>0.121148637978156</v>
      </c>
      <c r="F425" s="1" t="n">
        <f aca="false">F$18+F$19/POWER($A425+F$20,F$21)</f>
        <v>0.117913770367436</v>
      </c>
      <c r="G425" s="1" t="n">
        <f aca="false">G$18+G$19/POWER($A425+G$20,G$21)</f>
        <v>0.118576326372575</v>
      </c>
      <c r="H425" s="1" t="n">
        <f aca="false">H$18+H$19/POWER($A425+H$20,H$21)</f>
        <v>0.160364832012407</v>
      </c>
      <c r="I425" s="1" t="n">
        <f aca="false">I$18+I$19/POWER($A425+I$20,I$21)</f>
        <v>0.194032666858673</v>
      </c>
      <c r="J425" s="1" t="n">
        <f aca="false">J$18+J$19/POWER($A425+J$20,J$21)</f>
        <v>0.202632440946823</v>
      </c>
      <c r="K425" s="1" t="n">
        <f aca="false">K$18+K$19/POWER($A425+K$20,K$21)</f>
        <v>0.165210991666076</v>
      </c>
      <c r="L425" s="1" t="n">
        <f aca="false">L$18+L$19/POWER($A425+L$20,L$21)</f>
        <v>0.103643213205286</v>
      </c>
      <c r="M425" s="1" t="n">
        <f aca="false">M$18+M$19/POWER($A425+M$20,M$21)</f>
        <v>0.126108960087162</v>
      </c>
      <c r="O425" s="1" t="n">
        <f aca="false">SQRT((B425*B425*$A425-B424*B424*$A424)/($A425-$A424))</f>
        <v>0.139884830329205</v>
      </c>
      <c r="P425" s="1" t="n">
        <f aca="false">SQRT((G425*G425*$A425-G424*G424*$A424)/($A425-$A424))</f>
        <v>0.0464900505734224</v>
      </c>
      <c r="Q425" s="1" t="n">
        <f aca="false">SQRT((M425*M425*$A425-M424*M424*$A424)/($A425-$A424))</f>
        <v>0.0899593246190245</v>
      </c>
      <c r="AJ425" s="1" t="n">
        <v>362</v>
      </c>
      <c r="AL425" s="1" t="n">
        <f aca="false">SQRT((B425*B425*$A425-B424*B424*$A424)/($A425-$A424))</f>
        <v>0.139884830329205</v>
      </c>
      <c r="AM425" s="1" t="n">
        <f aca="false">SQRT((C425*C425*$A425-C424*C424*$A424)/($A425-$A424))</f>
        <v>0.13681678068277</v>
      </c>
      <c r="AN425" s="1" t="n">
        <f aca="false">SQRT((D425*D425*$A425-D424*D424*$A424)/($A425-$A424))</f>
        <v>0.0778312136609636</v>
      </c>
      <c r="AO425" s="1" t="n">
        <f aca="false">SQRT((E425*E425*$A425-E424*E424*$A424)/($A425-$A424))</f>
        <v>0.04765452236642</v>
      </c>
      <c r="AP425" s="1" t="n">
        <f aca="false">SQRT((F425*F425*$A425-F424*F424*$A424)/($A425-$A424))</f>
        <v>0.0455566752302289</v>
      </c>
      <c r="AQ425" s="1" t="n">
        <f aca="false">SQRT((G425*G425*$A425-G424*G424*$A424)/($A425-$A424))</f>
        <v>0.0464900505734224</v>
      </c>
      <c r="AR425" s="1" t="n">
        <f aca="false">SQRT((H425*H425*$A425-H424*H424*$A424)/($A425-$A424))</f>
        <v>0.0870512809960098</v>
      </c>
      <c r="AS425" s="1" t="n">
        <f aca="false">SQRT((I425*I425*$A425-I424*I424*$A424)/($A425-$A424))</f>
        <v>0.137941577375862</v>
      </c>
      <c r="AT425" s="1" t="n">
        <f aca="false">SQRT((J425*J425*$A425-J424*J424*$A424)/($A425-$A424))</f>
        <v>0.161195367388581</v>
      </c>
      <c r="AU425" s="1" t="n">
        <f aca="false">SQRT((K425*K425*$A425-K424*K424*$A424)/($A425-$A424))</f>
        <v>0.138327501312814</v>
      </c>
      <c r="AV425" s="1" t="n">
        <f aca="false">SQRT((L425*L425*$A425-L424*L424*$A424)/($A425-$A424))</f>
        <v>0.0443357287643489</v>
      </c>
      <c r="AW425" s="1" t="n">
        <f aca="false">SQRT((M425*M425*$A425-M424*M424*$A424)/($A425-$A424))</f>
        <v>0.0899593246190245</v>
      </c>
    </row>
    <row r="426" customFormat="false" ht="12.75" hidden="false" customHeight="false" outlineLevel="0" collapsed="false">
      <c r="A426" s="1" t="n">
        <f aca="false">A425+1/12</f>
        <v>30.1666666666665</v>
      </c>
      <c r="B426" s="1" t="n">
        <f aca="false">B$18+B$19/POWER($A426+B$20,B$21)</f>
        <v>0.171889102171814</v>
      </c>
      <c r="C426" s="1" t="n">
        <f aca="false">C$18+C$19/POWER($A426+C$20,C$21)</f>
        <v>0.169371395225695</v>
      </c>
      <c r="D426" s="1" t="n">
        <f aca="false">D$18+D$19/POWER($A426+D$20,D$21)</f>
        <v>0.129306587028829</v>
      </c>
      <c r="E426" s="1" t="n">
        <f aca="false">E$18+E$19/POWER($A426+E$20,E$21)</f>
        <v>0.12100700371349</v>
      </c>
      <c r="F426" s="1" t="n">
        <f aca="false">F$18+F$19/POWER($A426+F$20,F$21)</f>
        <v>0.11777502909836</v>
      </c>
      <c r="G426" s="1" t="n">
        <f aca="false">G$18+G$19/POWER($A426+G$20,G$21)</f>
        <v>0.118437533228409</v>
      </c>
      <c r="H426" s="1" t="n">
        <f aca="false">H$18+H$19/POWER($A426+H$20,H$21)</f>
        <v>0.160208364573745</v>
      </c>
      <c r="I426" s="1" t="n">
        <f aca="false">I$18+I$19/POWER($A426+I$20,I$21)</f>
        <v>0.193899914969682</v>
      </c>
      <c r="J426" s="1" t="n">
        <f aca="false">J$18+J$19/POWER($A426+J$20,J$21)</f>
        <v>0.202529464369734</v>
      </c>
      <c r="K426" s="1" t="n">
        <f aca="false">K$18+K$19/POWER($A426+K$20,K$21)</f>
        <v>0.165142618583983</v>
      </c>
      <c r="L426" s="1" t="n">
        <f aca="false">L$18+L$19/POWER($A426+L$20,L$21)</f>
        <v>0.103526083493115</v>
      </c>
      <c r="M426" s="1" t="n">
        <f aca="false">M$18+M$19/POWER($A426+M$20,M$21)</f>
        <v>0.126023282570776</v>
      </c>
      <c r="O426" s="1" t="n">
        <f aca="false">SQRT((B426*B426*$A426-B425*B425*$A425)/($A426-$A425))</f>
        <v>0.139835398312522</v>
      </c>
      <c r="P426" s="1" t="n">
        <f aca="false">SQRT((G426*G426*$A426-G425*G425*$A425)/($A426-$A425))</f>
        <v>0.0463899753815285</v>
      </c>
      <c r="Q426" s="1" t="n">
        <f aca="false">SQRT((M426*M426*$A426-M425*M425*$A425)/($A426-$A425))</f>
        <v>0.0899084118362958</v>
      </c>
      <c r="AJ426" s="1" t="n">
        <v>363</v>
      </c>
      <c r="AL426" s="1" t="n">
        <f aca="false">SQRT((B426*B426*$A426-B425*B425*$A425)/($A426-$A425))</f>
        <v>0.139835398312522</v>
      </c>
      <c r="AM426" s="1" t="n">
        <f aca="false">SQRT((C426*C426*$A426-C425*C425*$A425)/($A426-$A425))</f>
        <v>0.136771821465045</v>
      </c>
      <c r="AN426" s="1" t="n">
        <f aca="false">SQRT((D426*D426*$A426-D425*D425*$A425)/($A426-$A425))</f>
        <v>0.0777616488420035</v>
      </c>
      <c r="AO426" s="1" t="n">
        <f aca="false">SQRT((E426*E426*$A426-E425*E425*$A425)/($A426-$A425))</f>
        <v>0.047552963766543</v>
      </c>
      <c r="AP426" s="1" t="n">
        <f aca="false">SQRT((F426*F426*$A426-F425*F425*$A425)/($A426-$A425))</f>
        <v>0.0454570454806481</v>
      </c>
      <c r="AQ426" s="1" t="n">
        <f aca="false">SQRT((G426*G426*$A426-G425*G425*$A425)/($A426-$A425))</f>
        <v>0.0463899753815285</v>
      </c>
      <c r="AR426" s="1" t="n">
        <f aca="false">SQRT((H426*H426*$A426-H425*H425*$A425)/($A426-$A425))</f>
        <v>0.0869438019751377</v>
      </c>
      <c r="AS426" s="1" t="n">
        <f aca="false">SQRT((I426*I426*$A426-I425*I425*$A425)/($A426-$A425))</f>
        <v>0.137862672062487</v>
      </c>
      <c r="AT426" s="1" t="n">
        <f aca="false">SQRT((J426*J426*$A426-J425*J425*$A425)/($A426-$A425))</f>
        <v>0.161110132295677</v>
      </c>
      <c r="AU426" s="1" t="n">
        <f aca="false">SQRT((K426*K426*$A426-K425*K425*$A425)/($A426-$A425))</f>
        <v>0.13826811329244</v>
      </c>
      <c r="AV426" s="1" t="n">
        <f aca="false">SQRT((L426*L426*$A426-L425*L425*$A425)/($A426-$A425))</f>
        <v>0.0442463495658015</v>
      </c>
      <c r="AW426" s="1" t="n">
        <f aca="false">SQRT((M426*M426*$A426-M425*M425*$A425)/($A426-$A425))</f>
        <v>0.0899084118362958</v>
      </c>
    </row>
    <row r="427" customFormat="false" ht="12.75" hidden="false" customHeight="false" outlineLevel="0" collapsed="false">
      <c r="A427" s="1" t="n">
        <f aca="false">A426+1/12</f>
        <v>30.2499999999998</v>
      </c>
      <c r="B427" s="1" t="n">
        <f aca="false">B$18+B$19/POWER($A427+B$20,B$21)</f>
        <v>0.171808904190949</v>
      </c>
      <c r="C427" s="1" t="n">
        <f aca="false">C$18+C$19/POWER($A427+C$20,C$21)</f>
        <v>0.169290112825136</v>
      </c>
      <c r="D427" s="1" t="n">
        <f aca="false">D$18+D$19/POWER($A427+D$20,D$21)</f>
        <v>0.129192727028564</v>
      </c>
      <c r="E427" s="1" t="n">
        <f aca="false">E$18+E$19/POWER($A427+E$20,E$21)</f>
        <v>0.120865875767409</v>
      </c>
      <c r="F427" s="1" t="n">
        <f aca="false">F$18+F$19/POWER($A427+F$20,F$21)</f>
        <v>0.117636784525993</v>
      </c>
      <c r="G427" s="1" t="n">
        <f aca="false">G$18+G$19/POWER($A427+G$20,G$21)</f>
        <v>0.118299235812082</v>
      </c>
      <c r="H427" s="1" t="n">
        <f aca="false">H$18+H$19/POWER($A427+H$20,H$21)</f>
        <v>0.160052447448625</v>
      </c>
      <c r="I427" s="1" t="n">
        <f aca="false">I$18+I$19/POWER($A427+I$20,I$21)</f>
        <v>0.193767650335964</v>
      </c>
      <c r="J427" s="1" t="n">
        <f aca="false">J$18+J$19/POWER($A427+J$20,J$21)</f>
        <v>0.202426816991875</v>
      </c>
      <c r="K427" s="1" t="n">
        <f aca="false">K$18+K$19/POWER($A427+K$20,K$21)</f>
        <v>0.165074457560568</v>
      </c>
      <c r="L427" s="1" t="n">
        <f aca="false">L$18+L$19/POWER($A427+L$20,L$21)</f>
        <v>0.103409362794139</v>
      </c>
      <c r="M427" s="1" t="n">
        <f aca="false">M$18+M$19/POWER($A427+M$20,M$21)</f>
        <v>0.125937919656312</v>
      </c>
      <c r="O427" s="1" t="n">
        <f aca="false">SQRT((B427*B427*$A427-B426*B426*$A426)/($A427-$A426))</f>
        <v>0.139786168048151</v>
      </c>
      <c r="P427" s="1" t="n">
        <f aca="false">SQRT((G427*G427*$A427-G426*G426*$A426)/($A427-$A426))</f>
        <v>0.0462903765797534</v>
      </c>
      <c r="Q427" s="1" t="n">
        <f aca="false">SQRT((M427*M427*$A427-M426*M426*$A426)/($A427-$A426))</f>
        <v>0.0898577320146507</v>
      </c>
      <c r="AJ427" s="1" t="n">
        <v>364</v>
      </c>
      <c r="AL427" s="1" t="n">
        <f aca="false">SQRT((B427*B427*$A427-B426*B426*$A426)/($A427-$A426))</f>
        <v>0.139786168048151</v>
      </c>
      <c r="AM427" s="1" t="n">
        <f aca="false">SQRT((C427*C427*$A427-C426*C426*$A426)/($A427-$A426))</f>
        <v>0.136727058525778</v>
      </c>
      <c r="AN427" s="1" t="n">
        <f aca="false">SQRT((D427*D427*$A427-D426*D426*$A426)/($A427-$A426))</f>
        <v>0.0776924175518071</v>
      </c>
      <c r="AO427" s="1" t="n">
        <f aca="false">SQRT((E427*E427*$A427-E426*E426*$A426)/($A427-$A426))</f>
        <v>0.0474518883701319</v>
      </c>
      <c r="AP427" s="1" t="n">
        <f aca="false">SQRT((F427*F427*$A427-F426*F426*$A426)/($A427-$A426))</f>
        <v>0.0453578910543073</v>
      </c>
      <c r="AQ427" s="1" t="n">
        <f aca="false">SQRT((G427*G427*$A427-G426*G426*$A426)/($A427-$A426))</f>
        <v>0.0462903765797534</v>
      </c>
      <c r="AR427" s="1" t="n">
        <f aca="false">SQRT((H427*H427*$A427-H426*H426*$A426)/($A427-$A426))</f>
        <v>0.0868367745167136</v>
      </c>
      <c r="AS427" s="1" t="n">
        <f aca="false">SQRT((I427*I427*$A427-I426*I426*$A426)/($A427-$A426))</f>
        <v>0.137784098607577</v>
      </c>
      <c r="AT427" s="1" t="n">
        <f aca="false">SQRT((J427*J427*$A427-J426*J426*$A426)/($A427-$A426))</f>
        <v>0.161025180273191</v>
      </c>
      <c r="AU427" s="1" t="n">
        <f aca="false">SQRT((K427*K427*$A427-K426*K426*$A426)/($A427-$A426))</f>
        <v>0.138208916072497</v>
      </c>
      <c r="AV427" s="1" t="n">
        <f aca="false">SQRT((L427*L427*$A427-L426*L426*$A426)/($A427-$A426))</f>
        <v>0.0441573893873622</v>
      </c>
      <c r="AW427" s="1" t="n">
        <f aca="false">SQRT((M427*M427*$A427-M426*M426*$A426)/($A427-$A426))</f>
        <v>0.0898577320146507</v>
      </c>
    </row>
    <row r="428" customFormat="false" ht="12.75" hidden="false" customHeight="false" outlineLevel="0" collapsed="false">
      <c r="A428" s="1" t="n">
        <f aca="false">A427+1/12</f>
        <v>30.3333333333332</v>
      </c>
      <c r="B428" s="1" t="n">
        <f aca="false">B$18+B$19/POWER($A428+B$20,B$21)</f>
        <v>0.171729000090184</v>
      </c>
      <c r="C428" s="1" t="n">
        <f aca="false">C$18+C$19/POWER($A428+C$20,C$21)</f>
        <v>0.169209139387474</v>
      </c>
      <c r="D428" s="1" t="n">
        <f aca="false">D$18+D$19/POWER($A428+D$20,D$21)</f>
        <v>0.12907927914354</v>
      </c>
      <c r="E428" s="1" t="n">
        <f aca="false">E$18+E$19/POWER($A428+E$20,E$21)</f>
        <v>0.120725251117695</v>
      </c>
      <c r="F428" s="1" t="n">
        <f aca="false">F$18+F$19/POWER($A428+F$20,F$21)</f>
        <v>0.117499033684124</v>
      </c>
      <c r="G428" s="1" t="n">
        <f aca="false">G$18+G$19/POWER($A428+G$20,G$21)</f>
        <v>0.118161431168742</v>
      </c>
      <c r="H428" s="1" t="n">
        <f aca="false">H$18+H$19/POWER($A428+H$20,H$21)</f>
        <v>0.159897077310056</v>
      </c>
      <c r="I428" s="1" t="n">
        <f aca="false">I$18+I$19/POWER($A428+I$20,I$21)</f>
        <v>0.193635869918686</v>
      </c>
      <c r="J428" s="1" t="n">
        <f aca="false">J$18+J$19/POWER($A428+J$20,J$21)</f>
        <v>0.202324496880604</v>
      </c>
      <c r="K428" s="1" t="n">
        <f aca="false">K$18+K$19/POWER($A428+K$20,K$21)</f>
        <v>0.165006507371251</v>
      </c>
      <c r="L428" s="1" t="n">
        <f aca="false">L$18+L$19/POWER($A428+L$20,L$21)</f>
        <v>0.103293048723618</v>
      </c>
      <c r="M428" s="1" t="n">
        <f aca="false">M$18+M$19/POWER($A428+M$20,M$21)</f>
        <v>0.12585286941797</v>
      </c>
      <c r="O428" s="1" t="n">
        <f aca="false">SQRT((B428*B428*$A428-B427*B427*$A427)/($A428-$A427))</f>
        <v>0.139737138136994</v>
      </c>
      <c r="P428" s="1" t="n">
        <f aca="false">SQRT((G428*G428*$A428-G427*G427*$A427)/($A428-$A427))</f>
        <v>0.0461912507553719</v>
      </c>
      <c r="Q428" s="1" t="n">
        <f aca="false">SQRT((M428*M428*$A428-M427*M427*$A427)/($A428-$A427))</f>
        <v>0.0898072834268354</v>
      </c>
      <c r="AJ428" s="1" t="n">
        <v>365</v>
      </c>
      <c r="AL428" s="1" t="n">
        <f aca="false">SQRT((B428*B428*$A428-B427*B427*$A427)/($A428-$A427))</f>
        <v>0.139737138136994</v>
      </c>
      <c r="AM428" s="1" t="n">
        <f aca="false">SQRT((C428*C428*$A428-C427*C427*$A427)/($A428-$A427))</f>
        <v>0.136682490439671</v>
      </c>
      <c r="AN428" s="1" t="n">
        <f aca="false">SQRT((D428*D428*$A428-D427*D427*$A427)/($A428-$A427))</f>
        <v>0.0776235172843242</v>
      </c>
      <c r="AO428" s="1" t="n">
        <f aca="false">SQRT((E428*E428*$A428-E427*E427*$A427)/($A428-$A427))</f>
        <v>0.0473512927111309</v>
      </c>
      <c r="AP428" s="1" t="n">
        <f aca="false">SQRT((F428*F428*$A428-F427*F427*$A427)/($A428-$A427))</f>
        <v>0.0452592085402867</v>
      </c>
      <c r="AQ428" s="1" t="n">
        <f aca="false">SQRT((G428*G428*$A428-G427*G427*$A427)/($A428-$A427))</f>
        <v>0.0461912507553719</v>
      </c>
      <c r="AR428" s="1" t="n">
        <f aca="false">SQRT((H428*H428*$A428-H427*H427*$A427)/($A428-$A427))</f>
        <v>0.0867301954762756</v>
      </c>
      <c r="AS428" s="1" t="n">
        <f aca="false">SQRT((I428*I428*$A428-I427*I427*$A427)/($A428-$A427))</f>
        <v>0.137705854657612</v>
      </c>
      <c r="AT428" s="1" t="n">
        <f aca="false">SQRT((J428*J428*$A428-J427*J427*$A427)/($A428-$A427))</f>
        <v>0.160940509597531</v>
      </c>
      <c r="AU428" s="1" t="n">
        <f aca="false">SQRT((K428*K428*$A428-K427*K427*$A427)/($A428-$A427))</f>
        <v>0.138149908513069</v>
      </c>
      <c r="AV428" s="1" t="n">
        <f aca="false">SQRT((L428*L428*$A428-L427*L427*$A427)/($A428-$A427))</f>
        <v>0.0440688452849908</v>
      </c>
      <c r="AW428" s="1" t="n">
        <f aca="false">SQRT((M428*M428*$A428-M427*M427*$A427)/($A428-$A427))</f>
        <v>0.0898072834268354</v>
      </c>
    </row>
    <row r="429" customFormat="false" ht="12.75" hidden="false" customHeight="false" outlineLevel="0" collapsed="false">
      <c r="A429" s="1" t="n">
        <f aca="false">A428+1/12</f>
        <v>30.4166666666665</v>
      </c>
      <c r="B429" s="1" t="n">
        <f aca="false">B$18+B$19/POWER($A429+B$20,B$21)</f>
        <v>0.17164938803737</v>
      </c>
      <c r="C429" s="1" t="n">
        <f aca="false">C$18+C$19/POWER($A429+C$20,C$21)</f>
        <v>0.169128472955114</v>
      </c>
      <c r="D429" s="1" t="n">
        <f aca="false">D$18+D$19/POWER($A429+D$20,D$21)</f>
        <v>0.128966240887043</v>
      </c>
      <c r="E429" s="1" t="n">
        <f aca="false">E$18+E$19/POWER($A429+E$20,E$21)</f>
        <v>0.120585126767368</v>
      </c>
      <c r="F429" s="1" t="n">
        <f aca="false">F$18+F$19/POWER($A429+F$20,F$21)</f>
        <v>0.11736177363132</v>
      </c>
      <c r="G429" s="1" t="n">
        <f aca="false">G$18+G$19/POWER($A429+G$20,G$21)</f>
        <v>0.118024116368171</v>
      </c>
      <c r="H429" s="1" t="n">
        <f aca="false">H$18+H$19/POWER($A429+H$20,H$21)</f>
        <v>0.159742250859526</v>
      </c>
      <c r="I429" s="1" t="n">
        <f aca="false">I$18+I$19/POWER($A429+I$20,I$21)</f>
        <v>0.193504570705723</v>
      </c>
      <c r="J429" s="1" t="n">
        <f aca="false">J$18+J$19/POWER($A429+J$20,J$21)</f>
        <v>0.202222502119768</v>
      </c>
      <c r="K429" s="1" t="n">
        <f aca="false">K$18+K$19/POWER($A429+K$20,K$21)</f>
        <v>0.16493876680178</v>
      </c>
      <c r="L429" s="1" t="n">
        <f aca="false">L$18+L$19/POWER($A429+L$20,L$21)</f>
        <v>0.103177138916268</v>
      </c>
      <c r="M429" s="1" t="n">
        <f aca="false">M$18+M$19/POWER($A429+M$20,M$21)</f>
        <v>0.125768129946431</v>
      </c>
      <c r="O429" s="1" t="n">
        <f aca="false">SQRT((B429*B429*$A429-B428*B428*$A428)/($A429-$A428))</f>
        <v>0.139688307193482</v>
      </c>
      <c r="P429" s="1" t="n">
        <f aca="false">SQRT((G429*G429*$A429-G428*G428*$A428)/($A429-$A428))</f>
        <v>0.0460925945280355</v>
      </c>
      <c r="Q429" s="1" t="n">
        <f aca="false">SQRT((M429*M429*$A429-M428*M428*$A428)/($A429-$A428))</f>
        <v>0.0897570643630868</v>
      </c>
      <c r="AJ429" s="1" t="n">
        <v>366</v>
      </c>
      <c r="AL429" s="1" t="n">
        <f aca="false">SQRT((B429*B429*$A429-B428*B428*$A428)/($A429-$A428))</f>
        <v>0.139688307193482</v>
      </c>
      <c r="AM429" s="1" t="n">
        <f aca="false">SQRT((C429*C429*$A429-C428*C428*$A428)/($A429-$A428))</f>
        <v>0.136638115795706</v>
      </c>
      <c r="AN429" s="1" t="n">
        <f aca="false">SQRT((D429*D429*$A429-D428*D428*$A428)/($A429-$A428))</f>
        <v>0.0775549455585263</v>
      </c>
      <c r="AO429" s="1" t="n">
        <f aca="false">SQRT((E429*E429*$A429-E428*E428*$A428)/($A429-$A428))</f>
        <v>0.0472511733567801</v>
      </c>
      <c r="AP429" s="1" t="n">
        <f aca="false">SQRT((F429*F429*$A429-F428*F428*$A428)/($A429-$A428))</f>
        <v>0.0451609945604928</v>
      </c>
      <c r="AQ429" s="1" t="n">
        <f aca="false">SQRT((G429*G429*$A429-G428*G428*$A428)/($A429-$A428))</f>
        <v>0.0460925945280355</v>
      </c>
      <c r="AR429" s="1" t="n">
        <f aca="false">SQRT((H429*H429*$A429-H428*H428*$A428)/($A429-$A428))</f>
        <v>0.086624061739697</v>
      </c>
      <c r="AS429" s="1" t="n">
        <f aca="false">SQRT((I429*I429*$A429-I428*I428*$A428)/($A429-$A428))</f>
        <v>0.137627937882432</v>
      </c>
      <c r="AT429" s="1" t="n">
        <f aca="false">SQRT((J429*J429*$A429-J428*J428*$A428)/($A429-$A428))</f>
        <v>0.160856118560345</v>
      </c>
      <c r="AU429" s="1" t="n">
        <f aca="false">SQRT((K429*K429*$A429-K428*K428*$A428)/($A429-$A428))</f>
        <v>0.13809108948435</v>
      </c>
      <c r="AV429" s="1" t="n">
        <f aca="false">SQRT((L429*L429*$A429-L428*L428*$A428)/($A429-$A428))</f>
        <v>0.0439807143421574</v>
      </c>
      <c r="AW429" s="1" t="n">
        <f aca="false">SQRT((M429*M429*$A429-M428*M428*$A428)/($A429-$A428))</f>
        <v>0.0897570643630868</v>
      </c>
    </row>
    <row r="430" customFormat="false" ht="12.75" hidden="false" customHeight="false" outlineLevel="0" collapsed="false">
      <c r="A430" s="1" t="n">
        <f aca="false">A429+1/12</f>
        <v>30.4999999999998</v>
      </c>
      <c r="B430" s="1" t="n">
        <f aca="false">B$18+B$19/POWER($A430+B$20,B$21)</f>
        <v>0.171570066216464</v>
      </c>
      <c r="C430" s="1" t="n">
        <f aca="false">C$18+C$19/POWER($A430+C$20,C$21)</f>
        <v>0.169048111587803</v>
      </c>
      <c r="D430" s="1" t="n">
        <f aca="false">D$18+D$19/POWER($A430+D$20,D$21)</f>
        <v>0.12885360979334</v>
      </c>
      <c r="E430" s="1" t="n">
        <f aca="false">E$18+E$19/POWER($A430+E$20,E$21)</f>
        <v>0.120445499744419</v>
      </c>
      <c r="F430" s="1" t="n">
        <f aca="false">F$18+F$19/POWER($A430+F$20,F$21)</f>
        <v>0.117225001450655</v>
      </c>
      <c r="G430" s="1" t="n">
        <f aca="false">G$18+G$19/POWER($A430+G$20,G$21)</f>
        <v>0.117887288504531</v>
      </c>
      <c r="H430" s="1" t="n">
        <f aca="false">H$18+H$19/POWER($A430+H$20,H$21)</f>
        <v>0.159587964826695</v>
      </c>
      <c r="I430" s="1" t="n">
        <f aca="false">I$18+I$19/POWER($A430+I$20,I$21)</f>
        <v>0.19337374971136</v>
      </c>
      <c r="J430" s="1" t="n">
        <f aca="false">J$18+J$19/POWER($A430+J$20,J$21)</f>
        <v>0.202120830809513</v>
      </c>
      <c r="K430" s="1" t="n">
        <f aca="false">K$18+K$19/POWER($A430+K$20,K$21)</f>
        <v>0.164871234648115</v>
      </c>
      <c r="L430" s="1" t="n">
        <f aca="false">L$18+L$19/POWER($A430+L$20,L$21)</f>
        <v>0.103061631026056</v>
      </c>
      <c r="M430" s="1" t="n">
        <f aca="false">M$18+M$19/POWER($A430+M$20,M$21)</f>
        <v>0.12568369934868</v>
      </c>
      <c r="O430" s="1" t="n">
        <f aca="false">SQRT((B430*B430*$A430-B429*B429*$A429)/($A430-$A429))</f>
        <v>0.139639673845469</v>
      </c>
      <c r="P430" s="1" t="n">
        <f aca="false">SQRT((G430*G430*$A430-G429*G429*$A429)/($A430-$A429))</f>
        <v>0.0459944045497439</v>
      </c>
      <c r="Q430" s="1" t="n">
        <f aca="false">SQRT((M430*M430*$A430-M429*M429*$A429)/($A430-$A429))</f>
        <v>0.0897070731306761</v>
      </c>
      <c r="AJ430" s="1" t="n">
        <v>367</v>
      </c>
      <c r="AL430" s="1" t="n">
        <f aca="false">SQRT((B430*B430*$A430-B429*B429*$A429)/($A430-$A429))</f>
        <v>0.139639673845469</v>
      </c>
      <c r="AM430" s="1" t="n">
        <f aca="false">SQRT((C430*C430*$A430-C429*C429*$A429)/($A430-$A429))</f>
        <v>0.136593933196976</v>
      </c>
      <c r="AN430" s="1" t="n">
        <f aca="false">SQRT((D430*D430*$A430-D429*D429*$A429)/($A430-$A429))</f>
        <v>0.0774866999182025</v>
      </c>
      <c r="AO430" s="1" t="n">
        <f aca="false">SQRT((E430*E430*$A430-E429*E429*$A429)/($A430-$A429))</f>
        <v>0.0471515269068495</v>
      </c>
      <c r="AP430" s="1" t="n">
        <f aca="false">SQRT((F430*F430*$A430-F429*F429*$A429)/($A430-$A429))</f>
        <v>0.0450632457688259</v>
      </c>
      <c r="AQ430" s="1" t="n">
        <f aca="false">SQRT((G430*G430*$A430-G429*G429*$A429)/($A430-$A429))</f>
        <v>0.0459944045497439</v>
      </c>
      <c r="AR430" s="1" t="n">
        <f aca="false">SQRT((H430*H430*$A430-H429*H429*$A429)/($A430-$A429))</f>
        <v>0.0865183702226789</v>
      </c>
      <c r="AS430" s="1" t="n">
        <f aca="false">SQRT((I430*I430*$A430-I429*I429*$A429)/($A430-$A429))</f>
        <v>0.137550345974733</v>
      </c>
      <c r="AT430" s="1" t="n">
        <f aca="false">SQRT((J430*J430*$A430-J429*J429*$A429)/($A430-$A429))</f>
        <v>0.160772005468225</v>
      </c>
      <c r="AU430" s="1" t="n">
        <f aca="false">SQRT((K430*K430*$A430-K429*K429*$A429)/($A430-$A429))</f>
        <v>0.138032457866285</v>
      </c>
      <c r="AV430" s="1" t="n">
        <f aca="false">SQRT((L430*L430*$A430-L429*L429*$A429)/($A430-$A429))</f>
        <v>0.0438929936694848</v>
      </c>
      <c r="AW430" s="1" t="n">
        <f aca="false">SQRT((M430*M430*$A430-M429*M429*$A429)/($A430-$A429))</f>
        <v>0.0897070731306761</v>
      </c>
    </row>
    <row r="431" customFormat="false" ht="12.75" hidden="false" customHeight="false" outlineLevel="0" collapsed="false">
      <c r="A431" s="1" t="n">
        <f aca="false">A430+1/12</f>
        <v>30.5833333333332</v>
      </c>
      <c r="B431" s="1" t="n">
        <f aca="false">B$18+B$19/POWER($A431+B$20,B$21)</f>
        <v>0.171491032827348</v>
      </c>
      <c r="C431" s="1" t="n">
        <f aca="false">C$18+C$19/POWER($A431+C$20,C$21)</f>
        <v>0.168968053362429</v>
      </c>
      <c r="D431" s="1" t="n">
        <f aca="false">D$18+D$19/POWER($A431+D$20,D$21)</f>
        <v>0.128741383417452</v>
      </c>
      <c r="E431" s="1" t="n">
        <f aca="false">E$18+E$19/POWER($A431+E$20,E$21)</f>
        <v>0.120306367101543</v>
      </c>
      <c r="F431" s="1" t="n">
        <f aca="false">F$18+F$19/POWER($A431+F$20,F$21)</f>
        <v>0.117088714249449</v>
      </c>
      <c r="G431" s="1" t="n">
        <f aca="false">G$18+G$19/POWER($A431+G$20,G$21)</f>
        <v>0.117750944696093</v>
      </c>
      <c r="H431" s="1" t="n">
        <f aca="false">H$18+H$19/POWER($A431+H$20,H$21)</f>
        <v>0.15943421596908</v>
      </c>
      <c r="I431" s="1" t="n">
        <f aca="false">I$18+I$19/POWER($A431+I$20,I$21)</f>
        <v>0.19324340397599</v>
      </c>
      <c r="J431" s="1" t="n">
        <f aca="false">J$18+J$19/POWER($A431+J$20,J$21)</f>
        <v>0.202019481066108</v>
      </c>
      <c r="K431" s="1" t="n">
        <f aca="false">K$18+K$19/POWER($A431+K$20,K$21)</f>
        <v>0.164803909716319</v>
      </c>
      <c r="L431" s="1" t="n">
        <f aca="false">L$18+L$19/POWER($A431+L$20,L$21)</f>
        <v>0.102946522726</v>
      </c>
      <c r="M431" s="1" t="n">
        <f aca="false">M$18+M$19/POWER($A431+M$20,M$21)</f>
        <v>0.125599575747825</v>
      </c>
      <c r="O431" s="1" t="n">
        <f aca="false">SQRT((B431*B431*$A431-B430*B430*$A430)/($A431-$A430))</f>
        <v>0.139591236734083</v>
      </c>
      <c r="P431" s="1" t="n">
        <f aca="false">SQRT((G431*G431*$A431-G430*G430*$A430)/($A431-$A430))</f>
        <v>0.0458966775041185</v>
      </c>
      <c r="Q431" s="1" t="n">
        <f aca="false">SQRT((M431*M431*$A431-M430*M430*$A430)/($A431-$A430))</f>
        <v>0.0896573080538619</v>
      </c>
      <c r="AJ431" s="1" t="n">
        <v>368</v>
      </c>
      <c r="AL431" s="1" t="n">
        <f aca="false">SQRT((B431*B431*$A431-B430*B430*$A430)/($A431-$A430))</f>
        <v>0.139591236734083</v>
      </c>
      <c r="AM431" s="1" t="n">
        <f aca="false">SQRT((C431*C431*$A431-C430*C430*$A430)/($A431-$A430))</f>
        <v>0.136549941260612</v>
      </c>
      <c r="AN431" s="1" t="n">
        <f aca="false">SQRT((D431*D431*$A431-D430*D430*$A430)/($A431-$A430))</f>
        <v>0.0774187779315193</v>
      </c>
      <c r="AO431" s="1" t="n">
        <f aca="false">SQRT((E431*E431*$A431-E430*E430*$A430)/($A431-$A430))</f>
        <v>0.0470523499936558</v>
      </c>
      <c r="AP431" s="1" t="n">
        <f aca="false">SQRT((F431*F431*$A431-F430*F430*$A430)/($A431-$A430))</f>
        <v>0.0449659588511804</v>
      </c>
      <c r="AQ431" s="1" t="n">
        <f aca="false">SQRT((G431*G431*$A431-G430*G430*$A430)/($A431-$A430))</f>
        <v>0.0458966775041185</v>
      </c>
      <c r="AR431" s="1" t="n">
        <f aca="false">SQRT((H431*H431*$A431-H430*H430*$A430)/($A431-$A430))</f>
        <v>0.0864131178704139</v>
      </c>
      <c r="AS431" s="1" t="n">
        <f aca="false">SQRT((I431*I431*$A431-I430*I430*$A430)/($A431-$A430))</f>
        <v>0.137473076649732</v>
      </c>
      <c r="AT431" s="1" t="n">
        <f aca="false">SQRT((J431*J431*$A431-J430*J430*$A430)/($A431-$A430))</f>
        <v>0.160688168642734</v>
      </c>
      <c r="AU431" s="1" t="n">
        <f aca="false">SQRT((K431*K431*$A431-K430*K430*$A430)/($A431-$A430))</f>
        <v>0.137974012548497</v>
      </c>
      <c r="AV431" s="1" t="n">
        <f aca="false">SQRT((L431*L431*$A431-L430*L430*$A430)/($A431-$A430))</f>
        <v>0.0438056804045253</v>
      </c>
      <c r="AW431" s="1" t="n">
        <f aca="false">SQRT((M431*M431*$A431-M430*M430*$A430)/($A431-$A430))</f>
        <v>0.0896573080538619</v>
      </c>
    </row>
    <row r="432" customFormat="false" ht="12.75" hidden="false" customHeight="false" outlineLevel="0" collapsed="false">
      <c r="A432" s="1" t="n">
        <f aca="false">A431+1/12</f>
        <v>30.6666666666665</v>
      </c>
      <c r="B432" s="1" t="n">
        <f aca="false">B$18+B$19/POWER($A432+B$20,B$21)</f>
        <v>0.171412286085648</v>
      </c>
      <c r="C432" s="1" t="n">
        <f aca="false">C$18+C$19/POWER($A432+C$20,C$21)</f>
        <v>0.16888829637283</v>
      </c>
      <c r="D432" s="1" t="n">
        <f aca="false">D$18+D$19/POWER($A432+D$20,D$21)</f>
        <v>0.128629559334926</v>
      </c>
      <c r="E432" s="1" t="n">
        <f aca="false">E$18+E$19/POWER($A432+E$20,E$21)</f>
        <v>0.120167725915873</v>
      </c>
      <c r="F432" s="1" t="n">
        <f aca="false">F$18+F$19/POWER($A432+F$20,F$21)</f>
        <v>0.116952909159012</v>
      </c>
      <c r="G432" s="1" t="n">
        <f aca="false">G$18+G$19/POWER($A432+G$20,G$21)</f>
        <v>0.117615082084988</v>
      </c>
      <c r="H432" s="1" t="n">
        <f aca="false">H$18+H$19/POWER($A432+H$20,H$21)</f>
        <v>0.159281001071747</v>
      </c>
      <c r="I432" s="1" t="n">
        <f aca="false">I$18+I$19/POWER($A432+I$20,I$21)</f>
        <v>0.193113530565822</v>
      </c>
      <c r="J432" s="1" t="n">
        <f aca="false">J$18+J$19/POWER($A432+J$20,J$21)</f>
        <v>0.20191845102176</v>
      </c>
      <c r="K432" s="1" t="n">
        <f aca="false">K$18+K$19/POWER($A432+K$20,K$21)</f>
        <v>0.16473679082244</v>
      </c>
      <c r="L432" s="1" t="n">
        <f aca="false">L$18+L$19/POWER($A432+L$20,L$21)</f>
        <v>0.102831811707967</v>
      </c>
      <c r="M432" s="1" t="n">
        <f aca="false">M$18+M$19/POWER($A432+M$20,M$21)</f>
        <v>0.125515757282917</v>
      </c>
      <c r="O432" s="1" t="n">
        <f aca="false">SQRT((B432*B432*$A432-B431*B431*$A431)/($A432-$A431))</f>
        <v>0.13954299451358</v>
      </c>
      <c r="P432" s="1" t="n">
        <f aca="false">SQRT((G432*G432*$A432-G431*G431*$A431)/($A432-$A431))</f>
        <v>0.0457994101063943</v>
      </c>
      <c r="Q432" s="1" t="n">
        <f aca="false">SQRT((M432*M432*$A432-M431*M431*$A431)/($A432-$A431))</f>
        <v>0.0896077674736462</v>
      </c>
      <c r="AJ432" s="1" t="n">
        <v>369</v>
      </c>
      <c r="AL432" s="1" t="n">
        <f aca="false">SQRT((B432*B432*$A432-B431*B431*$A431)/($A432-$A431))</f>
        <v>0.13954299451358</v>
      </c>
      <c r="AM432" s="1" t="n">
        <f aca="false">SQRT((C432*C432*$A432-C431*C431*$A431)/($A432-$A431))</f>
        <v>0.13650613861756</v>
      </c>
      <c r="AN432" s="1" t="n">
        <f aca="false">SQRT((D432*D432*$A432-D431*D431*$A431)/($A432-$A431))</f>
        <v>0.0773511771908681</v>
      </c>
      <c r="AO432" s="1" t="n">
        <f aca="false">SQRT((E432*E432*$A432-E431*E431*$A431)/($A432-$A431))</f>
        <v>0.04695363928127</v>
      </c>
      <c r="AP432" s="1" t="n">
        <f aca="false">SQRT((F432*F432*$A432-F431*F431*$A431)/($A432-$A431))</f>
        <v>0.0448691305247773</v>
      </c>
      <c r="AQ432" s="1" t="n">
        <f aca="false">SQRT((G432*G432*$A432-G431*G431*$A431)/($A432-$A431))</f>
        <v>0.0457994101063943</v>
      </c>
      <c r="AR432" s="1" t="n">
        <f aca="false">SQRT((H432*H432*$A432-H431*H431*$A431)/($A432-$A431))</f>
        <v>0.0863083016572278</v>
      </c>
      <c r="AS432" s="1" t="n">
        <f aca="false">SQRT((I432*I432*$A432-I431*I431*$A431)/($A432-$A431))</f>
        <v>0.137396127645242</v>
      </c>
      <c r="AT432" s="1" t="n">
        <f aca="false">SQRT((J432*J432*$A432-J431*J431*$A431)/($A432-$A431))</f>
        <v>0.160604606420109</v>
      </c>
      <c r="AU432" s="1" t="n">
        <f aca="false">SQRT((K432*K432*$A432-K431*K431*$A431)/($A432-$A431))</f>
        <v>0.137915752430236</v>
      </c>
      <c r="AV432" s="1" t="n">
        <f aca="false">SQRT((L432*L432*$A432-L431*L431*$A431)/($A432-$A431))</f>
        <v>0.0437187717113386</v>
      </c>
      <c r="AW432" s="1" t="n">
        <f aca="false">SQRT((M432*M432*$A432-M431*M431*$A431)/($A432-$A431))</f>
        <v>0.0896077674736462</v>
      </c>
    </row>
    <row r="433" customFormat="false" ht="12.75" hidden="false" customHeight="false" outlineLevel="0" collapsed="false">
      <c r="A433" s="1" t="n">
        <f aca="false">A432+1/12</f>
        <v>30.7499999999998</v>
      </c>
      <c r="B433" s="1" t="n">
        <f aca="false">B$18+B$19/POWER($A433+B$20,B$21)</f>
        <v>0.171333824222556</v>
      </c>
      <c r="C433" s="1" t="n">
        <f aca="false">C$18+C$19/POWER($A433+C$20,C$21)</f>
        <v>0.168808838729601</v>
      </c>
      <c r="D433" s="1" t="n">
        <f aca="false">D$18+D$19/POWER($A433+D$20,D$21)</f>
        <v>0.128518135141621</v>
      </c>
      <c r="E433" s="1" t="n">
        <f aca="false">E$18+E$19/POWER($A433+E$20,E$21)</f>
        <v>0.120029573288722</v>
      </c>
      <c r="F433" s="1" t="n">
        <f aca="false">F$18+F$19/POWER($A433+F$20,F$21)</f>
        <v>0.116817583334386</v>
      </c>
      <c r="G433" s="1" t="n">
        <f aca="false">G$18+G$19/POWER($A433+G$20,G$21)</f>
        <v>0.117479697836949</v>
      </c>
      <c r="H433" s="1" t="n">
        <f aca="false">H$18+H$19/POWER($A433+H$20,H$21)</f>
        <v>0.159128316947012</v>
      </c>
      <c r="I433" s="1" t="n">
        <f aca="false">I$18+I$19/POWER($A433+I$20,I$21)</f>
        <v>0.192984126572587</v>
      </c>
      <c r="J433" s="1" t="n">
        <f aca="false">J$18+J$19/POWER($A433+J$20,J$21)</f>
        <v>0.201817738824443</v>
      </c>
      <c r="K433" s="1" t="n">
        <f aca="false">K$18+K$19/POWER($A433+K$20,K$21)</f>
        <v>0.164669876792409</v>
      </c>
      <c r="L433" s="1" t="n">
        <f aca="false">L$18+L$19/POWER($A433+L$20,L$21)</f>
        <v>0.102717495682479</v>
      </c>
      <c r="M433" s="1" t="n">
        <f aca="false">M$18+M$19/POWER($A433+M$20,M$21)</f>
        <v>0.125432242108784</v>
      </c>
      <c r="O433" s="1" t="n">
        <f aca="false">SQRT((B433*B433*$A433-B432*B432*$A432)/($A433-$A432))</f>
        <v>0.139494945851062</v>
      </c>
      <c r="P433" s="1" t="n">
        <f aca="false">SQRT((G433*G433*$A433-G432*G432*$A432)/($A433-$A432))</f>
        <v>0.0457025991026759</v>
      </c>
      <c r="Q433" s="1" t="n">
        <f aca="false">SQRT((M433*M433*$A433-M432*M432*$A432)/($A433-$A432))</f>
        <v>0.089558449747505</v>
      </c>
      <c r="AJ433" s="1" t="n">
        <v>370</v>
      </c>
      <c r="AL433" s="1" t="n">
        <f aca="false">SQRT((B433*B433*$A433-B432*B432*$A432)/($A433-$A432))</f>
        <v>0.139494945851062</v>
      </c>
      <c r="AM433" s="1" t="n">
        <f aca="false">SQRT((C433*C433*$A433-C432*C432*$A432)/($A433-$A432))</f>
        <v>0.136462523912239</v>
      </c>
      <c r="AN433" s="1" t="n">
        <f aca="false">SQRT((D433*D433*$A433-D432*D432*$A432)/($A433-$A432))</f>
        <v>0.0772838953124952</v>
      </c>
      <c r="AO433" s="1" t="n">
        <f aca="false">SQRT((E433*E433*$A433-E432*E432*$A432)/($A433-$A432))</f>
        <v>0.0468553914654831</v>
      </c>
      <c r="AP433" s="1" t="n">
        <f aca="false">SQRT((F433*F433*$A433-F432*F432*$A432)/($A433-$A432))</f>
        <v>0.0447727575379865</v>
      </c>
      <c r="AQ433" s="1" t="n">
        <f aca="false">SQRT((G433*G433*$A433-G432*G432*$A432)/($A433-$A432))</f>
        <v>0.0457025991026759</v>
      </c>
      <c r="AR433" s="1" t="n">
        <f aca="false">SQRT((H433*H433*$A433-H432*H432*$A432)/($A433-$A432))</f>
        <v>0.0862039185863467</v>
      </c>
      <c r="AS433" s="1" t="n">
        <f aca="false">SQRT((I433*I433*$A433-I432*I432*$A432)/($A433-$A432))</f>
        <v>0.137319496720918</v>
      </c>
      <c r="AT433" s="1" t="n">
        <f aca="false">SQRT((J433*J433*$A433-J432*J432*$A432)/($A433-$A432))</f>
        <v>0.160521317151168</v>
      </c>
      <c r="AU433" s="1" t="n">
        <f aca="false">SQRT((K433*K433*$A433-K432*K432*$A432)/($A433-$A432))</f>
        <v>0.137857676420223</v>
      </c>
      <c r="AV433" s="1" t="n">
        <f aca="false">SQRT((L433*L433*$A433-L432*L432*$A432)/($A433-$A432))</f>
        <v>0.0436322647802727</v>
      </c>
      <c r="AW433" s="1" t="n">
        <f aca="false">SQRT((M433*M433*$A433-M432*M432*$A432)/($A433-$A432))</f>
        <v>0.089558449747505</v>
      </c>
    </row>
    <row r="434" customFormat="false" ht="12.75" hidden="false" customHeight="false" outlineLevel="0" collapsed="false">
      <c r="A434" s="1" t="n">
        <f aca="false">A433+1/12</f>
        <v>30.8333333333332</v>
      </c>
      <c r="B434" s="1" t="n">
        <f aca="false">B$18+B$19/POWER($A434+B$20,B$21)</f>
        <v>0.171255645484654</v>
      </c>
      <c r="C434" s="1" t="n">
        <f aca="false">C$18+C$19/POWER($A434+C$20,C$21)</f>
        <v>0.168729678559907</v>
      </c>
      <c r="D434" s="1" t="n">
        <f aca="false">D$18+D$19/POWER($A434+D$20,D$21)</f>
        <v>0.128407108453481</v>
      </c>
      <c r="E434" s="1" t="n">
        <f aca="false">E$18+E$19/POWER($A434+E$20,E$21)</f>
        <v>0.119891906345323</v>
      </c>
      <c r="F434" s="1" t="n">
        <f aca="false">F$18+F$19/POWER($A434+F$20,F$21)</f>
        <v>0.116682733954093</v>
      </c>
      <c r="G434" s="1" t="n">
        <f aca="false">G$18+G$19/POWER($A434+G$20,G$21)</f>
        <v>0.117344789141063</v>
      </c>
      <c r="H434" s="1" t="n">
        <f aca="false">H$18+H$19/POWER($A434+H$20,H$21)</f>
        <v>0.15897616043414</v>
      </c>
      <c r="I434" s="1" t="n">
        <f aca="false">I$18+I$19/POWER($A434+I$20,I$21)</f>
        <v>0.192855189113258</v>
      </c>
      <c r="J434" s="1" t="n">
        <f aca="false">J$18+J$19/POWER($A434+J$20,J$21)</f>
        <v>0.201717342637718</v>
      </c>
      <c r="K434" s="1" t="n">
        <f aca="false">K$18+K$19/POWER($A434+K$20,K$21)</f>
        <v>0.164603166461928</v>
      </c>
      <c r="L434" s="1" t="n">
        <f aca="false">L$18+L$19/POWER($A434+L$20,L$21)</f>
        <v>0.102603572378522</v>
      </c>
      <c r="M434" s="1" t="n">
        <f aca="false">M$18+M$19/POWER($A434+M$20,M$21)</f>
        <v>0.125349028395853</v>
      </c>
      <c r="O434" s="1" t="n">
        <f aca="false">SQRT((B434*B434*$A434-B433*B433*$A433)/($A434-$A433))</f>
        <v>0.139447089426516</v>
      </c>
      <c r="P434" s="1" t="n">
        <f aca="false">SQRT((G434*G434*$A434-G433*G433*$A433)/($A434-$A433))</f>
        <v>0.0456062412698481</v>
      </c>
      <c r="Q434" s="1" t="n">
        <f aca="false">SQRT((M434*M434*$A434-M433*M433*$A433)/($A434-$A433))</f>
        <v>0.0895093532492966</v>
      </c>
      <c r="AJ434" s="1" t="n">
        <v>371</v>
      </c>
      <c r="AL434" s="1" t="n">
        <f aca="false">SQRT((B434*B434*$A434-B433*B433*$A433)/($A434-$A433))</f>
        <v>0.139447089426516</v>
      </c>
      <c r="AM434" s="1" t="n">
        <f aca="false">SQRT((C434*C434*$A434-C433*C433*$A433)/($A434-$A433))</f>
        <v>0.136419095802704</v>
      </c>
      <c r="AN434" s="1" t="n">
        <f aca="false">SQRT((D434*D434*$A434-D433*D433*$A433)/($A434-$A433))</f>
        <v>0.0772169299361958</v>
      </c>
      <c r="AO434" s="1" t="n">
        <f aca="false">SQRT((E434*E434*$A434-E433*E433*$A433)/($A434-$A433))</f>
        <v>0.0467576032732366</v>
      </c>
      <c r="AP434" s="1" t="n">
        <f aca="false">SQRT((F434*F434*$A434-F433*F433*$A433)/($A434-$A433))</f>
        <v>0.0446768366698265</v>
      </c>
      <c r="AQ434" s="1" t="n">
        <f aca="false">SQRT((G434*G434*$A434-G433*G433*$A433)/($A434-$A433))</f>
        <v>0.0456062412698481</v>
      </c>
      <c r="AR434" s="1" t="n">
        <f aca="false">SQRT((H434*H434*$A434-H433*H433*$A433)/($A434-$A433))</f>
        <v>0.0860999656893736</v>
      </c>
      <c r="AS434" s="1" t="n">
        <f aca="false">SQRT((I434*I434*$A434-I433*I433*$A433)/($A434-$A433))</f>
        <v>0.137243181658418</v>
      </c>
      <c r="AT434" s="1" t="n">
        <f aca="false">SQRT((J434*J434*$A434-J433*J433*$A433)/($A434-$A433))</f>
        <v>0.160438299201042</v>
      </c>
      <c r="AU434" s="1" t="n">
        <f aca="false">SQRT((K434*K434*$A434-K433*K433*$A433)/($A434-$A433))</f>
        <v>0.137799783436587</v>
      </c>
      <c r="AV434" s="1" t="n">
        <f aca="false">SQRT((L434*L434*$A434-L433*L433*$A433)/($A434-$A433))</f>
        <v>0.0435461568276298</v>
      </c>
      <c r="AW434" s="1" t="n">
        <f aca="false">SQRT((M434*M434*$A434-M433*M433*$A433)/($A434-$A433))</f>
        <v>0.0895093532492966</v>
      </c>
    </row>
    <row r="435" customFormat="false" ht="12.75" hidden="false" customHeight="false" outlineLevel="0" collapsed="false">
      <c r="A435" s="1" t="n">
        <f aca="false">A434+1/12</f>
        <v>30.9166666666665</v>
      </c>
      <c r="B435" s="1" t="n">
        <f aca="false">B$18+B$19/POWER($A435+B$20,B$21)</f>
        <v>0.171177748133746</v>
      </c>
      <c r="C435" s="1" t="n">
        <f aca="false">C$18+C$19/POWER($A435+C$20,C$21)</f>
        <v>0.168650814007292</v>
      </c>
      <c r="D435" s="1" t="n">
        <f aca="false">D$18+D$19/POWER($A435+D$20,D$21)</f>
        <v>0.128296476906325</v>
      </c>
      <c r="E435" s="1" t="n">
        <f aca="false">E$18+E$19/POWER($A435+E$20,E$21)</f>
        <v>0.119754722234582</v>
      </c>
      <c r="F435" s="1" t="n">
        <f aca="false">F$18+F$19/POWER($A435+F$20,F$21)</f>
        <v>0.116548358219889</v>
      </c>
      <c r="G435" s="1" t="n">
        <f aca="false">G$18+G$19/POWER($A435+G$20,G$21)</f>
        <v>0.117210353209523</v>
      </c>
      <c r="H435" s="1" t="n">
        <f aca="false">H$18+H$19/POWER($A435+H$20,H$21)</f>
        <v>0.158824528399052</v>
      </c>
      <c r="I435" s="1" t="n">
        <f aca="false">I$18+I$19/POWER($A435+I$20,I$21)</f>
        <v>0.192726715329763</v>
      </c>
      <c r="J435" s="1" t="n">
        <f aca="false">J$18+J$19/POWER($A435+J$20,J$21)</f>
        <v>0.201617260640567</v>
      </c>
      <c r="K435" s="1" t="n">
        <f aca="false">K$18+K$19/POWER($A435+K$20,K$21)</f>
        <v>0.16453665867636</v>
      </c>
      <c r="L435" s="1" t="n">
        <f aca="false">L$18+L$19/POWER($A435+L$20,L$21)</f>
        <v>0.102490039543351</v>
      </c>
      <c r="M435" s="1" t="n">
        <f aca="false">M$18+M$19/POWER($A435+M$20,M$21)</f>
        <v>0.125266114329983</v>
      </c>
      <c r="O435" s="1" t="n">
        <f aca="false">SQRT((B435*B435*$A435-B434*B434*$A434)/($A435-$A434))</f>
        <v>0.139399423932476</v>
      </c>
      <c r="P435" s="1" t="n">
        <f aca="false">SQRT((G435*G435*$A435-G434*G434*$A434)/($A435-$A434))</f>
        <v>0.0455103334150404</v>
      </c>
      <c r="Q435" s="1" t="n">
        <f aca="false">SQRT((M435*M435*$A435-M434*M434*$A434)/($A435-$A434))</f>
        <v>0.0894604763688631</v>
      </c>
      <c r="AJ435" s="1" t="n">
        <v>372</v>
      </c>
      <c r="AL435" s="1" t="n">
        <f aca="false">SQRT((B435*B435*$A435-B434*B434*$A434)/($A435-$A434))</f>
        <v>0.139399423932476</v>
      </c>
      <c r="AM435" s="1" t="n">
        <f aca="false">SQRT((C435*C435*$A435-C434*C434*$A434)/($A435-$A434))</f>
        <v>0.136375852960135</v>
      </c>
      <c r="AN435" s="1" t="n">
        <f aca="false">SQRT((D435*D435*$A435-D434*D434*$A434)/($A435-$A434))</f>
        <v>0.0771502787250131</v>
      </c>
      <c r="AO435" s="1" t="n">
        <f aca="false">SQRT((E435*E435*$A435-E434*E434*$A434)/($A435-$A434))</f>
        <v>0.0466602714623108</v>
      </c>
      <c r="AP435" s="1" t="n">
        <f aca="false">SQRT((F435*F435*$A435-F434*F434*$A434)/($A435-$A434))</f>
        <v>0.0445813647297272</v>
      </c>
      <c r="AQ435" s="1" t="n">
        <f aca="false">SQRT((G435*G435*$A435-G434*G434*$A434)/($A435-$A434))</f>
        <v>0.0455103334150404</v>
      </c>
      <c r="AR435" s="1" t="n">
        <f aca="false">SQRT((H435*H435*$A435-H434*H434*$A434)/($A435-$A434))</f>
        <v>0.085996440025951</v>
      </c>
      <c r="AS435" s="1" t="n">
        <f aca="false">SQRT((I435*I435*$A435-I434*I434*$A434)/($A435-$A434))</f>
        <v>0.137167180260836</v>
      </c>
      <c r="AT435" s="1" t="n">
        <f aca="false">SQRT((J435*J435*$A435-J434*J434*$A434)/($A435-$A434))</f>
        <v>0.160355550949041</v>
      </c>
      <c r="AU435" s="1" t="n">
        <f aca="false">SQRT((K435*K435*$A435-K434*K434*$A434)/($A435-$A434))</f>
        <v>0.137742072406726</v>
      </c>
      <c r="AV435" s="1" t="n">
        <f aca="false">SQRT((L435*L435*$A435-L434*L434*$A434)/($A435-$A434))</f>
        <v>0.0434604450953155</v>
      </c>
      <c r="AW435" s="1" t="n">
        <f aca="false">SQRT((M435*M435*$A435-M434*M434*$A434)/($A435-$A434))</f>
        <v>0.0894604763688631</v>
      </c>
    </row>
    <row r="436" customFormat="false" ht="12.75" hidden="false" customHeight="false" outlineLevel="0" collapsed="false">
      <c r="A436" s="1" t="n">
        <f aca="false">A435+1/12</f>
        <v>30.9999999999998</v>
      </c>
      <c r="B436" s="1" t="n">
        <f aca="false">B$18+B$19/POWER($A436+B$20,B$21)</f>
        <v>0.17110013044668</v>
      </c>
      <c r="C436" s="1" t="n">
        <f aca="false">C$18+C$19/POWER($A436+C$20,C$21)</f>
        <v>0.1685722432315</v>
      </c>
      <c r="D436" s="1" t="n">
        <f aca="false">D$18+D$19/POWER($A436+D$20,D$21)</f>
        <v>0.128186238155635</v>
      </c>
      <c r="E436" s="1" t="n">
        <f aca="false">E$18+E$19/POWER($A436+E$20,E$21)</f>
        <v>0.11961801812882</v>
      </c>
      <c r="F436" s="1" t="n">
        <f aca="false">F$18+F$19/POWER($A436+F$20,F$21)</f>
        <v>0.116414453356513</v>
      </c>
      <c r="G436" s="1" t="n">
        <f aca="false">G$18+G$19/POWER($A436+G$20,G$21)</f>
        <v>0.117076387277385</v>
      </c>
      <c r="H436" s="1" t="n">
        <f aca="false">H$18+H$19/POWER($A436+H$20,H$21)</f>
        <v>0.158673417734033</v>
      </c>
      <c r="I436" s="1" t="n">
        <f aca="false">I$18+I$19/POWER($A436+I$20,I$21)</f>
        <v>0.192598702388707</v>
      </c>
      <c r="J436" s="1" t="n">
        <f aca="false">J$18+J$19/POWER($A436+J$20,J$21)</f>
        <v>0.201517491027218</v>
      </c>
      <c r="K436" s="1" t="n">
        <f aca="false">K$18+K$19/POWER($A436+K$20,K$21)</f>
        <v>0.16447035229063</v>
      </c>
      <c r="L436" s="1" t="n">
        <f aca="false">L$18+L$19/POWER($A436+L$20,L$21)</f>
        <v>0.102376894942301</v>
      </c>
      <c r="M436" s="1" t="n">
        <f aca="false">M$18+M$19/POWER($A436+M$20,M$21)</f>
        <v>0.1251834981123</v>
      </c>
      <c r="O436" s="1" t="n">
        <f aca="false">SQRT((B436*B436*$A436-B435*B435*$A435)/($A436-$A435))</f>
        <v>0.139351948073977</v>
      </c>
      <c r="P436" s="1" t="n">
        <f aca="false">SQRT((G436*G436*$A436-G435*G435*$A435)/($A436-$A435))</f>
        <v>0.0454148723754506</v>
      </c>
      <c r="Q436" s="1" t="n">
        <f aca="false">SQRT((M436*M436*$A436-M435*M435*$A435)/($A436-$A435))</f>
        <v>0.0894118175121066</v>
      </c>
      <c r="AJ436" s="1" t="n">
        <v>373</v>
      </c>
      <c r="AL436" s="1" t="n">
        <f aca="false">SQRT((B436*B436*$A436-B435*B435*$A435)/($A436-$A435))</f>
        <v>0.139351948073977</v>
      </c>
      <c r="AM436" s="1" t="n">
        <f aca="false">SQRT((C436*C436*$A436-C435*C435*$A435)/($A436-$A435))</f>
        <v>0.136332794068897</v>
      </c>
      <c r="AN436" s="1" t="n">
        <f aca="false">SQRT((D436*D436*$A436-D435*D435*$A435)/($A436-$A435))</f>
        <v>0.0770839393650631</v>
      </c>
      <c r="AO436" s="1" t="n">
        <f aca="false">SQRT((E436*E436*$A436-E435*E435*$A435)/($A436-$A435))</f>
        <v>0.0465633928209371</v>
      </c>
      <c r="AP436" s="1" t="n">
        <f aca="false">SQRT((F436*F436*$A436-F435*F435*$A435)/($A436-$A435))</f>
        <v>0.0444863385570126</v>
      </c>
      <c r="AQ436" s="1" t="n">
        <f aca="false">SQRT((G436*G436*$A436-G435*G435*$A435)/($A436-$A435))</f>
        <v>0.0454148723754506</v>
      </c>
      <c r="AR436" s="1" t="n">
        <f aca="false">SQRT((H436*H436*$A436-H435*H435*$A435)/($A436-$A435))</f>
        <v>0.0858933386836353</v>
      </c>
      <c r="AS436" s="1" t="n">
        <f aca="false">SQRT((I436*I436*$A436-I435*I435*$A435)/($A436-$A435))</f>
        <v>0.137091490352492</v>
      </c>
      <c r="AT436" s="1" t="n">
        <f aca="false">SQRT((J436*J436*$A436-J435*J435*$A435)/($A436-$A435))</f>
        <v>0.16027307078865</v>
      </c>
      <c r="AU436" s="1" t="n">
        <f aca="false">SQRT((K436*K436*$A436-K435*K435*$A435)/($A436-$A435))</f>
        <v>0.137684542267143</v>
      </c>
      <c r="AV436" s="1" t="n">
        <f aca="false">SQRT((L436*L436*$A436-L435*L435*$A435)/($A436-$A435))</f>
        <v>0.0433751268506537</v>
      </c>
      <c r="AW436" s="1" t="n">
        <f aca="false">SQRT((M436*M436*$A436-M435*M435*$A435)/($A436-$A435))</f>
        <v>0.0894118175121066</v>
      </c>
    </row>
    <row r="437" customFormat="false" ht="12.75" hidden="false" customHeight="false" outlineLevel="0" collapsed="false">
      <c r="A437" s="1" t="n">
        <f aca="false">A436+1/12</f>
        <v>31.0833333333332</v>
      </c>
      <c r="B437" s="1" t="n">
        <f aca="false">B$18+B$19/POWER($A437+B$20,B$21)</f>
        <v>0.171022790715188</v>
      </c>
      <c r="C437" s="1" t="n">
        <f aca="false">C$18+C$19/POWER($A437+C$20,C$21)</f>
        <v>0.16849396440829</v>
      </c>
      <c r="D437" s="1" t="n">
        <f aca="false">D$18+D$19/POWER($A437+D$20,D$21)</f>
        <v>0.128076389876342</v>
      </c>
      <c r="E437" s="1" t="n">
        <f aca="false">E$18+E$19/POWER($A437+E$20,E$21)</f>
        <v>0.11948179122353</v>
      </c>
      <c r="F437" s="1" t="n">
        <f aca="false">F$18+F$19/POWER($A437+F$20,F$21)</f>
        <v>0.116281016611451</v>
      </c>
      <c r="G437" s="1" t="n">
        <f aca="false">G$18+G$19/POWER($A437+G$20,G$21)</f>
        <v>0.116942888602325</v>
      </c>
      <c r="H437" s="1" t="n">
        <f aca="false">H$18+H$19/POWER($A437+H$20,H$21)</f>
        <v>0.158522825357448</v>
      </c>
      <c r="I437" s="1" t="n">
        <f aca="false">I$18+I$19/POWER($A437+I$20,I$21)</f>
        <v>0.192471147481098</v>
      </c>
      <c r="J437" s="1" t="n">
        <f aca="false">J$18+J$19/POWER($A437+J$20,J$21)</f>
        <v>0.20141803200698</v>
      </c>
      <c r="K437" s="1" t="n">
        <f aca="false">K$18+K$19/POWER($A437+K$20,K$21)</f>
        <v>0.164404246169116</v>
      </c>
      <c r="L437" s="1" t="n">
        <f aca="false">L$18+L$19/POWER($A437+L$20,L$21)</f>
        <v>0.102264136358605</v>
      </c>
      <c r="M437" s="1" t="n">
        <f aca="false">M$18+M$19/POWER($A437+M$20,M$21)</f>
        <v>0.125101177959026</v>
      </c>
      <c r="O437" s="1" t="n">
        <f aca="false">SQRT((B437*B437*$A437-B436*B436*$A436)/($A437-$A436))</f>
        <v>0.139304660568322</v>
      </c>
      <c r="P437" s="1" t="n">
        <f aca="false">SQRT((G437*G437*$A437-G436*G436*$A436)/($A437-$A436))</f>
        <v>0.0453198550177344</v>
      </c>
      <c r="Q437" s="1" t="n">
        <f aca="false">SQRT((M437*M437*$A437-M436*M436*$A436)/($A437-$A436))</f>
        <v>0.0893633751005277</v>
      </c>
      <c r="AJ437" s="1" t="n">
        <v>374</v>
      </c>
      <c r="AL437" s="1" t="n">
        <f aca="false">SQRT((B437*B437*$A437-B436*B436*$A436)/($A437-$A436))</f>
        <v>0.139304660568322</v>
      </c>
      <c r="AM437" s="1" t="n">
        <f aca="false">SQRT((C437*C437*$A437-C436*C436*$A436)/($A437-$A436))</f>
        <v>0.136289917826281</v>
      </c>
      <c r="AN437" s="1" t="n">
        <f aca="false">SQRT((D437*D437*$A437-D436*D436*$A436)/($A437-$A436))</f>
        <v>0.0770179095650889</v>
      </c>
      <c r="AO437" s="1" t="n">
        <f aca="false">SQRT((E437*E437*$A437-E436*E436*$A436)/($A437-$A436))</f>
        <v>0.0464669641675714</v>
      </c>
      <c r="AP437" s="1" t="n">
        <f aca="false">SQRT((F437*F437*$A437-F436*F436*$A436)/($A437-$A436))</f>
        <v>0.044391755020708</v>
      </c>
      <c r="AQ437" s="1" t="n">
        <f aca="false">SQRT((G437*G437*$A437-G436*G436*$A436)/($A437-$A436))</f>
        <v>0.0453198550177344</v>
      </c>
      <c r="AR437" s="1" t="n">
        <f aca="false">SQRT((H437*H437*$A437-H436*H436*$A436)/($A437-$A436))</f>
        <v>0.0857906587772936</v>
      </c>
      <c r="AS437" s="1" t="n">
        <f aca="false">SQRT((I437*I437*$A437-I436*I436*$A436)/($A437-$A436))</f>
        <v>0.137016109778873</v>
      </c>
      <c r="AT437" s="1" t="n">
        <f aca="false">SQRT((J437*J437*$A437-J436*J436*$A436)/($A437-$A436))</f>
        <v>0.160190857127121</v>
      </c>
      <c r="AU437" s="1" t="n">
        <f aca="false">SQRT((K437*K437*$A437-K436*K436*$A436)/($A437-$A436))</f>
        <v>0.137627191963497</v>
      </c>
      <c r="AV437" s="1" t="n">
        <f aca="false">SQRT((L437*L437*$A437-L436*L436*$A436)/($A437-$A436))</f>
        <v>0.0432901993859808</v>
      </c>
      <c r="AW437" s="1" t="n">
        <f aca="false">SQRT((M437*M437*$A437-M436*M436*$A436)/($A437-$A436))</f>
        <v>0.0893633751005277</v>
      </c>
    </row>
    <row r="438" customFormat="false" ht="12.75" hidden="false" customHeight="false" outlineLevel="0" collapsed="false">
      <c r="A438" s="1" t="n">
        <f aca="false">A437+1/12</f>
        <v>31.1666666666665</v>
      </c>
      <c r="B438" s="1" t="n">
        <f aca="false">B$18+B$19/POWER($A438+B$20,B$21)</f>
        <v>0.170945727245713</v>
      </c>
      <c r="C438" s="1" t="n">
        <f aca="false">C$18+C$19/POWER($A438+C$20,C$21)</f>
        <v>0.168415975729261</v>
      </c>
      <c r="D438" s="1" t="n">
        <f aca="false">D$18+D$19/POWER($A438+D$20,D$21)</f>
        <v>0.127966929762621</v>
      </c>
      <c r="E438" s="1" t="n">
        <f aca="false">E$18+E$19/POWER($A438+E$20,E$21)</f>
        <v>0.119346038737134</v>
      </c>
      <c r="F438" s="1" t="n">
        <f aca="false">F$18+F$19/POWER($A438+F$20,F$21)</f>
        <v>0.116148045254693</v>
      </c>
      <c r="G438" s="1" t="n">
        <f aca="false">G$18+G$19/POWER($A438+G$20,G$21)</f>
        <v>0.116809854464405</v>
      </c>
      <c r="H438" s="1" t="n">
        <f aca="false">H$18+H$19/POWER($A438+H$20,H$21)</f>
        <v>0.158372748213456</v>
      </c>
      <c r="I438" s="1" t="n">
        <f aca="false">I$18+I$19/POWER($A438+I$20,I$21)</f>
        <v>0.192344047822078</v>
      </c>
      <c r="J438" s="1" t="n">
        <f aca="false">J$18+J$19/POWER($A438+J$20,J$21)</f>
        <v>0.20131888180408</v>
      </c>
      <c r="K438" s="1" t="n">
        <f aca="false">K$18+K$19/POWER($A438+K$20,K$21)</f>
        <v>0.164338339185551</v>
      </c>
      <c r="L438" s="1" t="n">
        <f aca="false">L$18+L$19/POWER($A438+L$20,L$21)</f>
        <v>0.102151761593205</v>
      </c>
      <c r="M438" s="1" t="n">
        <f aca="false">M$18+M$19/POWER($A438+M$20,M$21)</f>
        <v>0.125019152101325</v>
      </c>
      <c r="O438" s="1" t="n">
        <f aca="false">SQRT((B438*B438*$A438-B437*B437*$A437)/($A438-$A437))</f>
        <v>0.139257560145014</v>
      </c>
      <c r="P438" s="1" t="n">
        <f aca="false">SQRT((G438*G438*$A438-G437*G437*$A437)/($A438-$A437))</f>
        <v>0.0452252782379765</v>
      </c>
      <c r="Q438" s="1" t="n">
        <f aca="false">SQRT((M438*M438*$A438-M437*M437*$A437)/($A438-$A437))</f>
        <v>0.0893151475712137</v>
      </c>
      <c r="AJ438" s="1" t="n">
        <v>375</v>
      </c>
      <c r="AL438" s="1" t="n">
        <f aca="false">SQRT((B438*B438*$A438-B437*B437*$A437)/($A438-$A437))</f>
        <v>0.139257560145014</v>
      </c>
      <c r="AM438" s="1" t="n">
        <f aca="false">SQRT((C438*C438*$A438-C437*C437*$A437)/($A438-$A437))</f>
        <v>0.136247222942346</v>
      </c>
      <c r="AN438" s="1" t="n">
        <f aca="false">SQRT((D438*D438*$A438-D437*D437*$A437)/($A438-$A437))</f>
        <v>0.0769521870563475</v>
      </c>
      <c r="AO438" s="1" t="n">
        <f aca="false">SQRT((E438*E438*$A438-E437*E437*$A437)/($A438-$A437))</f>
        <v>0.0463709823502265</v>
      </c>
      <c r="AP438" s="1" t="n">
        <f aca="false">SQRT((F438*F438*$A438-F437*F437*$A437)/($A438-$A437))</f>
        <v>0.0442976110191352</v>
      </c>
      <c r="AQ438" s="1" t="n">
        <f aca="false">SQRT((G438*G438*$A438-G437*G437*$A437)/($A438-$A437))</f>
        <v>0.0452252782379765</v>
      </c>
      <c r="AR438" s="1" t="n">
        <f aca="false">SQRT((H438*H438*$A438-H437*H437*$A437)/($A438-$A437))</f>
        <v>0.0856883974490603</v>
      </c>
      <c r="AS438" s="1" t="n">
        <f aca="false">SQRT((I438*I438*$A438-I437*I437*$A437)/($A438-$A437))</f>
        <v>0.136941036406034</v>
      </c>
      <c r="AT438" s="1" t="n">
        <f aca="false">SQRT((J438*J438*$A438-J437*J437*$A437)/($A438-$A437))</f>
        <v>0.160108908385506</v>
      </c>
      <c r="AU438" s="1" t="n">
        <f aca="false">SQRT((K438*K438*$A438-K437*K437*$A437)/($A438-$A437))</f>
        <v>0.137570020450375</v>
      </c>
      <c r="AV438" s="1" t="n">
        <f aca="false">SQRT((L438*L438*$A438-L437*L437*$A437)/($A438-$A437))</f>
        <v>0.0432056600184744</v>
      </c>
      <c r="AW438" s="1" t="n">
        <f aca="false">SQRT((M438*M438*$A438-M437*M437*$A437)/($A438-$A437))</f>
        <v>0.0893151475712137</v>
      </c>
    </row>
    <row r="439" customFormat="false" ht="12.75" hidden="false" customHeight="false" outlineLevel="0" collapsed="false">
      <c r="A439" s="1" t="n">
        <f aca="false">A438+1/12</f>
        <v>31.2499999999998</v>
      </c>
      <c r="B439" s="1" t="n">
        <f aca="false">B$18+B$19/POWER($A439+B$20,B$21)</f>
        <v>0.170868938359253</v>
      </c>
      <c r="C439" s="1" t="n">
        <f aca="false">C$18+C$19/POWER($A439+C$20,C$21)</f>
        <v>0.16833827540167</v>
      </c>
      <c r="D439" s="1" t="n">
        <f aca="false">D$18+D$19/POWER($A439+D$20,D$21)</f>
        <v>0.127857855527689</v>
      </c>
      <c r="E439" s="1" t="n">
        <f aca="false">E$18+E$19/POWER($A439+E$20,E$21)</f>
        <v>0.119210757910742</v>
      </c>
      <c r="F439" s="1" t="n">
        <f aca="false">F$18+F$19/POWER($A439+F$20,F$21)</f>
        <v>0.116015536578496</v>
      </c>
      <c r="G439" s="1" t="n">
        <f aca="false">G$18+G$19/POWER($A439+G$20,G$21)</f>
        <v>0.116677282165836</v>
      </c>
      <c r="H439" s="1" t="n">
        <f aca="false">H$18+H$19/POWER($A439+H$20,H$21)</f>
        <v>0.158223183271731</v>
      </c>
      <c r="I439" s="1" t="n">
        <f aca="false">I$18+I$19/POWER($A439+I$20,I$21)</f>
        <v>0.192217400650651</v>
      </c>
      <c r="J439" s="1" t="n">
        <f aca="false">J$18+J$19/POWER($A439+J$20,J$21)</f>
        <v>0.201220038657497</v>
      </c>
      <c r="K439" s="1" t="n">
        <f aca="false">K$18+K$19/POWER($A439+K$20,K$21)</f>
        <v>0.164272630222915</v>
      </c>
      <c r="L439" s="1" t="n">
        <f aca="false">L$18+L$19/POWER($A439+L$20,L$21)</f>
        <v>0.102039768464574</v>
      </c>
      <c r="M439" s="1" t="n">
        <f aca="false">M$18+M$19/POWER($A439+M$20,M$21)</f>
        <v>0.124937418785134</v>
      </c>
      <c r="O439" s="1" t="n">
        <f aca="false">SQRT((B439*B439*$A439-B438*B438*$A438)/($A439-$A438))</f>
        <v>0.139210645545576</v>
      </c>
      <c r="P439" s="1" t="n">
        <f aca="false">SQRT((G439*G439*$A439-G438*G438*$A438)/($A439-$A438))</f>
        <v>0.0451311389610276</v>
      </c>
      <c r="Q439" s="1" t="n">
        <f aca="false">SQRT((M439*M439*$A439-M438*M438*$A438)/($A439-$A438))</f>
        <v>0.0892671333765262</v>
      </c>
      <c r="AJ439" s="1" t="n">
        <v>376</v>
      </c>
      <c r="AL439" s="1" t="n">
        <f aca="false">SQRT((B439*B439*$A439-B438*B438*$A438)/($A439-$A438))</f>
        <v>0.139210645545576</v>
      </c>
      <c r="AM439" s="1" t="n">
        <f aca="false">SQRT((C439*C439*$A439-C438*C438*$A438)/($A439-$A438))</f>
        <v>0.136204708139813</v>
      </c>
      <c r="AN439" s="1" t="n">
        <f aca="false">SQRT((D439*D439*$A439-D438*D438*$A438)/($A439-$A438))</f>
        <v>0.0768867695921474</v>
      </c>
      <c r="AO439" s="1" t="n">
        <f aca="false">SQRT((E439*E439*$A439-E438*E438*$A438)/($A439-$A438))</f>
        <v>0.0462754442465606</v>
      </c>
      <c r="AP439" s="1" t="n">
        <f aca="false">SQRT((F439*F439*$A439-F438*F438*$A438)/($A439-$A438))</f>
        <v>0.0442039034795105</v>
      </c>
      <c r="AQ439" s="1" t="n">
        <f aca="false">SQRT((G439*G439*$A439-G438*G438*$A438)/($A439-$A438))</f>
        <v>0.0451311389610276</v>
      </c>
      <c r="AR439" s="1" t="n">
        <f aca="false">SQRT((H439*H439*$A439-H438*H438*$A438)/($A439-$A438))</f>
        <v>0.0855865518676607</v>
      </c>
      <c r="AS439" s="1" t="n">
        <f aca="false">SQRT((I439*I439*$A439-I438*I438*$A438)/($A439-$A438))</f>
        <v>0.13686626812065</v>
      </c>
      <c r="AT439" s="1" t="n">
        <f aca="false">SQRT((J439*J439*$A439-J438*J438*$A438)/($A439-$A438))</f>
        <v>0.160027222998351</v>
      </c>
      <c r="AU439" s="1" t="n">
        <f aca="false">SQRT((K439*K439*$A439-K438*K438*$A438)/($A439-$A438))</f>
        <v>0.137513026691214</v>
      </c>
      <c r="AV439" s="1" t="n">
        <f aca="false">SQRT((L439*L439*$A439-L438*L438*$A438)/($A439-$A438))</f>
        <v>0.0431215060897449</v>
      </c>
      <c r="AW439" s="1" t="n">
        <f aca="false">SQRT((M439*M439*$A439-M438*M438*$A438)/($A439-$A438))</f>
        <v>0.0892671333765262</v>
      </c>
    </row>
    <row r="440" customFormat="false" ht="12.75" hidden="false" customHeight="false" outlineLevel="0" collapsed="false">
      <c r="A440" s="1" t="n">
        <f aca="false">A439+1/12</f>
        <v>31.3333333333332</v>
      </c>
      <c r="B440" s="1" t="n">
        <f aca="false">B$18+B$19/POWER($A440+B$20,B$21)</f>
        <v>0.170792422391193</v>
      </c>
      <c r="C440" s="1" t="n">
        <f aca="false">C$18+C$19/POWER($A440+C$20,C$21)</f>
        <v>0.168260861648264</v>
      </c>
      <c r="D440" s="1" t="n">
        <f aca="false">D$18+D$19/POWER($A440+D$20,D$21)</f>
        <v>0.1277491649036</v>
      </c>
      <c r="E440" s="1" t="n">
        <f aca="false">E$18+E$19/POWER($A440+E$20,E$21)</f>
        <v>0.119075946007911</v>
      </c>
      <c r="F440" s="1" t="n">
        <f aca="false">F$18+F$19/POWER($A440+F$20,F$21)</f>
        <v>0.115883487897155</v>
      </c>
      <c r="G440" s="1" t="n">
        <f aca="false">G$18+G$19/POWER($A440+G$20,G$21)</f>
        <v>0.116545169030745</v>
      </c>
      <c r="H440" s="1" t="n">
        <f aca="false">H$18+H$19/POWER($A440+H$20,H$21)</f>
        <v>0.15807412752719</v>
      </c>
      <c r="I440" s="1" t="n">
        <f aca="false">I$18+I$19/POWER($A440+I$20,I$21)</f>
        <v>0.192091203229425</v>
      </c>
      <c r="J440" s="1" t="n">
        <f aca="false">J$18+J$19/POWER($A440+J$20,J$21)</f>
        <v>0.201121500820801</v>
      </c>
      <c r="K440" s="1" t="n">
        <f aca="false">K$18+K$19/POWER($A440+K$20,K$21)</f>
        <v>0.164207118173342</v>
      </c>
      <c r="L440" s="1" t="n">
        <f aca="false">L$18+L$19/POWER($A440+L$20,L$21)</f>
        <v>0.101928154808535</v>
      </c>
      <c r="M440" s="1" t="n">
        <f aca="false">M$18+M$19/POWER($A440+M$20,M$21)</f>
        <v>0.12485597627101</v>
      </c>
      <c r="O440" s="1" t="n">
        <f aca="false">SQRT((B440*B440*$A440-B439*B439*$A439)/($A440-$A439))</f>
        <v>0.139163915523399</v>
      </c>
      <c r="P440" s="1" t="n">
        <f aca="false">SQRT((G440*G440*$A440-G439*G439*$A439)/($A440-$A439))</f>
        <v>0.0450374341405299</v>
      </c>
      <c r="Q440" s="1" t="n">
        <f aca="false">SQRT((M440*M440*$A440-M439*M439*$A439)/($A440-$A439))</f>
        <v>0.0892193309840008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V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A4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2"/>
      <c r="D1" s="1" t="n">
        <v>1</v>
      </c>
      <c r="E1" s="1" t="n">
        <v>2</v>
      </c>
      <c r="F1" s="1" t="n">
        <v>3</v>
      </c>
      <c r="G1" s="1" t="n">
        <v>4</v>
      </c>
      <c r="H1" s="1" t="n">
        <v>5</v>
      </c>
      <c r="I1" s="1" t="n">
        <v>6</v>
      </c>
      <c r="J1" s="1" t="n">
        <v>7</v>
      </c>
      <c r="K1" s="1" t="n">
        <v>8</v>
      </c>
      <c r="L1" s="1" t="n">
        <v>9</v>
      </c>
      <c r="M1" s="1" t="n">
        <v>10</v>
      </c>
      <c r="N1" s="1" t="n">
        <v>11</v>
      </c>
      <c r="O1" s="1" t="n">
        <v>12</v>
      </c>
      <c r="P1" s="1" t="n">
        <v>13</v>
      </c>
      <c r="Q1" s="1" t="n">
        <v>14</v>
      </c>
      <c r="R1" s="1" t="n">
        <v>15</v>
      </c>
      <c r="S1" s="1" t="n">
        <v>16</v>
      </c>
      <c r="T1" s="1" t="n">
        <v>17</v>
      </c>
      <c r="U1" s="1" t="n">
        <v>18</v>
      </c>
      <c r="V1" s="1" t="n">
        <v>19</v>
      </c>
      <c r="W1" s="1" t="n">
        <v>20</v>
      </c>
      <c r="X1" s="1" t="n">
        <v>21</v>
      </c>
      <c r="Y1" s="1" t="n">
        <v>22</v>
      </c>
      <c r="Z1" s="1" t="n">
        <v>23</v>
      </c>
      <c r="AA1" s="1" t="n">
        <v>24</v>
      </c>
      <c r="AB1" s="1" t="n">
        <v>25</v>
      </c>
      <c r="AC1" s="1" t="n">
        <v>26</v>
      </c>
      <c r="AD1" s="1" t="n">
        <v>27</v>
      </c>
      <c r="AE1" s="1" t="n">
        <v>28</v>
      </c>
      <c r="AF1" s="1" t="n">
        <v>29</v>
      </c>
      <c r="AG1" s="1" t="n">
        <v>30</v>
      </c>
      <c r="AH1" s="1" t="n">
        <v>31</v>
      </c>
      <c r="AI1" s="1" t="n">
        <v>32</v>
      </c>
      <c r="AJ1" s="1" t="n">
        <v>33</v>
      </c>
      <c r="AK1" s="1" t="n">
        <v>34</v>
      </c>
      <c r="AL1" s="1" t="n">
        <v>35</v>
      </c>
      <c r="AM1" s="1" t="n">
        <v>36</v>
      </c>
      <c r="AN1" s="1" t="n">
        <v>37</v>
      </c>
      <c r="AO1" s="1" t="n">
        <v>38</v>
      </c>
      <c r="AP1" s="1" t="n">
        <v>39</v>
      </c>
      <c r="AQ1" s="1" t="n">
        <v>40</v>
      </c>
      <c r="AR1" s="1" t="n">
        <v>41</v>
      </c>
      <c r="AS1" s="1" t="n">
        <v>42</v>
      </c>
      <c r="AT1" s="1" t="n">
        <v>43</v>
      </c>
      <c r="AU1" s="1" t="n">
        <v>44</v>
      </c>
      <c r="AV1" s="1" t="n">
        <v>45</v>
      </c>
      <c r="AW1" s="1" t="n">
        <v>46</v>
      </c>
      <c r="AX1" s="1" t="n">
        <v>47</v>
      </c>
      <c r="AY1" s="1" t="n">
        <v>48</v>
      </c>
      <c r="AZ1" s="1" t="n">
        <v>49</v>
      </c>
      <c r="BA1" s="1" t="n">
        <v>50</v>
      </c>
      <c r="BB1" s="1" t="n">
        <v>51</v>
      </c>
      <c r="BC1" s="1" t="n">
        <v>52</v>
      </c>
      <c r="BD1" s="1" t="n">
        <v>53</v>
      </c>
      <c r="BE1" s="1" t="n">
        <v>54</v>
      </c>
      <c r="BF1" s="1" t="n">
        <v>55</v>
      </c>
      <c r="BG1" s="1" t="n">
        <v>56</v>
      </c>
      <c r="BH1" s="1" t="n">
        <v>57</v>
      </c>
      <c r="BI1" s="1" t="n">
        <v>58</v>
      </c>
      <c r="BJ1" s="1" t="n">
        <v>59</v>
      </c>
      <c r="BK1" s="1" t="n">
        <v>60</v>
      </c>
      <c r="BL1" s="1" t="n">
        <v>61</v>
      </c>
      <c r="BM1" s="1" t="n">
        <v>62</v>
      </c>
      <c r="BN1" s="1" t="n">
        <v>63</v>
      </c>
      <c r="BO1" s="1" t="n">
        <v>64</v>
      </c>
      <c r="BP1" s="1" t="n">
        <v>65</v>
      </c>
      <c r="BQ1" s="1" t="n">
        <v>66</v>
      </c>
      <c r="BR1" s="1" t="n">
        <v>67</v>
      </c>
      <c r="BS1" s="1" t="n">
        <v>68</v>
      </c>
      <c r="BT1" s="1" t="n">
        <v>69</v>
      </c>
      <c r="BU1" s="1" t="n">
        <v>70</v>
      </c>
      <c r="BV1" s="1" t="n">
        <v>71</v>
      </c>
      <c r="BW1" s="1" t="n">
        <v>72</v>
      </c>
      <c r="BX1" s="1" t="n">
        <v>73</v>
      </c>
      <c r="BY1" s="1" t="n">
        <v>74</v>
      </c>
      <c r="BZ1" s="1" t="n">
        <v>75</v>
      </c>
      <c r="CA1" s="1" t="n">
        <v>76</v>
      </c>
      <c r="CB1" s="1" t="n">
        <v>77</v>
      </c>
      <c r="CC1" s="1" t="n">
        <v>78</v>
      </c>
      <c r="CD1" s="1" t="n">
        <v>79</v>
      </c>
      <c r="CE1" s="1" t="n">
        <v>80</v>
      </c>
      <c r="CF1" s="1" t="n">
        <v>81</v>
      </c>
      <c r="CG1" s="1" t="n">
        <v>82</v>
      </c>
      <c r="CH1" s="1" t="n">
        <v>83</v>
      </c>
      <c r="CI1" s="1" t="n">
        <v>84</v>
      </c>
      <c r="CJ1" s="1" t="n">
        <v>85</v>
      </c>
      <c r="CK1" s="1" t="n">
        <v>86</v>
      </c>
      <c r="CL1" s="1" t="n">
        <v>87</v>
      </c>
      <c r="CM1" s="1" t="n">
        <v>88</v>
      </c>
      <c r="CN1" s="1" t="n">
        <v>89</v>
      </c>
      <c r="CO1" s="1" t="n">
        <v>90</v>
      </c>
      <c r="CP1" s="1" t="n">
        <v>91</v>
      </c>
      <c r="CQ1" s="1" t="n">
        <v>92</v>
      </c>
      <c r="CR1" s="1" t="n">
        <v>93</v>
      </c>
      <c r="CS1" s="1" t="n">
        <v>94</v>
      </c>
      <c r="CT1" s="1" t="n">
        <v>95</v>
      </c>
      <c r="CU1" s="1" t="n">
        <v>96</v>
      </c>
      <c r="CV1" s="1" t="n">
        <v>97</v>
      </c>
      <c r="CW1" s="1" t="n">
        <v>98</v>
      </c>
      <c r="CX1" s="1" t="n">
        <v>99</v>
      </c>
      <c r="CY1" s="1" t="n">
        <v>100</v>
      </c>
      <c r="CZ1" s="1" t="n">
        <v>101</v>
      </c>
      <c r="DA1" s="1" t="n">
        <v>102</v>
      </c>
      <c r="DB1" s="1" t="n">
        <v>103</v>
      </c>
      <c r="DC1" s="1" t="n">
        <v>104</v>
      </c>
      <c r="DD1" s="1" t="n">
        <v>105</v>
      </c>
      <c r="DE1" s="1" t="n">
        <v>106</v>
      </c>
      <c r="DF1" s="1" t="n">
        <v>107</v>
      </c>
      <c r="DG1" s="1" t="n">
        <v>108</v>
      </c>
      <c r="DH1" s="1" t="n">
        <v>109</v>
      </c>
      <c r="DI1" s="1" t="n">
        <v>110</v>
      </c>
      <c r="DJ1" s="1" t="n">
        <v>111</v>
      </c>
      <c r="DK1" s="1" t="n">
        <v>112</v>
      </c>
      <c r="DL1" s="1" t="n">
        <v>113</v>
      </c>
      <c r="DM1" s="1" t="n">
        <v>114</v>
      </c>
      <c r="DN1" s="1" t="n">
        <v>115</v>
      </c>
      <c r="DO1" s="1" t="n">
        <v>116</v>
      </c>
      <c r="DP1" s="1" t="n">
        <v>117</v>
      </c>
      <c r="DQ1" s="1" t="n">
        <v>118</v>
      </c>
      <c r="DR1" s="1" t="n">
        <v>119</v>
      </c>
      <c r="DS1" s="1" t="n">
        <v>120</v>
      </c>
      <c r="DT1" s="1" t="n">
        <v>121</v>
      </c>
      <c r="DU1" s="1" t="n">
        <v>122</v>
      </c>
      <c r="DV1" s="1" t="n">
        <v>123</v>
      </c>
      <c r="DW1" s="1" t="n">
        <v>124</v>
      </c>
      <c r="DX1" s="1" t="n">
        <v>125</v>
      </c>
      <c r="DY1" s="1" t="n">
        <v>126</v>
      </c>
      <c r="DZ1" s="1" t="n">
        <v>127</v>
      </c>
      <c r="EA1" s="1" t="n">
        <v>128</v>
      </c>
      <c r="EB1" s="1" t="n">
        <v>129</v>
      </c>
      <c r="EC1" s="1" t="n">
        <v>130</v>
      </c>
      <c r="ED1" s="1" t="n">
        <v>131</v>
      </c>
      <c r="EE1" s="1" t="n">
        <v>132</v>
      </c>
      <c r="EF1" s="1" t="n">
        <v>133</v>
      </c>
      <c r="EG1" s="1" t="n">
        <v>134</v>
      </c>
      <c r="EH1" s="1" t="n">
        <v>135</v>
      </c>
      <c r="EI1" s="1" t="n">
        <v>136</v>
      </c>
      <c r="EJ1" s="1" t="n">
        <v>137</v>
      </c>
      <c r="EK1" s="1" t="n">
        <v>138</v>
      </c>
      <c r="EL1" s="1" t="n">
        <v>139</v>
      </c>
      <c r="EM1" s="1" t="n">
        <v>140</v>
      </c>
      <c r="EN1" s="1" t="n">
        <v>141</v>
      </c>
      <c r="EO1" s="1" t="n">
        <v>142</v>
      </c>
      <c r="EP1" s="1" t="n">
        <v>143</v>
      </c>
      <c r="EQ1" s="1" t="n">
        <v>144</v>
      </c>
      <c r="ER1" s="1" t="n">
        <v>145</v>
      </c>
      <c r="ES1" s="1" t="n">
        <v>146</v>
      </c>
      <c r="ET1" s="1" t="n">
        <v>147</v>
      </c>
      <c r="EU1" s="1" t="n">
        <v>148</v>
      </c>
      <c r="EV1" s="1" t="n">
        <v>149</v>
      </c>
      <c r="EW1" s="1" t="n">
        <v>150</v>
      </c>
      <c r="EX1" s="1" t="n">
        <v>151</v>
      </c>
      <c r="EY1" s="1" t="n">
        <v>152</v>
      </c>
      <c r="EZ1" s="1" t="n">
        <v>153</v>
      </c>
      <c r="FA1" s="1" t="n">
        <v>154</v>
      </c>
      <c r="FB1" s="1" t="n">
        <v>155</v>
      </c>
      <c r="FC1" s="1" t="n">
        <v>156</v>
      </c>
      <c r="FD1" s="1" t="n">
        <v>157</v>
      </c>
      <c r="FE1" s="1" t="n">
        <v>158</v>
      </c>
      <c r="FF1" s="1" t="n">
        <v>159</v>
      </c>
      <c r="FG1" s="1" t="n">
        <v>160</v>
      </c>
      <c r="FH1" s="1" t="n">
        <v>161</v>
      </c>
      <c r="FI1" s="1" t="n">
        <v>162</v>
      </c>
      <c r="FJ1" s="1" t="n">
        <v>163</v>
      </c>
      <c r="FK1" s="1" t="n">
        <v>164</v>
      </c>
      <c r="FL1" s="1" t="n">
        <v>165</v>
      </c>
      <c r="FM1" s="1" t="n">
        <v>166</v>
      </c>
      <c r="FN1" s="1" t="n">
        <v>167</v>
      </c>
      <c r="FO1" s="1" t="n">
        <v>168</v>
      </c>
      <c r="FP1" s="1" t="n">
        <v>169</v>
      </c>
      <c r="FQ1" s="1" t="n">
        <v>170</v>
      </c>
      <c r="FR1" s="1" t="n">
        <v>171</v>
      </c>
      <c r="FS1" s="1" t="n">
        <v>172</v>
      </c>
      <c r="FT1" s="1" t="n">
        <v>173</v>
      </c>
      <c r="FU1" s="1" t="n">
        <v>174</v>
      </c>
      <c r="FV1" s="1" t="n">
        <v>175</v>
      </c>
      <c r="FW1" s="1" t="n">
        <v>176</v>
      </c>
      <c r="FX1" s="1" t="n">
        <v>177</v>
      </c>
      <c r="FY1" s="1" t="n">
        <v>178</v>
      </c>
      <c r="FZ1" s="1" t="n">
        <v>179</v>
      </c>
      <c r="GA1" s="1" t="n">
        <v>180</v>
      </c>
      <c r="GB1" s="1" t="n">
        <v>181</v>
      </c>
      <c r="GC1" s="1" t="n">
        <v>182</v>
      </c>
      <c r="GD1" s="1" t="n">
        <v>183</v>
      </c>
      <c r="GE1" s="1" t="n">
        <v>184</v>
      </c>
      <c r="GF1" s="1" t="n">
        <v>185</v>
      </c>
      <c r="GG1" s="1" t="n">
        <v>186</v>
      </c>
      <c r="GH1" s="1" t="n">
        <v>187</v>
      </c>
      <c r="GI1" s="1" t="n">
        <v>188</v>
      </c>
      <c r="GJ1" s="1" t="n">
        <v>189</v>
      </c>
      <c r="GK1" s="1" t="n">
        <v>190</v>
      </c>
      <c r="GL1" s="1" t="n">
        <v>191</v>
      </c>
      <c r="GM1" s="1" t="n">
        <v>192</v>
      </c>
      <c r="GN1" s="1" t="n">
        <v>193</v>
      </c>
      <c r="GO1" s="1" t="n">
        <v>194</v>
      </c>
      <c r="GP1" s="1" t="n">
        <v>195</v>
      </c>
      <c r="GQ1" s="1" t="n">
        <v>196</v>
      </c>
      <c r="GR1" s="1" t="n">
        <v>197</v>
      </c>
      <c r="GS1" s="1" t="n">
        <v>198</v>
      </c>
      <c r="GT1" s="1" t="n">
        <v>199</v>
      </c>
      <c r="GU1" s="1" t="n">
        <v>200</v>
      </c>
      <c r="GV1" s="1" t="n">
        <v>201</v>
      </c>
    </row>
    <row r="2" customFormat="false" ht="12.75" hidden="false" customHeight="false" outlineLevel="0" collapsed="false">
      <c r="A2" s="2" t="n">
        <v>36838</v>
      </c>
      <c r="D2" s="1" t="n">
        <v>0.332785528</v>
      </c>
      <c r="E2" s="1" t="n">
        <v>0.335336636</v>
      </c>
      <c r="F2" s="1" t="n">
        <v>0.305691816</v>
      </c>
      <c r="G2" s="1" t="n">
        <v>0.326603259</v>
      </c>
      <c r="H2" s="1" t="n">
        <v>0.318922167</v>
      </c>
      <c r="I2" s="1" t="n">
        <v>0.318631231</v>
      </c>
      <c r="J2" s="1" t="n">
        <v>0.421092474</v>
      </c>
      <c r="K2" s="1" t="n">
        <v>0.452349407</v>
      </c>
      <c r="L2" s="1" t="n">
        <v>0.397306853</v>
      </c>
      <c r="M2" s="1" t="n">
        <v>0.285296466</v>
      </c>
      <c r="N2" s="1" t="n">
        <v>0.258166393</v>
      </c>
      <c r="O2" s="1" t="n">
        <v>0.264332421</v>
      </c>
      <c r="P2" s="1" t="n">
        <v>0.306884758</v>
      </c>
      <c r="Q2" s="1" t="n">
        <v>0.308967783</v>
      </c>
      <c r="R2" s="1" t="n">
        <v>0.283207769</v>
      </c>
      <c r="S2" s="1" t="n">
        <v>0.301168812</v>
      </c>
      <c r="T2" s="1" t="n">
        <v>0.29440303</v>
      </c>
      <c r="U2" s="1" t="n">
        <v>0.294028256</v>
      </c>
      <c r="V2" s="1" t="n">
        <v>0.382513566</v>
      </c>
      <c r="W2" s="1" t="n">
        <v>0.409421389</v>
      </c>
      <c r="X2" s="1" t="n">
        <v>0.361697414</v>
      </c>
      <c r="Y2" s="1" t="n">
        <v>0.264707659</v>
      </c>
      <c r="Z2" s="1" t="n">
        <v>0.241122398</v>
      </c>
      <c r="AA2" s="1" t="n">
        <v>0.246331607</v>
      </c>
      <c r="AB2" s="1" t="n">
        <v>0.282958425</v>
      </c>
      <c r="AC2" s="1" t="n">
        <v>0.284646506</v>
      </c>
      <c r="AD2" s="1" t="n">
        <v>0.262255926</v>
      </c>
      <c r="AE2" s="1" t="n">
        <v>0.277675318</v>
      </c>
      <c r="AF2" s="1" t="n">
        <v>0.27171095</v>
      </c>
      <c r="AG2" s="1" t="n">
        <v>0.271273526</v>
      </c>
      <c r="AH2" s="1" t="n">
        <v>0.347682302</v>
      </c>
      <c r="AI2" s="1" t="n">
        <v>0.370838868</v>
      </c>
      <c r="AJ2" s="1" t="n">
        <v>0.329453856</v>
      </c>
      <c r="AK2" s="1" t="n">
        <v>0.245463797</v>
      </c>
      <c r="AL2" s="1" t="n">
        <v>0.224953944</v>
      </c>
      <c r="AM2" s="1" t="n">
        <v>0.229345548</v>
      </c>
      <c r="AN2" s="1" t="n">
        <v>0.260861773</v>
      </c>
      <c r="AO2" s="1" t="n">
        <v>0.262217372</v>
      </c>
      <c r="AP2" s="1" t="n">
        <v>0.242749745</v>
      </c>
      <c r="AQ2" s="1" t="n">
        <v>0.255980181</v>
      </c>
      <c r="AR2" s="1" t="n">
        <v>0.250717942</v>
      </c>
      <c r="AS2" s="1" t="n">
        <v>0.250235404</v>
      </c>
      <c r="AT2" s="1" t="n">
        <v>0.31620946</v>
      </c>
      <c r="AU2" s="1" t="n">
        <v>0.336131005</v>
      </c>
      <c r="AV2" s="1" t="n">
        <v>0.300236992</v>
      </c>
      <c r="AW2" s="1" t="n">
        <v>0.227498135</v>
      </c>
      <c r="AX2" s="1" t="n">
        <v>0.209656961</v>
      </c>
      <c r="AY2" s="1" t="n">
        <v>0.213350566</v>
      </c>
      <c r="AZ2" s="1" t="n">
        <v>0.240459843</v>
      </c>
      <c r="BA2" s="1" t="n">
        <v>0.241536251</v>
      </c>
      <c r="BB2" s="1" t="n">
        <v>0.224604734</v>
      </c>
      <c r="BC2" s="1" t="n">
        <v>0.235950501</v>
      </c>
      <c r="BD2" s="1" t="n">
        <v>0.231303804</v>
      </c>
      <c r="BE2" s="1" t="n">
        <v>0.230790591</v>
      </c>
      <c r="BF2" s="1" t="n">
        <v>0.287749042</v>
      </c>
      <c r="BG2" s="1" t="n">
        <v>0.30488128</v>
      </c>
      <c r="BH2" s="1" t="n">
        <v>0.273744225</v>
      </c>
      <c r="BI2" s="1" t="n">
        <v>0.210743748</v>
      </c>
      <c r="BJ2" s="1" t="n">
        <v>0.195218787</v>
      </c>
      <c r="BK2" s="1" t="n">
        <v>0.198317103</v>
      </c>
      <c r="BL2" s="1" t="n">
        <v>0.22073327</v>
      </c>
      <c r="BM2" s="1" t="n">
        <v>0.22174726</v>
      </c>
      <c r="BN2" s="1" t="n">
        <v>0.207229784</v>
      </c>
      <c r="BO2" s="1" t="n">
        <v>0.217104859</v>
      </c>
      <c r="BP2" s="1" t="n">
        <v>0.213179204</v>
      </c>
      <c r="BQ2" s="1" t="n">
        <v>0.212823756</v>
      </c>
      <c r="BR2" s="1" t="n">
        <v>0.262212977</v>
      </c>
      <c r="BS2" s="1" t="n">
        <v>0.277188337</v>
      </c>
      <c r="BT2" s="1" t="n">
        <v>0.250342341</v>
      </c>
      <c r="BU2" s="1" t="n">
        <v>0.195802553</v>
      </c>
      <c r="BV2" s="1" t="n">
        <v>0.182402903</v>
      </c>
      <c r="BW2" s="1" t="n">
        <v>0.185170675</v>
      </c>
      <c r="BX2" s="1" t="n">
        <v>0.204801057</v>
      </c>
      <c r="BY2" s="1" t="n">
        <v>0.205775737</v>
      </c>
      <c r="BZ2" s="1" t="n">
        <v>0.193209338</v>
      </c>
      <c r="CA2" s="1" t="n">
        <v>0.201913018</v>
      </c>
      <c r="CB2" s="1" t="n">
        <v>0.198577937</v>
      </c>
      <c r="CC2" s="1" t="n">
        <v>0.198360057</v>
      </c>
      <c r="CD2" s="1" t="n">
        <v>0.241666709</v>
      </c>
      <c r="CE2" s="1" t="n">
        <v>0.254913109</v>
      </c>
      <c r="CF2" s="1" t="n">
        <v>0.231531029</v>
      </c>
      <c r="CG2" s="1" t="n">
        <v>0.18381813</v>
      </c>
      <c r="CH2" s="1" t="n">
        <v>0.172142772</v>
      </c>
      <c r="CI2" s="1" t="n">
        <v>0.174655184</v>
      </c>
      <c r="CJ2" s="1" t="n">
        <v>0.192038614</v>
      </c>
      <c r="CK2" s="1" t="n">
        <v>0.192993054</v>
      </c>
      <c r="CL2" s="1" t="n">
        <v>0.182014873</v>
      </c>
      <c r="CM2" s="1" t="n">
        <v>0.189783318</v>
      </c>
      <c r="CN2" s="1" t="n">
        <v>0.186937142</v>
      </c>
      <c r="CO2" s="1" t="n">
        <v>0.186841904</v>
      </c>
      <c r="CP2" s="1" t="n">
        <v>0.225238291</v>
      </c>
      <c r="CQ2" s="1" t="n">
        <v>0.23709495</v>
      </c>
      <c r="CR2" s="1" t="n">
        <v>0.216526379</v>
      </c>
      <c r="CS2" s="1" t="n">
        <v>0.174352263</v>
      </c>
      <c r="CT2" s="1" t="n">
        <v>0.164085272</v>
      </c>
      <c r="CU2" s="1" t="n">
        <v>0.166402496</v>
      </c>
      <c r="CV2" s="1" t="n">
        <v>0.181966138</v>
      </c>
      <c r="CW2" s="1" t="n">
        <v>0.182916714</v>
      </c>
      <c r="CX2" s="1" t="n">
        <v>0.173240284</v>
      </c>
      <c r="CY2" s="1" t="n">
        <v>0.180262069</v>
      </c>
      <c r="CZ2" s="1" t="n">
        <v>0.177825384</v>
      </c>
      <c r="DA2" s="1" t="n">
        <v>0.17784223</v>
      </c>
      <c r="DB2" s="1" t="n">
        <v>0.212261878</v>
      </c>
      <c r="DC2" s="1" t="n">
        <v>0.223000759</v>
      </c>
      <c r="DD2" s="1" t="n">
        <v>0.204730056</v>
      </c>
      <c r="DE2" s="1" t="n">
        <v>0.1670702</v>
      </c>
      <c r="DF2" s="1" t="n">
        <v>0.157960875</v>
      </c>
      <c r="DG2" s="1" t="n">
        <v>0.160132028</v>
      </c>
      <c r="DH2" s="1" t="n">
        <v>0.174217889</v>
      </c>
      <c r="DI2" s="1" t="n">
        <v>0.175179309</v>
      </c>
      <c r="DJ2" s="1" t="n">
        <v>0.166576931</v>
      </c>
      <c r="DK2" s="1" t="n">
        <v>0.173004649</v>
      </c>
      <c r="DL2" s="1" t="n">
        <v>0.170915441</v>
      </c>
      <c r="DM2" s="1" t="n">
        <v>0.171037542</v>
      </c>
      <c r="DN2" s="1" t="n">
        <v>0.202231605</v>
      </c>
      <c r="DO2" s="1" t="n">
        <v>0.212073479</v>
      </c>
      <c r="DP2" s="1" t="n">
        <v>0.195688507</v>
      </c>
      <c r="DQ2" s="1" t="n">
        <v>0.161720673</v>
      </c>
      <c r="DR2" s="1" t="n">
        <v>0.153568697</v>
      </c>
      <c r="DS2" s="1" t="n">
        <v>0.155634826</v>
      </c>
      <c r="DT2" s="1" t="n">
        <v>0.168519592</v>
      </c>
      <c r="DU2" s="1" t="n">
        <v>0.16950571</v>
      </c>
      <c r="DV2" s="1" t="n">
        <v>0.161795272</v>
      </c>
      <c r="DW2" s="1" t="n">
        <v>0.16775429</v>
      </c>
      <c r="DX2" s="1" t="n">
        <v>0.165964348</v>
      </c>
      <c r="DY2" s="1" t="n">
        <v>0.166188162</v>
      </c>
      <c r="DZ2" s="1" t="n">
        <v>0.194767896</v>
      </c>
      <c r="EA2" s="1" t="n">
        <v>0.20389451</v>
      </c>
      <c r="EB2" s="1" t="n">
        <v>0.189063174</v>
      </c>
      <c r="EC2" s="1" t="n">
        <v>0.158121288</v>
      </c>
      <c r="ED2" s="1" t="n">
        <v>0.150765587</v>
      </c>
      <c r="EE2" s="1" t="n">
        <v>0.152761949</v>
      </c>
      <c r="EF2" s="1" t="n">
        <v>0.164671967</v>
      </c>
      <c r="EG2" s="1" t="n">
        <v>0.165696459</v>
      </c>
      <c r="EH2" s="1" t="n">
        <v>0.158731532</v>
      </c>
      <c r="EI2" s="1" t="n">
        <v>0.164326677</v>
      </c>
      <c r="EJ2" s="1" t="n">
        <v>0.162798933</v>
      </c>
      <c r="EK2" s="1" t="n">
        <v>0.163123944</v>
      </c>
      <c r="EL2" s="1" t="n">
        <v>0.189593002</v>
      </c>
      <c r="EM2" s="1" t="n">
        <v>0.198156406</v>
      </c>
      <c r="EN2" s="1" t="n">
        <v>0.184608927</v>
      </c>
      <c r="EO2" s="1" t="n">
        <v>0.156148098</v>
      </c>
      <c r="EP2" s="1" t="n">
        <v>0.149458422</v>
      </c>
      <c r="EQ2" s="1" t="n">
        <v>0.151416289</v>
      </c>
      <c r="ER2" s="1" t="n">
        <v>0.162538961</v>
      </c>
      <c r="ES2" s="1" t="n">
        <v>0.163615937</v>
      </c>
      <c r="ET2" s="1" t="n">
        <v>0.157278291</v>
      </c>
      <c r="EU2" s="1" t="n">
        <v>0.162599054</v>
      </c>
      <c r="EV2" s="1" t="n">
        <v>0.161305636</v>
      </c>
      <c r="EW2" s="1" t="n">
        <v>0.161734238</v>
      </c>
      <c r="EX2" s="1" t="n">
        <v>0.186513495</v>
      </c>
      <c r="EY2" s="1" t="n">
        <v>0.1946433</v>
      </c>
      <c r="EZ2" s="1" t="n">
        <v>0.182158732</v>
      </c>
      <c r="FA2" s="1" t="n">
        <v>0.155728507</v>
      </c>
      <c r="FB2" s="1" t="n">
        <v>0.149599053</v>
      </c>
      <c r="FC2" s="1" t="n">
        <v>0.151547174</v>
      </c>
      <c r="FD2" s="1" t="n">
        <v>0.162717719</v>
      </c>
      <c r="FE2" s="1" t="n">
        <v>0.163730076</v>
      </c>
      <c r="FF2" s="1" t="n">
        <v>0.157772688</v>
      </c>
      <c r="FG2" s="1" t="n">
        <v>0.162774206</v>
      </c>
      <c r="FH2" s="1" t="n">
        <v>0.161558393</v>
      </c>
      <c r="FI2" s="1" t="n">
        <v>0.161961278</v>
      </c>
      <c r="FJ2" s="1" t="n">
        <v>0.185253781</v>
      </c>
      <c r="FK2" s="1" t="n">
        <v>0.192895797</v>
      </c>
      <c r="FL2" s="1" t="n">
        <v>0.181160303</v>
      </c>
      <c r="FM2" s="1" t="n">
        <v>0.156315892</v>
      </c>
      <c r="FN2" s="1" t="n">
        <v>0.150554205</v>
      </c>
      <c r="FO2" s="1" t="n">
        <v>0.152385438</v>
      </c>
      <c r="FP2" s="1" t="n">
        <v>0.162885751</v>
      </c>
      <c r="FQ2" s="1" t="n">
        <v>0.163837366</v>
      </c>
      <c r="FR2" s="1" t="n">
        <v>0.158237422</v>
      </c>
      <c r="FS2" s="1" t="n">
        <v>0.162938849</v>
      </c>
      <c r="FT2" s="1" t="n">
        <v>0.161795985</v>
      </c>
      <c r="FU2" s="1" t="n">
        <v>0.162174697</v>
      </c>
      <c r="FV2" s="1" t="n">
        <v>0.184069649</v>
      </c>
      <c r="FW2" s="1" t="n">
        <v>0.191253144</v>
      </c>
      <c r="FX2" s="1" t="n">
        <v>0.18022178</v>
      </c>
      <c r="FY2" s="1" t="n">
        <v>0.156868033</v>
      </c>
      <c r="FZ2" s="1" t="n">
        <v>0.151452047</v>
      </c>
      <c r="GA2" s="1" t="n">
        <v>0.153173407</v>
      </c>
    </row>
    <row r="3" customFormat="false" ht="12.75" hidden="false" customHeight="false" outlineLevel="0" collapsed="false">
      <c r="A3" s="2" t="n">
        <v>36839</v>
      </c>
      <c r="D3" s="1" t="n">
        <v>0.75</v>
      </c>
      <c r="E3" s="1" t="n">
        <v>0.691694035</v>
      </c>
      <c r="F3" s="1" t="n">
        <v>0.481247525</v>
      </c>
      <c r="G3" s="1" t="n">
        <v>0.421826587</v>
      </c>
      <c r="H3" s="1" t="n">
        <v>0.400282668</v>
      </c>
      <c r="I3" s="1" t="n">
        <v>0.369055291</v>
      </c>
      <c r="J3" s="1" t="n">
        <v>0.421419979</v>
      </c>
      <c r="K3" s="1" t="n">
        <v>0.496999897</v>
      </c>
      <c r="L3" s="1" t="n">
        <v>0.524775156</v>
      </c>
      <c r="M3" s="1" t="n">
        <v>0.460545753</v>
      </c>
      <c r="N3" s="1" t="n">
        <v>0.311949036</v>
      </c>
      <c r="O3" s="1" t="n">
        <v>0.28285336</v>
      </c>
      <c r="P3" s="1" t="n">
        <v>0.288526051</v>
      </c>
      <c r="Q3" s="1" t="n">
        <v>0.308967783</v>
      </c>
      <c r="R3" s="1" t="n">
        <v>0.283207769</v>
      </c>
      <c r="S3" s="1" t="n">
        <v>0.301168812</v>
      </c>
      <c r="T3" s="1" t="n">
        <v>0.29440303</v>
      </c>
      <c r="U3" s="1" t="n">
        <v>0.294028256</v>
      </c>
      <c r="V3" s="1" t="n">
        <v>0.382513566</v>
      </c>
      <c r="W3" s="1" t="n">
        <v>0.409421389</v>
      </c>
      <c r="X3" s="1" t="n">
        <v>0.361697414</v>
      </c>
      <c r="Y3" s="1" t="n">
        <v>0.264707659</v>
      </c>
      <c r="Z3" s="1" t="n">
        <v>0.241122398</v>
      </c>
      <c r="AA3" s="1" t="n">
        <v>0.246331607</v>
      </c>
      <c r="AB3" s="1" t="n">
        <v>0.282958425</v>
      </c>
      <c r="AC3" s="1" t="n">
        <v>0.284646506</v>
      </c>
      <c r="AD3" s="1" t="n">
        <v>0.262255926</v>
      </c>
      <c r="AE3" s="1" t="n">
        <v>0.277675318</v>
      </c>
      <c r="AF3" s="1" t="n">
        <v>0.27171095</v>
      </c>
      <c r="AG3" s="1" t="n">
        <v>0.271273526</v>
      </c>
      <c r="AH3" s="1" t="n">
        <v>0.347682302</v>
      </c>
      <c r="AI3" s="1" t="n">
        <v>0.370838868</v>
      </c>
      <c r="AJ3" s="1" t="n">
        <v>0.329453856</v>
      </c>
      <c r="AK3" s="1" t="n">
        <v>0.245463797</v>
      </c>
      <c r="AL3" s="1" t="n">
        <v>0.224953944</v>
      </c>
      <c r="AM3" s="1" t="n">
        <v>0.229345548</v>
      </c>
      <c r="AN3" s="1" t="n">
        <v>0.260861773</v>
      </c>
      <c r="AO3" s="1" t="n">
        <v>0.262217372</v>
      </c>
      <c r="AP3" s="1" t="n">
        <v>0.242749745</v>
      </c>
      <c r="AQ3" s="1" t="n">
        <v>0.255980181</v>
      </c>
      <c r="AR3" s="1" t="n">
        <v>0.250717942</v>
      </c>
      <c r="AS3" s="1" t="n">
        <v>0.250235404</v>
      </c>
      <c r="AT3" s="1" t="n">
        <v>0.31620946</v>
      </c>
      <c r="AU3" s="1" t="n">
        <v>0.336131005</v>
      </c>
      <c r="AV3" s="1" t="n">
        <v>0.300236992</v>
      </c>
      <c r="AW3" s="1" t="n">
        <v>0.227498135</v>
      </c>
      <c r="AX3" s="1" t="n">
        <v>0.209656961</v>
      </c>
      <c r="AY3" s="1" t="n">
        <v>0.213350566</v>
      </c>
      <c r="AZ3" s="1" t="n">
        <v>0.240459843</v>
      </c>
      <c r="BA3" s="1" t="n">
        <v>0.241536251</v>
      </c>
      <c r="BB3" s="1" t="n">
        <v>0.224604734</v>
      </c>
      <c r="BC3" s="1" t="n">
        <v>0.235950501</v>
      </c>
      <c r="BD3" s="1" t="n">
        <v>0.231303804</v>
      </c>
      <c r="BE3" s="1" t="n">
        <v>0.230790591</v>
      </c>
      <c r="BF3" s="1" t="n">
        <v>0.287749042</v>
      </c>
      <c r="BG3" s="1" t="n">
        <v>0.30488128</v>
      </c>
      <c r="BH3" s="1" t="n">
        <v>0.273744225</v>
      </c>
      <c r="BI3" s="1" t="n">
        <v>0.210743748</v>
      </c>
      <c r="BJ3" s="1" t="n">
        <v>0.195218787</v>
      </c>
      <c r="BK3" s="1" t="n">
        <v>0.198317103</v>
      </c>
      <c r="BL3" s="1" t="n">
        <v>0.22073327</v>
      </c>
      <c r="BM3" s="1" t="n">
        <v>0.22174726</v>
      </c>
      <c r="BN3" s="1" t="n">
        <v>0.207229784</v>
      </c>
      <c r="BO3" s="1" t="n">
        <v>0.217104859</v>
      </c>
      <c r="BP3" s="1" t="n">
        <v>0.213179204</v>
      </c>
      <c r="BQ3" s="1" t="n">
        <v>0.212823756</v>
      </c>
      <c r="BR3" s="1" t="n">
        <v>0.262212977</v>
      </c>
      <c r="BS3" s="1" t="n">
        <v>0.277188337</v>
      </c>
      <c r="BT3" s="1" t="n">
        <v>0.250342341</v>
      </c>
      <c r="BU3" s="1" t="n">
        <v>0.195802553</v>
      </c>
      <c r="BV3" s="1" t="n">
        <v>0.182402903</v>
      </c>
      <c r="BW3" s="1" t="n">
        <v>0.185170675</v>
      </c>
      <c r="BX3" s="1" t="n">
        <v>0.204801057</v>
      </c>
      <c r="BY3" s="1" t="n">
        <v>0.205775737</v>
      </c>
      <c r="BZ3" s="1" t="n">
        <v>0.193209338</v>
      </c>
      <c r="CA3" s="1" t="n">
        <v>0.201913018</v>
      </c>
      <c r="CB3" s="1" t="n">
        <v>0.198577937</v>
      </c>
      <c r="CC3" s="1" t="n">
        <v>0.198360057</v>
      </c>
      <c r="CD3" s="1" t="n">
        <v>0.241666709</v>
      </c>
      <c r="CE3" s="1" t="n">
        <v>0.254913109</v>
      </c>
      <c r="CF3" s="1" t="n">
        <v>0.231531029</v>
      </c>
      <c r="CG3" s="1" t="n">
        <v>0.18381813</v>
      </c>
      <c r="CH3" s="1" t="n">
        <v>0.172142772</v>
      </c>
      <c r="CI3" s="1" t="n">
        <v>0.174655184</v>
      </c>
      <c r="CJ3" s="1" t="n">
        <v>0.192038614</v>
      </c>
      <c r="CK3" s="1" t="n">
        <v>0.192993054</v>
      </c>
      <c r="CL3" s="1" t="n">
        <v>0.182014873</v>
      </c>
      <c r="CM3" s="1" t="n">
        <v>0.189783318</v>
      </c>
      <c r="CN3" s="1" t="n">
        <v>0.186937142</v>
      </c>
      <c r="CO3" s="1" t="n">
        <v>0.186841904</v>
      </c>
      <c r="CP3" s="1" t="n">
        <v>0.225238291</v>
      </c>
      <c r="CQ3" s="1" t="n">
        <v>0.23709495</v>
      </c>
      <c r="CR3" s="1" t="n">
        <v>0.216526379</v>
      </c>
      <c r="CS3" s="1" t="n">
        <v>0.174352263</v>
      </c>
      <c r="CT3" s="1" t="n">
        <v>0.164085272</v>
      </c>
      <c r="CU3" s="1" t="n">
        <v>0.166402496</v>
      </c>
      <c r="CV3" s="1" t="n">
        <v>0.181966138</v>
      </c>
      <c r="CW3" s="1" t="n">
        <v>0.182916714</v>
      </c>
      <c r="CX3" s="1" t="n">
        <v>0.173240284</v>
      </c>
      <c r="CY3" s="1" t="n">
        <v>0.180262069</v>
      </c>
      <c r="CZ3" s="1" t="n">
        <v>0.177825384</v>
      </c>
      <c r="DA3" s="1" t="n">
        <v>0.17784223</v>
      </c>
      <c r="DB3" s="1" t="n">
        <v>0.212261878</v>
      </c>
      <c r="DC3" s="1" t="n">
        <v>0.223000759</v>
      </c>
      <c r="DD3" s="1" t="n">
        <v>0.204730056</v>
      </c>
      <c r="DE3" s="1" t="n">
        <v>0.1670702</v>
      </c>
      <c r="DF3" s="1" t="n">
        <v>0.157960875</v>
      </c>
      <c r="DG3" s="1" t="n">
        <v>0.160132028</v>
      </c>
      <c r="DH3" s="1" t="n">
        <v>0.174217889</v>
      </c>
      <c r="DI3" s="1" t="n">
        <v>0.175179309</v>
      </c>
      <c r="DJ3" s="1" t="n">
        <v>0.166576931</v>
      </c>
      <c r="DK3" s="1" t="n">
        <v>0.173004649</v>
      </c>
      <c r="DL3" s="1" t="n">
        <v>0.170915441</v>
      </c>
      <c r="DM3" s="1" t="n">
        <v>0.171037542</v>
      </c>
      <c r="DN3" s="1" t="n">
        <v>0.202231605</v>
      </c>
      <c r="DO3" s="1" t="n">
        <v>0.212073479</v>
      </c>
      <c r="DP3" s="1" t="n">
        <v>0.195688507</v>
      </c>
      <c r="DQ3" s="1" t="n">
        <v>0.161720673</v>
      </c>
      <c r="DR3" s="1" t="n">
        <v>0.153568697</v>
      </c>
      <c r="DS3" s="1" t="n">
        <v>0.155634826</v>
      </c>
      <c r="DT3" s="1" t="n">
        <v>0.168519592</v>
      </c>
      <c r="DU3" s="1" t="n">
        <v>0.16950571</v>
      </c>
      <c r="DV3" s="1" t="n">
        <v>0.161795272</v>
      </c>
      <c r="DW3" s="1" t="n">
        <v>0.16775429</v>
      </c>
      <c r="DX3" s="1" t="n">
        <v>0.165964348</v>
      </c>
      <c r="DY3" s="1" t="n">
        <v>0.166188162</v>
      </c>
      <c r="DZ3" s="1" t="n">
        <v>0.194767896</v>
      </c>
      <c r="EA3" s="1" t="n">
        <v>0.20389451</v>
      </c>
      <c r="EB3" s="1" t="n">
        <v>0.189063174</v>
      </c>
      <c r="EC3" s="1" t="n">
        <v>0.158121288</v>
      </c>
      <c r="ED3" s="1" t="n">
        <v>0.150765587</v>
      </c>
      <c r="EE3" s="1" t="n">
        <v>0.152761949</v>
      </c>
      <c r="EF3" s="1" t="n">
        <v>0.164671967</v>
      </c>
      <c r="EG3" s="1" t="n">
        <v>0.165696459</v>
      </c>
      <c r="EH3" s="1" t="n">
        <v>0.158731532</v>
      </c>
      <c r="EI3" s="1" t="n">
        <v>0.164326677</v>
      </c>
      <c r="EJ3" s="1" t="n">
        <v>0.162798933</v>
      </c>
      <c r="EK3" s="1" t="n">
        <v>0.163123944</v>
      </c>
      <c r="EL3" s="1" t="n">
        <v>0.189593002</v>
      </c>
      <c r="EM3" s="1" t="n">
        <v>0.198156406</v>
      </c>
      <c r="EN3" s="1" t="n">
        <v>0.184608927</v>
      </c>
      <c r="EO3" s="1" t="n">
        <v>0.156148098</v>
      </c>
      <c r="EP3" s="1" t="n">
        <v>0.149458422</v>
      </c>
      <c r="EQ3" s="1" t="n">
        <v>0.151416289</v>
      </c>
      <c r="ER3" s="1" t="n">
        <v>0.162538961</v>
      </c>
      <c r="ES3" s="1" t="n">
        <v>0.163615937</v>
      </c>
      <c r="ET3" s="1" t="n">
        <v>0.157278291</v>
      </c>
      <c r="EU3" s="1" t="n">
        <v>0.162599054</v>
      </c>
      <c r="EV3" s="1" t="n">
        <v>0.161305636</v>
      </c>
      <c r="EW3" s="1" t="n">
        <v>0.161734238</v>
      </c>
      <c r="EX3" s="1" t="n">
        <v>0.186513495</v>
      </c>
      <c r="EY3" s="1" t="n">
        <v>0.1946433</v>
      </c>
      <c r="EZ3" s="1" t="n">
        <v>0.182158732</v>
      </c>
      <c r="FA3" s="1" t="n">
        <v>0.155728507</v>
      </c>
      <c r="FB3" s="1" t="n">
        <v>0.149599053</v>
      </c>
      <c r="FC3" s="1" t="n">
        <v>0.151547174</v>
      </c>
      <c r="FD3" s="1" t="n">
        <v>0.162717719</v>
      </c>
      <c r="FE3" s="1" t="n">
        <v>0.163730076</v>
      </c>
      <c r="FF3" s="1" t="n">
        <v>0.157772688</v>
      </c>
      <c r="FG3" s="1" t="n">
        <v>0.162774206</v>
      </c>
      <c r="FH3" s="1" t="n">
        <v>0.161558393</v>
      </c>
      <c r="FI3" s="1" t="n">
        <v>0.161961278</v>
      </c>
      <c r="FJ3" s="1" t="n">
        <v>0.185253781</v>
      </c>
      <c r="FK3" s="1" t="n">
        <v>0.192895797</v>
      </c>
      <c r="FL3" s="1" t="n">
        <v>0.181160303</v>
      </c>
      <c r="FM3" s="1" t="n">
        <v>0.156315892</v>
      </c>
      <c r="FN3" s="1" t="n">
        <v>0.150554205</v>
      </c>
      <c r="FO3" s="1" t="n">
        <v>0.152385438</v>
      </c>
      <c r="FP3" s="1" t="n">
        <v>0.162885751</v>
      </c>
      <c r="FQ3" s="1" t="n">
        <v>0.163837366</v>
      </c>
      <c r="FR3" s="1" t="n">
        <v>0.158237422</v>
      </c>
      <c r="FS3" s="1" t="n">
        <v>0.162938849</v>
      </c>
      <c r="FT3" s="1" t="n">
        <v>0.161795985</v>
      </c>
      <c r="FU3" s="1" t="n">
        <v>0.162174697</v>
      </c>
      <c r="FV3" s="1" t="n">
        <v>0.184069649</v>
      </c>
      <c r="FW3" s="1" t="n">
        <v>0.191253144</v>
      </c>
      <c r="FX3" s="1" t="n">
        <v>0.18022178</v>
      </c>
      <c r="FY3" s="1" t="n">
        <v>0.156868033</v>
      </c>
      <c r="FZ3" s="1" t="n">
        <v>0.151452047</v>
      </c>
      <c r="GA3" s="1" t="n">
        <v>0.153173407</v>
      </c>
    </row>
    <row r="4" customFormat="false" ht="12.75" hidden="false" customHeight="false" outlineLevel="0" collapsed="false">
      <c r="A4" s="2" t="n">
        <v>36840</v>
      </c>
      <c r="D4" s="1" t="n">
        <v>0.75</v>
      </c>
      <c r="E4" s="1" t="n">
        <v>0.691694035</v>
      </c>
      <c r="F4" s="1" t="n">
        <v>0.481247525</v>
      </c>
      <c r="G4" s="1" t="n">
        <v>0.421826587</v>
      </c>
      <c r="H4" s="1" t="n">
        <v>0.400282668</v>
      </c>
      <c r="I4" s="1" t="n">
        <v>0.369055291</v>
      </c>
      <c r="J4" s="1" t="n">
        <v>0.421419979</v>
      </c>
      <c r="K4" s="1" t="n">
        <v>0.496999897</v>
      </c>
      <c r="L4" s="1" t="n">
        <v>0.524775156</v>
      </c>
      <c r="M4" s="1" t="n">
        <v>0.460545753</v>
      </c>
      <c r="N4" s="1" t="n">
        <v>0.311949036</v>
      </c>
      <c r="O4" s="1" t="n">
        <v>0.28285336</v>
      </c>
      <c r="P4" s="1" t="n">
        <v>0.288526051</v>
      </c>
      <c r="Q4" s="1" t="n">
        <v>0.308967783</v>
      </c>
      <c r="R4" s="1" t="n">
        <v>0.283207769</v>
      </c>
      <c r="S4" s="1" t="n">
        <v>0.301168812</v>
      </c>
      <c r="T4" s="1" t="n">
        <v>0.29440303</v>
      </c>
      <c r="U4" s="1" t="n">
        <v>0.294028256</v>
      </c>
      <c r="V4" s="1" t="n">
        <v>0.382513566</v>
      </c>
      <c r="W4" s="1" t="n">
        <v>0.409421389</v>
      </c>
      <c r="X4" s="1" t="n">
        <v>0.361697414</v>
      </c>
      <c r="Y4" s="1" t="n">
        <v>0.264707659</v>
      </c>
      <c r="Z4" s="1" t="n">
        <v>0.241122398</v>
      </c>
      <c r="AA4" s="1" t="n">
        <v>0.246331607</v>
      </c>
      <c r="AB4" s="1" t="n">
        <v>0.282958425</v>
      </c>
      <c r="AC4" s="1" t="n">
        <v>0.284646506</v>
      </c>
      <c r="AD4" s="1" t="n">
        <v>0.262255926</v>
      </c>
      <c r="AE4" s="1" t="n">
        <v>0.277675318</v>
      </c>
      <c r="AF4" s="1" t="n">
        <v>0.27171095</v>
      </c>
      <c r="AG4" s="1" t="n">
        <v>0.271273526</v>
      </c>
      <c r="AH4" s="1" t="n">
        <v>0.347682302</v>
      </c>
      <c r="AI4" s="1" t="n">
        <v>0.370838868</v>
      </c>
      <c r="AJ4" s="1" t="n">
        <v>0.329453856</v>
      </c>
      <c r="AK4" s="1" t="n">
        <v>0.245463797</v>
      </c>
      <c r="AL4" s="1" t="n">
        <v>0.224953944</v>
      </c>
      <c r="AM4" s="1" t="n">
        <v>0.229345548</v>
      </c>
      <c r="AN4" s="1" t="n">
        <v>0.260861773</v>
      </c>
      <c r="AO4" s="1" t="n">
        <v>0.262217372</v>
      </c>
      <c r="AP4" s="1" t="n">
        <v>0.242749745</v>
      </c>
      <c r="AQ4" s="1" t="n">
        <v>0.255980181</v>
      </c>
      <c r="AR4" s="1" t="n">
        <v>0.250717942</v>
      </c>
      <c r="AS4" s="1" t="n">
        <v>0.250235404</v>
      </c>
      <c r="AT4" s="1" t="n">
        <v>0.31620946</v>
      </c>
      <c r="AU4" s="1" t="n">
        <v>0.336131005</v>
      </c>
      <c r="AV4" s="1" t="n">
        <v>0.300236992</v>
      </c>
      <c r="AW4" s="1" t="n">
        <v>0.227498135</v>
      </c>
      <c r="AX4" s="1" t="n">
        <v>0.209656961</v>
      </c>
      <c r="AY4" s="1" t="n">
        <v>0.213350566</v>
      </c>
      <c r="AZ4" s="1" t="n">
        <v>0.240459843</v>
      </c>
      <c r="BA4" s="1" t="n">
        <v>0.241536251</v>
      </c>
      <c r="BB4" s="1" t="n">
        <v>0.224604734</v>
      </c>
      <c r="BC4" s="1" t="n">
        <v>0.235950501</v>
      </c>
      <c r="BD4" s="1" t="n">
        <v>0.231303804</v>
      </c>
      <c r="BE4" s="1" t="n">
        <v>0.230790591</v>
      </c>
      <c r="BF4" s="1" t="n">
        <v>0.287749042</v>
      </c>
      <c r="BG4" s="1" t="n">
        <v>0.30488128</v>
      </c>
      <c r="BH4" s="1" t="n">
        <v>0.273744225</v>
      </c>
      <c r="BI4" s="1" t="n">
        <v>0.210743748</v>
      </c>
      <c r="BJ4" s="1" t="n">
        <v>0.195218787</v>
      </c>
      <c r="BK4" s="1" t="n">
        <v>0.198317103</v>
      </c>
      <c r="BL4" s="1" t="n">
        <v>0.22073327</v>
      </c>
      <c r="BM4" s="1" t="n">
        <v>0.22174726</v>
      </c>
      <c r="BN4" s="1" t="n">
        <v>0.207229784</v>
      </c>
      <c r="BO4" s="1" t="n">
        <v>0.217104859</v>
      </c>
      <c r="BP4" s="1" t="n">
        <v>0.213179204</v>
      </c>
      <c r="BQ4" s="1" t="n">
        <v>0.212823756</v>
      </c>
      <c r="BR4" s="1" t="n">
        <v>0.262212977</v>
      </c>
      <c r="BS4" s="1" t="n">
        <v>0.277188337</v>
      </c>
      <c r="BT4" s="1" t="n">
        <v>0.250342341</v>
      </c>
      <c r="BU4" s="1" t="n">
        <v>0.195802553</v>
      </c>
      <c r="BV4" s="1" t="n">
        <v>0.182402903</v>
      </c>
      <c r="BW4" s="1" t="n">
        <v>0.185170675</v>
      </c>
      <c r="BX4" s="1" t="n">
        <v>0.204801057</v>
      </c>
      <c r="BY4" s="1" t="n">
        <v>0.205775737</v>
      </c>
      <c r="BZ4" s="1" t="n">
        <v>0.193209338</v>
      </c>
      <c r="CA4" s="1" t="n">
        <v>0.201913018</v>
      </c>
      <c r="CB4" s="1" t="n">
        <v>0.198577937</v>
      </c>
      <c r="CC4" s="1" t="n">
        <v>0.198360057</v>
      </c>
      <c r="CD4" s="1" t="n">
        <v>0.241666709</v>
      </c>
      <c r="CE4" s="1" t="n">
        <v>0.254913109</v>
      </c>
      <c r="CF4" s="1" t="n">
        <v>0.231531029</v>
      </c>
      <c r="CG4" s="1" t="n">
        <v>0.18381813</v>
      </c>
      <c r="CH4" s="1" t="n">
        <v>0.172142772</v>
      </c>
      <c r="CI4" s="1" t="n">
        <v>0.174655184</v>
      </c>
      <c r="CJ4" s="1" t="n">
        <v>0.192038614</v>
      </c>
      <c r="CK4" s="1" t="n">
        <v>0.192993054</v>
      </c>
      <c r="CL4" s="1" t="n">
        <v>0.182014873</v>
      </c>
      <c r="CM4" s="1" t="n">
        <v>0.189783318</v>
      </c>
      <c r="CN4" s="1" t="n">
        <v>0.186937142</v>
      </c>
      <c r="CO4" s="1" t="n">
        <v>0.186841904</v>
      </c>
      <c r="CP4" s="1" t="n">
        <v>0.225238291</v>
      </c>
      <c r="CQ4" s="1" t="n">
        <v>0.23709495</v>
      </c>
      <c r="CR4" s="1" t="n">
        <v>0.216526379</v>
      </c>
      <c r="CS4" s="1" t="n">
        <v>0.174352263</v>
      </c>
      <c r="CT4" s="1" t="n">
        <v>0.164085272</v>
      </c>
      <c r="CU4" s="1" t="n">
        <v>0.166402496</v>
      </c>
      <c r="CV4" s="1" t="n">
        <v>0.181966138</v>
      </c>
      <c r="CW4" s="1" t="n">
        <v>0.182916714</v>
      </c>
      <c r="CX4" s="1" t="n">
        <v>0.173240284</v>
      </c>
      <c r="CY4" s="1" t="n">
        <v>0.180262069</v>
      </c>
      <c r="CZ4" s="1" t="n">
        <v>0.177825384</v>
      </c>
      <c r="DA4" s="1" t="n">
        <v>0.17784223</v>
      </c>
      <c r="DB4" s="1" t="n">
        <v>0.212261878</v>
      </c>
      <c r="DC4" s="1" t="n">
        <v>0.223000759</v>
      </c>
      <c r="DD4" s="1" t="n">
        <v>0.204730056</v>
      </c>
      <c r="DE4" s="1" t="n">
        <v>0.1670702</v>
      </c>
      <c r="DF4" s="1" t="n">
        <v>0.157960875</v>
      </c>
      <c r="DG4" s="1" t="n">
        <v>0.160132028</v>
      </c>
      <c r="DH4" s="1" t="n">
        <v>0.174217889</v>
      </c>
      <c r="DI4" s="1" t="n">
        <v>0.175179309</v>
      </c>
      <c r="DJ4" s="1" t="n">
        <v>0.166576931</v>
      </c>
      <c r="DK4" s="1" t="n">
        <v>0.173004649</v>
      </c>
      <c r="DL4" s="1" t="n">
        <v>0.170915441</v>
      </c>
      <c r="DM4" s="1" t="n">
        <v>0.171037542</v>
      </c>
      <c r="DN4" s="1" t="n">
        <v>0.202231605</v>
      </c>
      <c r="DO4" s="1" t="n">
        <v>0.212073479</v>
      </c>
      <c r="DP4" s="1" t="n">
        <v>0.195688507</v>
      </c>
      <c r="DQ4" s="1" t="n">
        <v>0.161720673</v>
      </c>
      <c r="DR4" s="1" t="n">
        <v>0.153568697</v>
      </c>
      <c r="DS4" s="1" t="n">
        <v>0.155634826</v>
      </c>
      <c r="DT4" s="1" t="n">
        <v>0.168519592</v>
      </c>
      <c r="DU4" s="1" t="n">
        <v>0.16950571</v>
      </c>
      <c r="DV4" s="1" t="n">
        <v>0.161795272</v>
      </c>
      <c r="DW4" s="1" t="n">
        <v>0.16775429</v>
      </c>
      <c r="DX4" s="1" t="n">
        <v>0.165964348</v>
      </c>
      <c r="DY4" s="1" t="n">
        <v>0.166188162</v>
      </c>
      <c r="DZ4" s="1" t="n">
        <v>0.194767896</v>
      </c>
      <c r="EA4" s="1" t="n">
        <v>0.20389451</v>
      </c>
      <c r="EB4" s="1" t="n">
        <v>0.189063174</v>
      </c>
      <c r="EC4" s="1" t="n">
        <v>0.158121288</v>
      </c>
      <c r="ED4" s="1" t="n">
        <v>0.150765587</v>
      </c>
      <c r="EE4" s="1" t="n">
        <v>0.152761949</v>
      </c>
      <c r="EF4" s="1" t="n">
        <v>0.164671967</v>
      </c>
      <c r="EG4" s="1" t="n">
        <v>0.165696459</v>
      </c>
      <c r="EH4" s="1" t="n">
        <v>0.158731532</v>
      </c>
      <c r="EI4" s="1" t="n">
        <v>0.164326677</v>
      </c>
      <c r="EJ4" s="1" t="n">
        <v>0.162798933</v>
      </c>
      <c r="EK4" s="1" t="n">
        <v>0.163123944</v>
      </c>
      <c r="EL4" s="1" t="n">
        <v>0.189593002</v>
      </c>
      <c r="EM4" s="1" t="n">
        <v>0.198156406</v>
      </c>
      <c r="EN4" s="1" t="n">
        <v>0.184608927</v>
      </c>
      <c r="EO4" s="1" t="n">
        <v>0.156148098</v>
      </c>
      <c r="EP4" s="1" t="n">
        <v>0.149458422</v>
      </c>
      <c r="EQ4" s="1" t="n">
        <v>0.151416289</v>
      </c>
      <c r="ER4" s="1" t="n">
        <v>0.162538961</v>
      </c>
      <c r="ES4" s="1" t="n">
        <v>0.163615937</v>
      </c>
      <c r="ET4" s="1" t="n">
        <v>0.157278291</v>
      </c>
      <c r="EU4" s="1" t="n">
        <v>0.162599054</v>
      </c>
      <c r="EV4" s="1" t="n">
        <v>0.161305636</v>
      </c>
      <c r="EW4" s="1" t="n">
        <v>0.161734238</v>
      </c>
      <c r="EX4" s="1" t="n">
        <v>0.186513495</v>
      </c>
      <c r="EY4" s="1" t="n">
        <v>0.1946433</v>
      </c>
      <c r="EZ4" s="1" t="n">
        <v>0.182158732</v>
      </c>
      <c r="FA4" s="1" t="n">
        <v>0.155728507</v>
      </c>
      <c r="FB4" s="1" t="n">
        <v>0.149599053</v>
      </c>
      <c r="FC4" s="1" t="n">
        <v>0.151547174</v>
      </c>
      <c r="FD4" s="1" t="n">
        <v>0.162717719</v>
      </c>
      <c r="FE4" s="1" t="n">
        <v>0.163730076</v>
      </c>
      <c r="FF4" s="1" t="n">
        <v>0.157772688</v>
      </c>
      <c r="FG4" s="1" t="n">
        <v>0.162774206</v>
      </c>
      <c r="FH4" s="1" t="n">
        <v>0.161558393</v>
      </c>
      <c r="FI4" s="1" t="n">
        <v>0.161961278</v>
      </c>
      <c r="FJ4" s="1" t="n">
        <v>0.185253781</v>
      </c>
      <c r="FK4" s="1" t="n">
        <v>0.192895797</v>
      </c>
      <c r="FL4" s="1" t="n">
        <v>0.181160303</v>
      </c>
      <c r="FM4" s="1" t="n">
        <v>0.156315892</v>
      </c>
      <c r="FN4" s="1" t="n">
        <v>0.150554205</v>
      </c>
      <c r="FO4" s="1" t="n">
        <v>0.152385438</v>
      </c>
      <c r="FP4" s="1" t="n">
        <v>0.162885751</v>
      </c>
      <c r="FQ4" s="1" t="n">
        <v>0.163837366</v>
      </c>
      <c r="FR4" s="1" t="n">
        <v>0.158237422</v>
      </c>
      <c r="FS4" s="1" t="n">
        <v>0.162938849</v>
      </c>
      <c r="FT4" s="1" t="n">
        <v>0.161795985</v>
      </c>
      <c r="FU4" s="1" t="n">
        <v>0.162174697</v>
      </c>
      <c r="FV4" s="1" t="n">
        <v>0.184069649</v>
      </c>
      <c r="FW4" s="1" t="n">
        <v>0.191253144</v>
      </c>
      <c r="FX4" s="1" t="n">
        <v>0.18022178</v>
      </c>
      <c r="FY4" s="1" t="n">
        <v>0.156868033</v>
      </c>
      <c r="FZ4" s="1" t="n">
        <v>0.151452047</v>
      </c>
      <c r="GA4" s="1" t="n">
        <v>0.153173407</v>
      </c>
    </row>
    <row r="64" customFormat="false" ht="12.75" hidden="false" customHeight="false" outlineLevel="0" collapsed="false">
      <c r="B64" s="1" t="e">
        <f aca="false">#REF!</f>
        <v>#REF!</v>
      </c>
    </row>
    <row r="65" customFormat="false" ht="12.75" hidden="false" customHeight="false" outlineLevel="0" collapsed="false">
      <c r="B65" s="1" t="e">
        <f aca="false">SQRT((#REF!*#REF!*$A65-#REF!*#REF!*$A64)/($A65-$A64))</f>
        <v>#REF!</v>
      </c>
    </row>
    <row r="66" customFormat="false" ht="12.75" hidden="false" customHeight="false" outlineLevel="0" collapsed="false">
      <c r="B66" s="1" t="e">
        <f aca="false">SQRT((#REF!*#REF!*$A66-#REF!*#REF!*$A65)/($A66-$A65))</f>
        <v>#REF!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2000-11-16T20:38:53Z</dcterms:created>
  <dc:creator>ttamarc</dc:creator>
  <dc:description/>
  <dc:language>en-US</dc:language>
  <cp:lastModifiedBy>ttamarc</cp:lastModifiedBy>
  <cp:lastPrinted>2000-11-17T14:26:49Z</cp:lastPrinted>
  <cp:revision>0</cp:revision>
  <dc:subject/>
  <dc:title/>
</cp:coreProperties>
</file>