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solver_adj" vbProcedure="false">Sheet1!$M$18,Sheet1!$M$19,Sheet1!$M$20,Sheet1!$M$21</definedName>
    <definedName function="false" hidden="false" localSheetId="0" name="solver_cvg" vbProcedure="false">0.001</definedName>
    <definedName function="false" hidden="false" localSheetId="0" name="solver_drv" vbProcedure="false">1</definedName>
    <definedName function="false" hidden="false" localSheetId="0" name="solver_est" vbProcedure="false">1</definedName>
    <definedName function="false" hidden="false" localSheetId="0" name="solver_itr" vbProcedure="false">100</definedName>
    <definedName function="false" hidden="false" localSheetId="0" name="solver_lhs1" vbProcedure="false">Sheet1!$M$21</definedName>
    <definedName function="false" hidden="false" localSheetId="0" name="solver_lhs2" vbProcedure="false">Sheet1!$M$18</definedName>
    <definedName function="false" hidden="false" localSheetId="0" name="solver_lhs3" vbProcedure="false">Sheet1!$M$19</definedName>
    <definedName function="false" hidden="false" localSheetId="0" name="solver_lhs4" vbProcedure="false">Sheet1!$M$20</definedName>
    <definedName function="false" hidden="false" localSheetId="0" name="solver_lhs5" vbProcedure="false">Sheet1!$M$21</definedName>
    <definedName function="false" hidden="false" localSheetId="0" name="solver_lin" vbProcedure="false">2</definedName>
    <definedName function="false" hidden="false" localSheetId="0" name="solver_neg" vbProcedure="false">2</definedName>
    <definedName function="false" hidden="false" localSheetId="0" name="solver_num" vbProcedure="false">5</definedName>
    <definedName function="false" hidden="false" localSheetId="0" name="solver_nwt" vbProcedure="false">1</definedName>
    <definedName function="false" hidden="false" localSheetId="0" name="solver_opt" vbProcedure="false">Sheet1!$M$29</definedName>
    <definedName function="false" hidden="false" localSheetId="0" name="solver_pre" vbProcedure="false">0.000001</definedName>
    <definedName function="false" hidden="false" localSheetId="0" name="solver_rel1" vbProcedure="false">3</definedName>
    <definedName function="false" hidden="false" localSheetId="0" name="solver_rel2" vbProcedure="false">3</definedName>
    <definedName function="false" hidden="false" localSheetId="0" name="solver_rel3" vbProcedure="false">3</definedName>
    <definedName function="false" hidden="false" localSheetId="0" name="solver_rel4" vbProcedure="false">3</definedName>
    <definedName function="false" hidden="false" localSheetId="0" name="solver_rel5" vbProcedure="false">1</definedName>
    <definedName function="false" hidden="false" localSheetId="0" name="solver_rhs1" vbProcedure="false">0</definedName>
    <definedName function="false" hidden="false" localSheetId="0" name="solver_rhs2" vbProcedure="false">0</definedName>
    <definedName function="false" hidden="false" localSheetId="0" name="solver_rhs3" vbProcedure="false">0</definedName>
    <definedName function="false" hidden="false" localSheetId="0" name="solver_rhs4" vbProcedure="false">0</definedName>
    <definedName function="false" hidden="false" localSheetId="0" name="solver_rhs5" vbProcedure="false">0.49</definedName>
    <definedName function="false" hidden="false" localSheetId="0" name="solver_scl" vbProcedure="false">2</definedName>
    <definedName function="false" hidden="false" localSheetId="0" name="solver_sho" vbProcedure="false">2</definedName>
    <definedName function="false" hidden="false" localSheetId="0" name="solver_tim" vbProcedure="false">100</definedName>
    <definedName function="false" hidden="false" localSheetId="0" name="solver_tol" vbProcedure="false">0.05</definedName>
    <definedName function="false" hidden="false" localSheetId="0" name="solver_typ" vbProcedure="false">2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<sst xmlns="http://schemas.openxmlformats.org/spreadsheetml/2006/main" count="77" uniqueCount="13">
  <si>
    <t xml:space="preserve">0.211</t>
  </si>
  <si>
    <t xml:space="preserve">0.2125</t>
  </si>
  <si>
    <t xml:space="preserve">0.215</t>
  </si>
  <si>
    <t xml:space="preserve">0.22</t>
  </si>
  <si>
    <t xml:space="preserve">0.2225</t>
  </si>
  <si>
    <t xml:space="preserve">0.225</t>
  </si>
  <si>
    <t xml:space="preserve">0.2275</t>
  </si>
  <si>
    <t xml:space="preserve">0.2325</t>
  </si>
  <si>
    <t xml:space="preserve">I</t>
  </si>
  <si>
    <t xml:space="preserve">a</t>
  </si>
  <si>
    <t xml:space="preserve">al</t>
  </si>
  <si>
    <t xml:space="preserve">b</t>
  </si>
  <si>
    <t xml:space="preserve">bt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</si>
</sst>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@"/>
    <numFmt numFmtId="167" formatCode="_(\$* #,##0.00_);_(\$* \(#,##0.00\);_(\$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1.75"/>
      <color rgb="FF000000"/>
      <name val="Arial"/>
      <family val="2"/>
    </font>
    <font>
      <sz val="10"/>
      <color rgb="FF000000"/>
      <name val="Arial"/>
      <family val="2"/>
    </font>
    <font>
      <b val="true"/>
      <sz val="11.75"/>
      <color rgb="FF000000"/>
      <name val="Arial"/>
      <family val="2"/>
    </font>
    <font>
      <sz val="10.25"/>
      <color rgb="FF000000"/>
      <name val="Arial"/>
      <family val="2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.7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top" textRotation="0" wrapText="tru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JUL vols for NG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34580607219"/>
          <c:y val="0.174287160452168"/>
          <c:w val="0.937587296919797"/>
          <c:h val="0.825712839547832"/>
        </c:manualLayout>
      </c:layout>
      <c:scatterChart>
        <c:scatterStyle val="lineMarker"/>
        <c:varyColors val="0"/>
        <c:ser>
          <c:idx val="0"/>
          <c:order val="0"/>
          <c:tx>
            <c:strRef>
              <c:f>"Fitted vols"</c:f>
              <c:strCache>
                <c:ptCount val="1"/>
                <c:pt idx="0">
                  <c:v>Fitted vols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Sheet1!$A$31:$A$61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Sheet1!$B$31:$B$61</c:f>
              <c:numCache>
                <c:formatCode>General</c:formatCode>
                <c:ptCount val="31"/>
                <c:pt idx="0">
                  <c:v>0.580096330624966</c:v>
                </c:pt>
                <c:pt idx="1">
                  <c:v>0.33862838362963</c:v>
                </c:pt>
                <c:pt idx="2">
                  <c:v>0.268626743415716</c:v>
                </c:pt>
                <c:pt idx="3">
                  <c:v>0.231826770747255</c:v>
                </c:pt>
                <c:pt idx="4">
                  <c:v>0.208220616291855</c:v>
                </c:pt>
                <c:pt idx="5">
                  <c:v>0.191426484903574</c:v>
                </c:pt>
                <c:pt idx="6">
                  <c:v>0.178689252818951</c:v>
                </c:pt>
                <c:pt idx="7">
                  <c:v>0.168598470865092</c:v>
                </c:pt>
                <c:pt idx="8">
                  <c:v>0.160347165489485</c:v>
                </c:pt>
                <c:pt idx="9">
                  <c:v>0.153435782263564</c:v>
                </c:pt>
                <c:pt idx="10">
                  <c:v>0.147536289510162</c:v>
                </c:pt>
                <c:pt idx="11">
                  <c:v>0.142423173958633</c:v>
                </c:pt>
                <c:pt idx="12">
                  <c:v>0.137935597545216</c:v>
                </c:pt>
                <c:pt idx="13">
                  <c:v>0.133955340985514</c:v>
                </c:pt>
                <c:pt idx="14">
                  <c:v>0.130393297169988</c:v>
                </c:pt>
                <c:pt idx="15">
                  <c:v>0.127180854213959</c:v>
                </c:pt>
                <c:pt idx="16">
                  <c:v>0.124264204712437</c:v>
                </c:pt>
                <c:pt idx="17">
                  <c:v>0.121600474765037</c:v>
                </c:pt>
                <c:pt idx="18">
                  <c:v>0.119155022632773</c:v>
                </c:pt>
                <c:pt idx="19">
                  <c:v>0.116899510991652</c:v>
                </c:pt>
                <c:pt idx="20">
                  <c:v>0.114810503848467</c:v>
                </c:pt>
                <c:pt idx="21">
                  <c:v>0.112868427272515</c:v>
                </c:pt>
                <c:pt idx="22">
                  <c:v>0.111056787443531</c:v>
                </c:pt>
                <c:pt idx="23">
                  <c:v>0.109361573945404</c:v>
                </c:pt>
                <c:pt idx="24">
                  <c:v>0.107770798569265</c:v>
                </c:pt>
                <c:pt idx="25">
                  <c:v>0.106274134689566</c:v>
                </c:pt>
                <c:pt idx="26">
                  <c:v>0.104862632275246</c:v>
                </c:pt>
                <c:pt idx="27">
                  <c:v>0.103528490472191</c:v>
                </c:pt>
                <c:pt idx="28">
                  <c:v>0.102264874495644</c:v>
                </c:pt>
                <c:pt idx="29">
                  <c:v>0.101065766975935</c:v>
                </c:pt>
                <c:pt idx="30">
                  <c:v>0.0999258463475929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"Implied vols"</c:f>
              <c:strCache>
                <c:ptCount val="1"/>
                <c:pt idx="0">
                  <c:v>Implied vols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Sheet1!$A$23:$A$27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Sheet1!$B$11:$B$15</c:f>
              <c:numCache>
                <c:formatCode>General</c:formatCode>
                <c:ptCount val="5"/>
                <c:pt idx="0">
                  <c:v>0.58</c:v>
                </c:pt>
                <c:pt idx="1">
                  <c:v>0.34</c:v>
                </c:pt>
                <c:pt idx="2">
                  <c:v>0.2675</c:v>
                </c:pt>
                <c:pt idx="3">
                  <c:v>0.229</c:v>
                </c:pt>
                <c:pt idx="4">
                  <c:v>0.211</c:v>
                </c:pt>
              </c:numCache>
            </c:numRef>
          </c:yVal>
          <c:smooth val="1"/>
        </c:ser>
        <c:axId val="21468219"/>
        <c:axId val="44167253"/>
      </c:scatterChart>
      <c:valAx>
        <c:axId val="214682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167253"/>
        <c:crossesAt val="0"/>
        <c:crossBetween val="midCat"/>
      </c:valAx>
      <c:valAx>
        <c:axId val="4416725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468219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56031757700507"/>
          <c:y val="0.377931499915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DEC vols for NG (on 6/6/00)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Sheet1!$A$31:$A$61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Sheet1!$G$31:$G$61</c:f>
              <c:numCache>
                <c:formatCode>General</c:formatCode>
                <c:ptCount val="31"/>
                <c:pt idx="0">
                  <c:v>0.599997249665075</c:v>
                </c:pt>
                <c:pt idx="1">
                  <c:v>0.347810198820941</c:v>
                </c:pt>
                <c:pt idx="2">
                  <c:v>0.275732317449502</c:v>
                </c:pt>
                <c:pt idx="3">
                  <c:v>0.237876736622452</c:v>
                </c:pt>
                <c:pt idx="4">
                  <c:v>0.21358133554299</c:v>
                </c:pt>
                <c:pt idx="5">
                  <c:v>0.196282717632806</c:v>
                </c:pt>
                <c:pt idx="6">
                  <c:v>0.183151343861017</c:v>
                </c:pt>
                <c:pt idx="7">
                  <c:v>0.172739351450206</c:v>
                </c:pt>
                <c:pt idx="8">
                  <c:v>0.164218407478544</c:v>
                </c:pt>
                <c:pt idx="9">
                  <c:v>0.157075657347067</c:v>
                </c:pt>
                <c:pt idx="10">
                  <c:v>0.150974247615283</c:v>
                </c:pt>
                <c:pt idx="11">
                  <c:v>0.14568252571737</c:v>
                </c:pt>
                <c:pt idx="12">
                  <c:v>0.141035216509101</c:v>
                </c:pt>
                <c:pt idx="13">
                  <c:v>0.136910794454311</c:v>
                </c:pt>
                <c:pt idx="14">
                  <c:v>0.133217625973991</c:v>
                </c:pt>
                <c:pt idx="15">
                  <c:v>0.12988512732701</c:v>
                </c:pt>
                <c:pt idx="16">
                  <c:v>0.126857924149281</c:v>
                </c:pt>
                <c:pt idx="17">
                  <c:v>0.124091877852478</c:v>
                </c:pt>
                <c:pt idx="18">
                  <c:v>0.121551312068468</c:v>
                </c:pt>
                <c:pt idx="19">
                  <c:v>0.11920703292367</c:v>
                </c:pt>
                <c:pt idx="20">
                  <c:v>0.117034887787161</c:v>
                </c:pt>
                <c:pt idx="21">
                  <c:v>0.115014697478671</c:v>
                </c:pt>
                <c:pt idx="22">
                  <c:v>0.113129452663252</c:v>
                </c:pt>
                <c:pt idx="23">
                  <c:v>0.111364700474745</c:v>
                </c:pt>
                <c:pt idx="24">
                  <c:v>0.1097080703213</c:v>
                </c:pt>
                <c:pt idx="25">
                  <c:v>0.108148903010456</c:v>
                </c:pt>
                <c:pt idx="26">
                  <c:v>0.106677957590501</c:v>
                </c:pt>
                <c:pt idx="27">
                  <c:v>0.105287177359266</c:v>
                </c:pt>
                <c:pt idx="28">
                  <c:v>0.103969501420539</c:v>
                </c:pt>
                <c:pt idx="29">
                  <c:v>0.102718711663277</c:v>
                </c:pt>
                <c:pt idx="30">
                  <c:v>0.101529307550713</c:v>
                </c:pt>
              </c:numCache>
            </c:numRef>
          </c:yVal>
          <c:smooth val="1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Sheet1!$A$23:$A$27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Sheet1!$G$11:$G$15</c:f>
              <c:numCache>
                <c:formatCode>General</c:formatCode>
                <c:ptCount val="5"/>
                <c:pt idx="0">
                  <c:v>0.6</c:v>
                </c:pt>
                <c:pt idx="1">
                  <c:v>0.3475</c:v>
                </c:pt>
                <c:pt idx="2">
                  <c:v>0.2775</c:v>
                </c:pt>
                <c:pt idx="3">
                  <c:v>0.235</c:v>
                </c:pt>
                <c:pt idx="4">
                  <c:v>0.215</c:v>
                </c:pt>
              </c:numCache>
            </c:numRef>
          </c:yVal>
          <c:smooth val="1"/>
        </c:ser>
        <c:axId val="77805771"/>
        <c:axId val="1494817"/>
      </c:scatterChart>
      <c:valAx>
        <c:axId val="778057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94817"/>
        <c:crossesAt val="0"/>
        <c:crossBetween val="midCat"/>
      </c:valAx>
      <c:valAx>
        <c:axId val="149481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805771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JUN vols for NG (on 6/6/00)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Sheet1!$A$31:$A$61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Sheet1!$M$31:$M$61</c:f>
              <c:numCache>
                <c:formatCode>General</c:formatCode>
                <c:ptCount val="31"/>
                <c:pt idx="0">
                  <c:v>0.346058072624472</c:v>
                </c:pt>
                <c:pt idx="1">
                  <c:v>0.265970777090274</c:v>
                </c:pt>
                <c:pt idx="2">
                  <c:v>0.23254504338629</c:v>
                </c:pt>
                <c:pt idx="3">
                  <c:v>0.212352369022201</c:v>
                </c:pt>
                <c:pt idx="4">
                  <c:v>0.198248605760598</c:v>
                </c:pt>
                <c:pt idx="5">
                  <c:v>0.187583814701505</c:v>
                </c:pt>
                <c:pt idx="6">
                  <c:v>0.17910282488958</c:v>
                </c:pt>
                <c:pt idx="7">
                  <c:v>0.172118989869574</c:v>
                </c:pt>
                <c:pt idx="8">
                  <c:v>0.166218740234939</c:v>
                </c:pt>
                <c:pt idx="9">
                  <c:v>0.161135134124847</c:v>
                </c:pt>
                <c:pt idx="10">
                  <c:v>0.156686618103004</c:v>
                </c:pt>
                <c:pt idx="11">
                  <c:v>0.152744545074073</c:v>
                </c:pt>
                <c:pt idx="12">
                  <c:v>0.149214694967177</c:v>
                </c:pt>
                <c:pt idx="13">
                  <c:v>0.146026158709979</c:v>
                </c:pt>
                <c:pt idx="14">
                  <c:v>0.143124340039388</c:v>
                </c:pt>
                <c:pt idx="15">
                  <c:v>0.140466379495279</c:v>
                </c:pt>
                <c:pt idx="16">
                  <c:v>0.138018064683042</c:v>
                </c:pt>
                <c:pt idx="17">
                  <c:v>0.135751685860527</c:v>
                </c:pt>
                <c:pt idx="18">
                  <c:v>0.133644511659751</c:v>
                </c:pt>
                <c:pt idx="19">
                  <c:v>0.131677682707942</c:v>
                </c:pt>
                <c:pt idx="20">
                  <c:v>0.12983539359769</c:v>
                </c:pt>
                <c:pt idx="21">
                  <c:v>0.128104278024634</c:v>
                </c:pt>
                <c:pt idx="22">
                  <c:v>0.126472939772406</c:v>
                </c:pt>
                <c:pt idx="23">
                  <c:v>0.124931590166283</c:v>
                </c:pt>
                <c:pt idx="24">
                  <c:v>0.123471764434394</c:v>
                </c:pt>
                <c:pt idx="25">
                  <c:v>0.122086097358763</c:v>
                </c:pt>
                <c:pt idx="26">
                  <c:v>0.120768144037163</c:v>
                </c:pt>
                <c:pt idx="27">
                  <c:v>0.11951223536335</c:v>
                </c:pt>
                <c:pt idx="28">
                  <c:v>0.118313360510453</c:v>
                </c:pt>
                <c:pt idx="29">
                  <c:v>0.117167070621834</c:v>
                </c:pt>
                <c:pt idx="30">
                  <c:v>0.116069399308083</c:v>
                </c:pt>
              </c:numCache>
            </c:numRef>
          </c:yVal>
          <c:smooth val="1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Sheet1!$A$23:$A$27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Sheet1!$M$11:$M$15</c:f>
              <c:numCache>
                <c:formatCode>General</c:formatCode>
                <c:ptCount val="5"/>
                <c:pt idx="0">
                  <c:v>0.345</c:v>
                </c:pt>
                <c:pt idx="1">
                  <c:v>0.27</c:v>
                </c:pt>
                <c:pt idx="2">
                  <c:v>0.229</c:v>
                </c:pt>
                <c:pt idx="3">
                  <c:v>0.212</c:v>
                </c:pt>
                <c:pt idx="4">
                  <c:v>0.199</c:v>
                </c:pt>
              </c:numCache>
            </c:numRef>
          </c:yVal>
          <c:smooth val="1"/>
        </c:ser>
        <c:axId val="64968401"/>
        <c:axId val="57723005"/>
      </c:scatterChart>
      <c:valAx>
        <c:axId val="649684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723005"/>
        <c:crossesAt val="0"/>
        <c:crossBetween val="midCat"/>
      </c:valAx>
      <c:valAx>
        <c:axId val="5772300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968401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FF vols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7536023054755"/>
          <c:y val="0.154222879319904"/>
          <c:w val="0.917651296829971"/>
          <c:h val="0.755128442062465"/>
        </c:manualLayout>
      </c:layout>
      <c:lineChart>
        <c:grouping val="standard"/>
        <c:varyColors val="0"/>
        <c:ser>
          <c:idx val="0"/>
          <c:order val="0"/>
          <c:tx>
            <c:strRef>
              <c:f>"JUL"</c:f>
              <c:strCache>
                <c:ptCount val="1"/>
                <c:pt idx="0">
                  <c:v>JUL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Sheet1!$O$64:$O$440</c:f>
              <c:numCache>
                <c:formatCode>General</c:formatCode>
                <c:ptCount val="377"/>
                <c:pt idx="0">
                  <c:v>0.580096330624966</c:v>
                </c:pt>
                <c:pt idx="1">
                  <c:v>0.535546480556636</c:v>
                </c:pt>
                <c:pt idx="2">
                  <c:v>0.462663016322666</c:v>
                </c:pt>
                <c:pt idx="3">
                  <c:v>0.408661633271213</c:v>
                </c:pt>
                <c:pt idx="4">
                  <c:v>0.367067071662542</c:v>
                </c:pt>
                <c:pt idx="5">
                  <c:v>0.334062552841651</c:v>
                </c:pt>
                <c:pt idx="6">
                  <c:v>0.307251102796484</c:v>
                </c:pt>
                <c:pt idx="7">
                  <c:v>0.285051037162036</c:v>
                </c:pt>
                <c:pt idx="8">
                  <c:v>0.266376314672051</c:v>
                </c:pt>
                <c:pt idx="9">
                  <c:v>0.250456442948508</c:v>
                </c:pt>
                <c:pt idx="10">
                  <c:v>0.236729633778955</c:v>
                </c:pt>
                <c:pt idx="11">
                  <c:v>0.224776637392034</c:v>
                </c:pt>
                <c:pt idx="12">
                  <c:v>0.214278256134949</c:v>
                </c:pt>
                <c:pt idx="13">
                  <c:v>0.204987203086064</c:v>
                </c:pt>
                <c:pt idx="14">
                  <c:v>0.196708953964161</c:v>
                </c:pt>
                <c:pt idx="15">
                  <c:v>0.189288407821341</c:v>
                </c:pt>
                <c:pt idx="16">
                  <c:v>0.18260039910312</c:v>
                </c:pt>
                <c:pt idx="17">
                  <c:v>0.176542823091084</c:v>
                </c:pt>
                <c:pt idx="18">
                  <c:v>0.171031571682868</c:v>
                </c:pt>
                <c:pt idx="19">
                  <c:v>0.16599674668298</c:v>
                </c:pt>
                <c:pt idx="20">
                  <c:v>0.161379789808314</c:v>
                </c:pt>
                <c:pt idx="21">
                  <c:v>0.157131280567392</c:v>
                </c:pt>
                <c:pt idx="22">
                  <c:v>0.153209227497013</c:v>
                </c:pt>
                <c:pt idx="23">
                  <c:v>0.149577728484289</c:v>
                </c:pt>
                <c:pt idx="24">
                  <c:v>0.146205910435345</c:v>
                </c:pt>
                <c:pt idx="25">
                  <c:v>0.143067082650473</c:v>
                </c:pt>
                <c:pt idx="26">
                  <c:v>0.140138055319116</c:v>
                </c:pt>
                <c:pt idx="27">
                  <c:v>0.137398586773749</c:v>
                </c:pt>
                <c:pt idx="28">
                  <c:v>0.134830932011773</c:v>
                </c:pt>
                <c:pt idx="29">
                  <c:v>0.13241947150242</c:v>
                </c:pt>
                <c:pt idx="30">
                  <c:v>0.130150404120016</c:v>
                </c:pt>
                <c:pt idx="31">
                  <c:v>0.128011491656408</c:v>
                </c:pt>
                <c:pt idx="32">
                  <c:v>0.125991845093708</c:v>
                </c:pt>
                <c:pt idx="33">
                  <c:v>0.124081744896741</c:v>
                </c:pt>
                <c:pt idx="34">
                  <c:v>0.122272489181264</c:v>
                </c:pt>
                <c:pt idx="35">
                  <c:v>0.120556264849171</c:v>
                </c:pt>
                <c:pt idx="36">
                  <c:v>0.118926037744956</c:v>
                </c:pt>
                <c:pt idx="37">
                  <c:v>0.117375458643011</c:v>
                </c:pt>
                <c:pt idx="38">
                  <c:v>0.115898782472138</c:v>
                </c:pt>
                <c:pt idx="39">
                  <c:v>0.114490798657653</c:v>
                </c:pt>
                <c:pt idx="40">
                  <c:v>0.113146770840184</c:v>
                </c:pt>
                <c:pt idx="41">
                  <c:v>0.111862384534633</c:v>
                </c:pt>
                <c:pt idx="42">
                  <c:v>0.110633701538623</c:v>
                </c:pt>
                <c:pt idx="43">
                  <c:v>0.10945712009916</c:v>
                </c:pt>
                <c:pt idx="44">
                  <c:v>0.10832934000902</c:v>
                </c:pt>
                <c:pt idx="45">
                  <c:v>0.107247331937589</c:v>
                </c:pt>
                <c:pt idx="46">
                  <c:v>0.106208310410572</c:v>
                </c:pt>
                <c:pt idx="47">
                  <c:v>0.105209709943624</c:v>
                </c:pt>
                <c:pt idx="48">
                  <c:v>0.104249163909934</c:v>
                </c:pt>
                <c:pt idx="49">
                  <c:v>0.103324485784593</c:v>
                </c:pt>
                <c:pt idx="50">
                  <c:v>0.102433652460633</c:v>
                </c:pt>
                <c:pt idx="51">
                  <c:v>0.101574789375634</c:v>
                </c:pt>
                <c:pt idx="52">
                  <c:v>0.100746157224487</c:v>
                </c:pt>
                <c:pt idx="53">
                  <c:v>0.0999461400652456</c:v>
                </c:pt>
                <c:pt idx="54">
                  <c:v>0.0991732346512502</c:v>
                </c:pt>
                <c:pt idx="55">
                  <c:v>0.0984260408450076</c:v>
                </c:pt>
                <c:pt idx="56">
                  <c:v>0.097703252988603</c:v>
                </c:pt>
                <c:pt idx="57">
                  <c:v>0.0970036521215</c:v>
                </c:pt>
                <c:pt idx="58">
                  <c:v>0.0963260989505826</c:v>
                </c:pt>
                <c:pt idx="59">
                  <c:v>0.0956695274894317</c:v>
                </c:pt>
                <c:pt idx="60">
                  <c:v>0.095032939293834</c:v>
                </c:pt>
                <c:pt idx="61">
                  <c:v>0.0944153982296772</c:v>
                </c:pt>
                <c:pt idx="62">
                  <c:v>0.0938160257170159</c:v>
                </c:pt>
                <c:pt idx="63">
                  <c:v>0.0932339964006368</c:v>
                </c:pt>
                <c:pt idx="64">
                  <c:v>0.0926685342034231</c:v>
                </c:pt>
                <c:pt idx="65">
                  <c:v>0.0921189087237725</c:v>
                </c:pt>
                <c:pt idx="66">
                  <c:v>0.0915844319426607</c:v>
                </c:pt>
                <c:pt idx="67">
                  <c:v>0.0910644552100308</c:v>
                </c:pt>
                <c:pt idx="68">
                  <c:v>0.0905583664831478</c:v>
                </c:pt>
                <c:pt idx="69">
                  <c:v>0.090065587793079</c:v>
                </c:pt>
                <c:pt idx="70">
                  <c:v>0.0895855729173545</c:v>
                </c:pt>
                <c:pt idx="71">
                  <c:v>0.089117805239995</c:v>
                </c:pt>
                <c:pt idx="72">
                  <c:v>0.0886617957812439</c:v>
                </c:pt>
                <c:pt idx="73">
                  <c:v>0.0882170813817783</c:v>
                </c:pt>
                <c:pt idx="74">
                  <c:v>0.0877832230275705</c:v>
                </c:pt>
                <c:pt idx="75">
                  <c:v>0.0873598043026588</c:v>
                </c:pt>
                <c:pt idx="76">
                  <c:v>0.0869464299589149</c:v>
                </c:pt>
                <c:pt idx="77">
                  <c:v>0.0865427245924656</c:v>
                </c:pt>
                <c:pt idx="78">
                  <c:v>0.0861483314177216</c:v>
                </c:pt>
                <c:pt idx="79">
                  <c:v>0.0857629111307486</c:v>
                </c:pt>
                <c:pt idx="80">
                  <c:v>0.0853861408544998</c:v>
                </c:pt>
                <c:pt idx="81">
                  <c:v>0.0850177131591595</c:v>
                </c:pt>
                <c:pt idx="82">
                  <c:v>0.0846573351514175</c:v>
                </c:pt>
                <c:pt idx="83">
                  <c:v>0.0843047276271667</c:v>
                </c:pt>
                <c:pt idx="84">
                  <c:v>0.0839596242825074</c:v>
                </c:pt>
                <c:pt idx="85">
                  <c:v>0.0836217709784755</c:v>
                </c:pt>
                <c:pt idx="86">
                  <c:v>0.0832909250552334</c:v>
                </c:pt>
                <c:pt idx="87">
                  <c:v>0.0829668546920207</c:v>
                </c:pt>
                <c:pt idx="88">
                  <c:v>0.0826493383092633</c:v>
                </c:pt>
                <c:pt idx="89">
                  <c:v>0.0823381640095982</c:v>
                </c:pt>
                <c:pt idx="90">
                  <c:v>0.0820331290550912</c:v>
                </c:pt>
                <c:pt idx="91">
                  <c:v>0.0817340393777848</c:v>
                </c:pt>
                <c:pt idx="92">
                  <c:v>0.08144070912113</c:v>
                </c:pt>
                <c:pt idx="93">
                  <c:v>0.0811529602102329</c:v>
                </c:pt>
                <c:pt idx="94">
                  <c:v>0.0808706219486585</c:v>
                </c:pt>
                <c:pt idx="95">
                  <c:v>0.0805935306399263</c:v>
                </c:pt>
                <c:pt idx="96">
                  <c:v>0.080321529232068</c:v>
                </c:pt>
                <c:pt idx="97">
                  <c:v>0.0800544669835397</c:v>
                </c:pt>
                <c:pt idx="98">
                  <c:v>0.079792199148981</c:v>
                </c:pt>
                <c:pt idx="99">
                  <c:v>0.0795345866836063</c:v>
                </c:pt>
                <c:pt idx="100">
                  <c:v>0.079281495964783</c:v>
                </c:pt>
                <c:pt idx="101">
                  <c:v>0.0790327985297821</c:v>
                </c:pt>
                <c:pt idx="102">
                  <c:v>0.0787883708285174</c:v>
                </c:pt>
                <c:pt idx="103">
                  <c:v>0.0785480939903816</c:v>
                </c:pt>
                <c:pt idx="104">
                  <c:v>0.0783118536042062</c:v>
                </c:pt>
                <c:pt idx="105">
                  <c:v>0.0780795395104222</c:v>
                </c:pt>
                <c:pt idx="106">
                  <c:v>0.0778510456048641</c:v>
                </c:pt>
                <c:pt idx="107">
                  <c:v>0.0776262696531332</c:v>
                </c:pt>
                <c:pt idx="108">
                  <c:v>0.0774051131151895</c:v>
                </c:pt>
                <c:pt idx="109">
                  <c:v>0.0771874809793323</c:v>
                </c:pt>
                <c:pt idx="110">
                  <c:v>0.076973281605034</c:v>
                </c:pt>
                <c:pt idx="111">
                  <c:v>0.0767624265741208</c:v>
                </c:pt>
                <c:pt idx="112">
                  <c:v>0.0765548305496992</c:v>
                </c:pt>
                <c:pt idx="113">
                  <c:v>0.0763504111424773</c:v>
                </c:pt>
                <c:pt idx="114">
                  <c:v>0.0761490887840068</c:v>
                </c:pt>
                <c:pt idx="115">
                  <c:v>0.075950786606257</c:v>
                </c:pt>
                <c:pt idx="116">
                  <c:v>0.0757554303274975</c:v>
                </c:pt>
                <c:pt idx="117">
                  <c:v>0.075562948143794</c:v>
                </c:pt>
                <c:pt idx="118">
                  <c:v>0.0753732706259137</c:v>
                </c:pt>
                <c:pt idx="119">
                  <c:v>0.0751863306214076</c:v>
                </c:pt>
                <c:pt idx="120">
                  <c:v>0.0750020631614381</c:v>
                </c:pt>
                <c:pt idx="121">
                  <c:v>0.0748204053721647</c:v>
                </c:pt>
                <c:pt idx="122">
                  <c:v>0.074641296390398</c:v>
                </c:pt>
                <c:pt idx="123">
                  <c:v>0.0744646772833559</c:v>
                </c:pt>
                <c:pt idx="124">
                  <c:v>0.0742904909721019</c:v>
                </c:pt>
                <c:pt idx="125">
                  <c:v>0.0741186821587336</c:v>
                </c:pt>
                <c:pt idx="126">
                  <c:v>0.0739491972569591</c:v>
                </c:pt>
                <c:pt idx="127">
                  <c:v>0.0737819843257727</c:v>
                </c:pt>
                <c:pt idx="128">
                  <c:v>0.0736169930063896</c:v>
                </c:pt>
                <c:pt idx="129">
                  <c:v>0.0734541744618734</c:v>
                </c:pt>
                <c:pt idx="130">
                  <c:v>0.0732934813196725</c:v>
                </c:pt>
                <c:pt idx="131">
                  <c:v>0.0731348676165668</c:v>
                </c:pt>
                <c:pt idx="132">
                  <c:v>0.0729782887463158</c:v>
                </c:pt>
                <c:pt idx="133">
                  <c:v>0.0728237014093514</c:v>
                </c:pt>
                <c:pt idx="134">
                  <c:v>0.0726710635649516</c:v>
                </c:pt>
                <c:pt idx="135">
                  <c:v>0.0725203343853085</c:v>
                </c:pt>
                <c:pt idx="136">
                  <c:v>0.0723714742117484</c:v>
                </c:pt>
                <c:pt idx="137">
                  <c:v>0.0722244445126844</c:v>
                </c:pt>
                <c:pt idx="138">
                  <c:v>0.0720792078435463</c:v>
                </c:pt>
                <c:pt idx="139">
                  <c:v>0.07193572780824</c:v>
                </c:pt>
                <c:pt idx="140">
                  <c:v>0.0717939690223782</c:v>
                </c:pt>
                <c:pt idx="141">
                  <c:v>0.0716538970779556</c:v>
                </c:pt>
                <c:pt idx="142">
                  <c:v>0.0715154785095851</c:v>
                </c:pt>
                <c:pt idx="143">
                  <c:v>0.0713786807620097</c:v>
                </c:pt>
                <c:pt idx="144">
                  <c:v>0.0712434721590854</c:v>
                </c:pt>
                <c:pt idx="145">
                  <c:v>0.0711098218739339</c:v>
                </c:pt>
                <c:pt idx="146">
                  <c:v>0.0709776999003593</c:v>
                </c:pt>
                <c:pt idx="147">
                  <c:v>0.0708470770253427</c:v>
                </c:pt>
                <c:pt idx="148">
                  <c:v>0.070717924802784</c:v>
                </c:pt>
                <c:pt idx="149">
                  <c:v>0.0705902155280882</c:v>
                </c:pt>
                <c:pt idx="150">
                  <c:v>0.0704639222139182</c:v>
                </c:pt>
                <c:pt idx="151">
                  <c:v>0.070339018566858</c:v>
                </c:pt>
                <c:pt idx="152">
                  <c:v>0.0702154789648737</c:v>
                </c:pt>
                <c:pt idx="153">
                  <c:v>0.0700932784358791</c:v>
                </c:pt>
                <c:pt idx="154">
                  <c:v>0.0699723926368491</c:v>
                </c:pt>
                <c:pt idx="155">
                  <c:v>0.0698527978339513</c:v>
                </c:pt>
                <c:pt idx="156">
                  <c:v>0.0697344708833479</c:v>
                </c:pt>
                <c:pt idx="157">
                  <c:v>0.0696173892126889</c:v>
                </c:pt>
                <c:pt idx="158">
                  <c:v>0.0695015308033385</c:v>
                </c:pt>
                <c:pt idx="159">
                  <c:v>0.0693868741733185</c:v>
                </c:pt>
                <c:pt idx="160">
                  <c:v>0.0692733983607298</c:v>
                </c:pt>
                <c:pt idx="161">
                  <c:v>0.0691610829079476</c:v>
                </c:pt>
                <c:pt idx="162">
                  <c:v>0.0690499078463442</c:v>
                </c:pt>
                <c:pt idx="163">
                  <c:v>0.0689398536814554</c:v>
                </c:pt>
                <c:pt idx="164">
                  <c:v>0.0688309013788766</c:v>
                </c:pt>
                <c:pt idx="165">
                  <c:v>0.0687230323505129</c:v>
                </c:pt>
                <c:pt idx="166">
                  <c:v>0.0686162284414041</c:v>
                </c:pt>
                <c:pt idx="167">
                  <c:v>0.0685104719169341</c:v>
                </c:pt>
                <c:pt idx="168">
                  <c:v>0.0684057454506075</c:v>
                </c:pt>
                <c:pt idx="169">
                  <c:v>0.0683020321121506</c:v>
                </c:pt>
                <c:pt idx="170">
                  <c:v>0.0681993153561043</c:v>
                </c:pt>
                <c:pt idx="171">
                  <c:v>0.0680975790107192</c:v>
                </c:pt>
                <c:pt idx="172">
                  <c:v>0.0679968072673344</c:v>
                </c:pt>
                <c:pt idx="173">
                  <c:v>0.0678969846700701</c:v>
                </c:pt>
                <c:pt idx="174">
                  <c:v>0.0677980961059056</c:v>
                </c:pt>
                <c:pt idx="175">
                  <c:v>0.067700126794968</c:v>
                </c:pt>
                <c:pt idx="176">
                  <c:v>0.0676030622813604</c:v>
                </c:pt>
                <c:pt idx="177">
                  <c:v>0.0675068884241077</c:v>
                </c:pt>
                <c:pt idx="178">
                  <c:v>0.0674115913885279</c:v>
                </c:pt>
                <c:pt idx="179">
                  <c:v>0.067317157637786</c:v>
                </c:pt>
                <c:pt idx="180">
                  <c:v>0.0672235739248409</c:v>
                </c:pt>
                <c:pt idx="181">
                  <c:v>0.0671308272844985</c:v>
                </c:pt>
                <c:pt idx="182">
                  <c:v>0.0670389050259754</c:v>
                </c:pt>
                <c:pt idx="183">
                  <c:v>0.0669477947253904</c:v>
                </c:pt>
                <c:pt idx="184">
                  <c:v>0.0668574842187176</c:v>
                </c:pt>
                <c:pt idx="185">
                  <c:v>0.0667679615949639</c:v>
                </c:pt>
                <c:pt idx="186">
                  <c:v>0.0666792151893681</c:v>
                </c:pt>
                <c:pt idx="187">
                  <c:v>0.0665912335770854</c:v>
                </c:pt>
                <c:pt idx="188">
                  <c:v>0.0665040055668521</c:v>
                </c:pt>
                <c:pt idx="189">
                  <c:v>0.0664175201949584</c:v>
                </c:pt>
                <c:pt idx="190">
                  <c:v>0.0663317667193649</c:v>
                </c:pt>
                <c:pt idx="191">
                  <c:v>0.0662467346140925</c:v>
                </c:pt>
                <c:pt idx="192">
                  <c:v>0.0661624135635988</c:v>
                </c:pt>
                <c:pt idx="193">
                  <c:v>0.0660787934575207</c:v>
                </c:pt>
                <c:pt idx="194">
                  <c:v>0.0659958643855034</c:v>
                </c:pt>
                <c:pt idx="195">
                  <c:v>0.0659136166320977</c:v>
                </c:pt>
                <c:pt idx="196">
                  <c:v>0.0658320406720262</c:v>
                </c:pt>
                <c:pt idx="197">
                  <c:v>0.065751127165305</c:v>
                </c:pt>
                <c:pt idx="198">
                  <c:v>0.0656708669528334</c:v>
                </c:pt>
                <c:pt idx="199">
                  <c:v>0.0655912510517763</c:v>
                </c:pt>
                <c:pt idx="200">
                  <c:v>0.0655122706514382</c:v>
                </c:pt>
                <c:pt idx="201">
                  <c:v>0.0654339171088906</c:v>
                </c:pt>
                <c:pt idx="202">
                  <c:v>0.06535618194507</c:v>
                </c:pt>
                <c:pt idx="203">
                  <c:v>0.0652790568406995</c:v>
                </c:pt>
                <c:pt idx="204">
                  <c:v>0.0652025336326208</c:v>
                </c:pt>
                <c:pt idx="205">
                  <c:v>0.0651266043098836</c:v>
                </c:pt>
                <c:pt idx="206">
                  <c:v>0.0650512610102826</c:v>
                </c:pt>
                <c:pt idx="207">
                  <c:v>0.0649764960168144</c:v>
                </c:pt>
                <c:pt idx="208">
                  <c:v>0.0649023017541991</c:v>
                </c:pt>
                <c:pt idx="209">
                  <c:v>0.0648286707856577</c:v>
                </c:pt>
                <c:pt idx="210">
                  <c:v>0.0647555958096812</c:v>
                </c:pt>
                <c:pt idx="211">
                  <c:v>0.0646830696568238</c:v>
                </c:pt>
                <c:pt idx="212">
                  <c:v>0.0646110852867741</c:v>
                </c:pt>
                <c:pt idx="213">
                  <c:v>0.0645396357852629</c:v>
                </c:pt>
                <c:pt idx="214">
                  <c:v>0.0644687143614027</c:v>
                </c:pt>
                <c:pt idx="215">
                  <c:v>0.0643983143445878</c:v>
                </c:pt>
                <c:pt idx="216">
                  <c:v>0.0643284291820932</c:v>
                </c:pt>
                <c:pt idx="217">
                  <c:v>0.0642590524361746</c:v>
                </c:pt>
                <c:pt idx="218">
                  <c:v>0.0641901777816736</c:v>
                </c:pt>
                <c:pt idx="219">
                  <c:v>0.0641217990033913</c:v>
                </c:pt>
                <c:pt idx="220">
                  <c:v>0.0640539099937412</c:v>
                </c:pt>
                <c:pt idx="221">
                  <c:v>0.0639865047502979</c:v>
                </c:pt>
                <c:pt idx="222">
                  <c:v>0.0639195773735549</c:v>
                </c:pt>
                <c:pt idx="223">
                  <c:v>0.063853122064658</c:v>
                </c:pt>
                <c:pt idx="224">
                  <c:v>0.0637871331231901</c:v>
                </c:pt>
                <c:pt idx="225">
                  <c:v>0.0637216049450624</c:v>
                </c:pt>
                <c:pt idx="226">
                  <c:v>0.0636565320204707</c:v>
                </c:pt>
                <c:pt idx="227">
                  <c:v>0.0635919089318034</c:v>
                </c:pt>
                <c:pt idx="228">
                  <c:v>0.0635277303517362</c:v>
                </c:pt>
                <c:pt idx="229">
                  <c:v>0.0634639910412861</c:v>
                </c:pt>
                <c:pt idx="230">
                  <c:v>0.0634006858479601</c:v>
                </c:pt>
                <c:pt idx="231">
                  <c:v>0.0633378097038636</c:v>
                </c:pt>
                <c:pt idx="232">
                  <c:v>0.0632753576241223</c:v>
                </c:pt>
                <c:pt idx="233">
                  <c:v>0.0632133247048274</c:v>
                </c:pt>
                <c:pt idx="234">
                  <c:v>0.063151706121718</c:v>
                </c:pt>
                <c:pt idx="235">
                  <c:v>0.0630904971282458</c:v>
                </c:pt>
                <c:pt idx="236">
                  <c:v>0.0630296930541151</c:v>
                </c:pt>
                <c:pt idx="237">
                  <c:v>0.0629692893037122</c:v>
                </c:pt>
                <c:pt idx="238">
                  <c:v>0.0629092813545585</c:v>
                </c:pt>
                <c:pt idx="239">
                  <c:v>0.0628496647557594</c:v>
                </c:pt>
                <c:pt idx="240">
                  <c:v>0.0627904351267691</c:v>
                </c:pt>
                <c:pt idx="241">
                  <c:v>0.0627315881556497</c:v>
                </c:pt>
                <c:pt idx="242">
                  <c:v>0.0626731195980126</c:v>
                </c:pt>
                <c:pt idx="243">
                  <c:v>0.0626150252754667</c:v>
                </c:pt>
                <c:pt idx="244">
                  <c:v>0.0625573010744153</c:v>
                </c:pt>
                <c:pt idx="245">
                  <c:v>0.0624999429446415</c:v>
                </c:pt>
                <c:pt idx="246">
                  <c:v>0.0624429468982555</c:v>
                </c:pt>
                <c:pt idx="247">
                  <c:v>0.0623863090083027</c:v>
                </c:pt>
                <c:pt idx="248">
                  <c:v>0.0623300254076289</c:v>
                </c:pt>
                <c:pt idx="249">
                  <c:v>0.0622740922877311</c:v>
                </c:pt>
                <c:pt idx="250">
                  <c:v>0.0622185058976437</c:v>
                </c:pt>
                <c:pt idx="251">
                  <c:v>0.0621632625426982</c:v>
                </c:pt>
                <c:pt idx="252">
                  <c:v>0.0621083585836664</c:v>
                </c:pt>
                <c:pt idx="253">
                  <c:v>0.0620537904354474</c:v>
                </c:pt>
                <c:pt idx="254">
                  <c:v>0.0619995545662447</c:v>
                </c:pt>
                <c:pt idx="255">
                  <c:v>0.0619456474964218</c:v>
                </c:pt>
                <c:pt idx="256">
                  <c:v>0.0618920657975765</c:v>
                </c:pt>
                <c:pt idx="257">
                  <c:v>0.0618388060915453</c:v>
                </c:pt>
                <c:pt idx="258">
                  <c:v>0.0617858650495261</c:v>
                </c:pt>
                <c:pt idx="259">
                  <c:v>0.0617332393910391</c:v>
                </c:pt>
                <c:pt idx="260">
                  <c:v>0.0616809258831209</c:v>
                </c:pt>
                <c:pt idx="261">
                  <c:v>0.06162892133947</c:v>
                </c:pt>
                <c:pt idx="262">
                  <c:v>0.0615772226194482</c:v>
                </c:pt>
                <c:pt idx="263">
                  <c:v>0.0615258266274132</c:v>
                </c:pt>
                <c:pt idx="264">
                  <c:v>0.0614747303117439</c:v>
                </c:pt>
                <c:pt idx="265">
                  <c:v>0.0614239306641388</c:v>
                </c:pt>
                <c:pt idx="266">
                  <c:v>0.0613734247187921</c:v>
                </c:pt>
                <c:pt idx="267">
                  <c:v>0.0613232095516153</c:v>
                </c:pt>
                <c:pt idx="268">
                  <c:v>0.061273282279521</c:v>
                </c:pt>
                <c:pt idx="269">
                  <c:v>0.0612236400596233</c:v>
                </c:pt>
                <c:pt idx="270">
                  <c:v>0.0611742800886091</c:v>
                </c:pt>
                <c:pt idx="271">
                  <c:v>0.0611251996019394</c:v>
                </c:pt>
                <c:pt idx="272">
                  <c:v>0.0610763958732604</c:v>
                </c:pt>
                <c:pt idx="273">
                  <c:v>0.0610278662136008</c:v>
                </c:pt>
                <c:pt idx="274">
                  <c:v>0.0609796079708508</c:v>
                </c:pt>
                <c:pt idx="275">
                  <c:v>0.0609316185290218</c:v>
                </c:pt>
                <c:pt idx="276">
                  <c:v>0.0608838953076578</c:v>
                </c:pt>
                <c:pt idx="277">
                  <c:v>0.0608364357611964</c:v>
                </c:pt>
                <c:pt idx="278">
                  <c:v>0.0607892373783843</c:v>
                </c:pt>
                <c:pt idx="279">
                  <c:v>0.060742297681653</c:v>
                </c:pt>
                <c:pt idx="280">
                  <c:v>0.0606956142265828</c:v>
                </c:pt>
                <c:pt idx="281">
                  <c:v>0.0606491846012991</c:v>
                </c:pt>
                <c:pt idx="282">
                  <c:v>0.0606030064259309</c:v>
                </c:pt>
                <c:pt idx="283">
                  <c:v>0.0605570773520402</c:v>
                </c:pt>
                <c:pt idx="284">
                  <c:v>0.060511395062184</c:v>
                </c:pt>
                <c:pt idx="285">
                  <c:v>0.0604659572692186</c:v>
                </c:pt>
                <c:pt idx="286">
                  <c:v>0.0604207617159885</c:v>
                </c:pt>
                <c:pt idx="287">
                  <c:v>0.0603758061746315</c:v>
                </c:pt>
                <c:pt idx="288">
                  <c:v>0.0603310884462966</c:v>
                </c:pt>
                <c:pt idx="289">
                  <c:v>0.0602866063604339</c:v>
                </c:pt>
                <c:pt idx="290">
                  <c:v>0.0602423577745365</c:v>
                </c:pt>
                <c:pt idx="291">
                  <c:v>0.0601983405734871</c:v>
                </c:pt>
                <c:pt idx="292">
                  <c:v>0.0601545526692806</c:v>
                </c:pt>
                <c:pt idx="293">
                  <c:v>0.0601109920004776</c:v>
                </c:pt>
                <c:pt idx="294">
                  <c:v>0.0600676565317588</c:v>
                </c:pt>
                <c:pt idx="295">
                  <c:v>0.0600245442535911</c:v>
                </c:pt>
                <c:pt idx="296">
                  <c:v>0.0599816531816909</c:v>
                </c:pt>
                <c:pt idx="297">
                  <c:v>0.0599389813567162</c:v>
                </c:pt>
                <c:pt idx="298">
                  <c:v>0.0598965268438162</c:v>
                </c:pt>
                <c:pt idx="299">
                  <c:v>0.059854287732227</c:v>
                </c:pt>
                <c:pt idx="300">
                  <c:v>0.0598122621349422</c:v>
                </c:pt>
                <c:pt idx="301">
                  <c:v>0.0597704481882731</c:v>
                </c:pt>
                <c:pt idx="302">
                  <c:v>0.0597288440515128</c:v>
                </c:pt>
                <c:pt idx="303">
                  <c:v>0.0596874479065119</c:v>
                </c:pt>
                <c:pt idx="304">
                  <c:v>0.0596462579574971</c:v>
                </c:pt>
                <c:pt idx="305">
                  <c:v>0.0596052724304516</c:v>
                </c:pt>
                <c:pt idx="306">
                  <c:v>0.0595644895730164</c:v>
                </c:pt>
                <c:pt idx="307">
                  <c:v>0.0595239076540035</c:v>
                </c:pt>
                <c:pt idx="308">
                  <c:v>0.0594835249631639</c:v>
                </c:pt>
                <c:pt idx="309">
                  <c:v>0.0594433398107387</c:v>
                </c:pt>
                <c:pt idx="310">
                  <c:v>0.0594033505273279</c:v>
                </c:pt>
                <c:pt idx="311">
                  <c:v>0.0593635554633468</c:v>
                </c:pt>
                <c:pt idx="312">
                  <c:v>0.0593239529889615</c:v>
                </c:pt>
                <c:pt idx="313">
                  <c:v>0.0592845414935737</c:v>
                </c:pt>
                <c:pt idx="314">
                  <c:v>0.0592453193856845</c:v>
                </c:pt>
                <c:pt idx="315">
                  <c:v>0.0592062850925075</c:v>
                </c:pt>
                <c:pt idx="316">
                  <c:v>0.0591674370597444</c:v>
                </c:pt>
                <c:pt idx="317">
                  <c:v>0.059128773751249</c:v>
                </c:pt>
                <c:pt idx="318">
                  <c:v>0.0590902936488316</c:v>
                </c:pt>
                <c:pt idx="319">
                  <c:v>0.0590519952519249</c:v>
                </c:pt>
                <c:pt idx="320">
                  <c:v>0.0590138770773151</c:v>
                </c:pt>
                <c:pt idx="321">
                  <c:v>0.0589759376589504</c:v>
                </c:pt>
                <c:pt idx="322">
                  <c:v>0.0589381755476283</c:v>
                </c:pt>
                <c:pt idx="323">
                  <c:v>0.0589005893107435</c:v>
                </c:pt>
                <c:pt idx="324">
                  <c:v>0.0588631775321179</c:v>
                </c:pt>
                <c:pt idx="325">
                  <c:v>0.0588259388116196</c:v>
                </c:pt>
                <c:pt idx="326">
                  <c:v>0.0587888717651081</c:v>
                </c:pt>
                <c:pt idx="327">
                  <c:v>0.05875197502401</c:v>
                </c:pt>
                <c:pt idx="328">
                  <c:v>0.0587152472352826</c:v>
                </c:pt>
                <c:pt idx="329">
                  <c:v>0.0586786870610144</c:v>
                </c:pt>
                <c:pt idx="330">
                  <c:v>0.0586422931783227</c:v>
                </c:pt>
                <c:pt idx="331">
                  <c:v>0.0586060642790751</c:v>
                </c:pt>
                <c:pt idx="332">
                  <c:v>0.0585699990697787</c:v>
                </c:pt>
                <c:pt idx="333">
                  <c:v>0.0585340962711495</c:v>
                </c:pt>
                <c:pt idx="334">
                  <c:v>0.0584983546181977</c:v>
                </c:pt>
                <c:pt idx="335">
                  <c:v>0.0584627728597997</c:v>
                </c:pt>
                <c:pt idx="336">
                  <c:v>0.058427349758592</c:v>
                </c:pt>
                <c:pt idx="337">
                  <c:v>0.0583920840907908</c:v>
                </c:pt>
                <c:pt idx="338">
                  <c:v>0.0583569746459576</c:v>
                </c:pt>
                <c:pt idx="339">
                  <c:v>0.0583220202268041</c:v>
                </c:pt>
                <c:pt idx="340">
                  <c:v>0.0582872196491035</c:v>
                </c:pt>
                <c:pt idx="341">
                  <c:v>0.0582525717413554</c:v>
                </c:pt>
                <c:pt idx="342">
                  <c:v>0.0582180753447744</c:v>
                </c:pt>
                <c:pt idx="343">
                  <c:v>0.0581837293129461</c:v>
                </c:pt>
                <c:pt idx="344">
                  <c:v>0.0581495325118075</c:v>
                </c:pt>
                <c:pt idx="345">
                  <c:v>0.0581154838193636</c:v>
                </c:pt>
                <c:pt idx="346">
                  <c:v>0.0580815821255964</c:v>
                </c:pt>
                <c:pt idx="347">
                  <c:v>0.0580478263322699</c:v>
                </c:pt>
                <c:pt idx="348">
                  <c:v>0.0580142153527461</c:v>
                </c:pt>
                <c:pt idx="349">
                  <c:v>0.0579807481118499</c:v>
                </c:pt>
                <c:pt idx="350">
                  <c:v>0.0579474235457859</c:v>
                </c:pt>
                <c:pt idx="351">
                  <c:v>0.0579142406018004</c:v>
                </c:pt>
                <c:pt idx="352">
                  <c:v>0.0578811982382165</c:v>
                </c:pt>
                <c:pt idx="353">
                  <c:v>0.0578482954242319</c:v>
                </c:pt>
                <c:pt idx="354">
                  <c:v>0.0578155311396695</c:v>
                </c:pt>
                <c:pt idx="355">
                  <c:v>0.0577829043749978</c:v>
                </c:pt>
                <c:pt idx="356">
                  <c:v>0.0577504141310796</c:v>
                </c:pt>
                <c:pt idx="357">
                  <c:v>0.057718059419075</c:v>
                </c:pt>
                <c:pt idx="358">
                  <c:v>0.05768583926028</c:v>
                </c:pt>
                <c:pt idx="359">
                  <c:v>0.0576537526859988</c:v>
                </c:pt>
                <c:pt idx="360">
                  <c:v>0.0576217987374846</c:v>
                </c:pt>
                <c:pt idx="361">
                  <c:v>0.0575899764656426</c:v>
                </c:pt>
                <c:pt idx="362">
                  <c:v>0.0575582849310723</c:v>
                </c:pt>
                <c:pt idx="363">
                  <c:v>0.0575267232038847</c:v>
                </c:pt>
                <c:pt idx="364">
                  <c:v>0.0574952903635117</c:v>
                </c:pt>
                <c:pt idx="365">
                  <c:v>0.0574639854986599</c:v>
                </c:pt>
                <c:pt idx="366">
                  <c:v>0.0574328077072518</c:v>
                </c:pt>
                <c:pt idx="367">
                  <c:v>0.0574017560960476</c:v>
                </c:pt>
                <c:pt idx="368">
                  <c:v>0.0573708297808978</c:v>
                </c:pt>
                <c:pt idx="369">
                  <c:v>0.0573400278863224</c:v>
                </c:pt>
                <c:pt idx="370">
                  <c:v>0.0573093495455711</c:v>
                </c:pt>
                <c:pt idx="371">
                  <c:v>0.0572787939003803</c:v>
                </c:pt>
                <c:pt idx="372">
                  <c:v>0.0572483601010726</c:v>
                </c:pt>
                <c:pt idx="373">
                  <c:v>0.0572180473061791</c:v>
                </c:pt>
                <c:pt idx="374">
                  <c:v>0.0571878546825366</c:v>
                </c:pt>
                <c:pt idx="375">
                  <c:v>0.057157781405124</c:v>
                </c:pt>
                <c:pt idx="376">
                  <c:v>0.0571278266569664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"DEC"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Sheet1!$P$64:$P$440</c:f>
              <c:numCache>
                <c:formatCode>General</c:formatCode>
                <c:ptCount val="377"/>
                <c:pt idx="0">
                  <c:v>0.599997249665075</c:v>
                </c:pt>
                <c:pt idx="1">
                  <c:v>0.552818255694997</c:v>
                </c:pt>
                <c:pt idx="2">
                  <c:v>0.476096078194063</c:v>
                </c:pt>
                <c:pt idx="3">
                  <c:v>0.41970465780896</c:v>
                </c:pt>
                <c:pt idx="4">
                  <c:v>0.376515651172822</c:v>
                </c:pt>
                <c:pt idx="5">
                  <c:v>0.342387977326071</c:v>
                </c:pt>
                <c:pt idx="6">
                  <c:v>0.314749432404377</c:v>
                </c:pt>
                <c:pt idx="7">
                  <c:v>0.29191723391897</c:v>
                </c:pt>
                <c:pt idx="8">
                  <c:v>0.272743865411834</c:v>
                </c:pt>
                <c:pt idx="9">
                  <c:v>0.256419803918845</c:v>
                </c:pt>
                <c:pt idx="10">
                  <c:v>0.242357567581822</c:v>
                </c:pt>
                <c:pt idx="11">
                  <c:v>0.230120462703343</c:v>
                </c:pt>
                <c:pt idx="12">
                  <c:v>0.219377128307698</c:v>
                </c:pt>
                <c:pt idx="13">
                  <c:v>0.209871595579656</c:v>
                </c:pt>
                <c:pt idx="14">
                  <c:v>0.201403013565266</c:v>
                </c:pt>
                <c:pt idx="15">
                  <c:v>0.193811584612591</c:v>
                </c:pt>
                <c:pt idx="16">
                  <c:v>0.186968597548759</c:v>
                </c:pt>
                <c:pt idx="17">
                  <c:v>0.180769229801852</c:v>
                </c:pt>
                <c:pt idx="18">
                  <c:v>0.175127260496924</c:v>
                </c:pt>
                <c:pt idx="19">
                  <c:v>0.169971127597871</c:v>
                </c:pt>
                <c:pt idx="20">
                  <c:v>0.165240946623844</c:v>
                </c:pt>
                <c:pt idx="21">
                  <c:v>0.160886228027608</c:v>
                </c:pt>
                <c:pt idx="22">
                  <c:v>0.156864109406576</c:v>
                </c:pt>
                <c:pt idx="23">
                  <c:v>0.153137972002077</c:v>
                </c:pt>
                <c:pt idx="24">
                  <c:v>0.149676347455274</c:v>
                </c:pt>
                <c:pt idx="25">
                  <c:v>0.146452046197458</c:v>
                </c:pt>
                <c:pt idx="26">
                  <c:v>0.143441456788647</c:v>
                </c:pt>
                <c:pt idx="27">
                  <c:v>0.140623978346349</c:v>
                </c:pt>
                <c:pt idx="28">
                  <c:v>0.137981557493524</c:v>
                </c:pt>
                <c:pt idx="29">
                  <c:v>0.13549830805511</c:v>
                </c:pt>
                <c:pt idx="30">
                  <c:v>0.133160196763928</c:v>
                </c:pt>
                <c:pt idx="31">
                  <c:v>0.130954781997238</c:v>
                </c:pt>
                <c:pt idx="32">
                  <c:v>0.128870995400972</c:v>
                </c:pt>
                <c:pt idx="33">
                  <c:v>0.126898958415923</c:v>
                </c:pt>
                <c:pt idx="34">
                  <c:v>0.125029827374925</c:v>
                </c:pt>
                <c:pt idx="35">
                  <c:v>0.123255662118488</c:v>
                </c:pt>
                <c:pt idx="36">
                  <c:v>0.121569314071842</c:v>
                </c:pt>
                <c:pt idx="37">
                  <c:v>0.119964330506424</c:v>
                </c:pt>
                <c:pt idx="38">
                  <c:v>0.118434872324131</c:v>
                </c:pt>
                <c:pt idx="39">
                  <c:v>0.116975643191054</c:v>
                </c:pt>
                <c:pt idx="40">
                  <c:v>0.115581828237343</c:v>
                </c:pt>
                <c:pt idx="41">
                  <c:v>0.114249040852654</c:v>
                </c:pt>
                <c:pt idx="42">
                  <c:v>0.112973276359282</c:v>
                </c:pt>
                <c:pt idx="43">
                  <c:v>0.111750871549789</c:v>
                </c:pt>
                <c:pt idx="44">
                  <c:v>0.110578469242741</c:v>
                </c:pt>
                <c:pt idx="45">
                  <c:v>0.109452987146974</c:v>
                </c:pt>
                <c:pt idx="46">
                  <c:v>0.108371590436784</c:v>
                </c:pt>
                <c:pt idx="47">
                  <c:v>0.10733166753351</c:v>
                </c:pt>
                <c:pt idx="48">
                  <c:v>0.106330808665416</c:v>
                </c:pt>
                <c:pt idx="49">
                  <c:v>0.10536678684218</c:v>
                </c:pt>
                <c:pt idx="50">
                  <c:v>0.104437540933193</c:v>
                </c:pt>
                <c:pt idx="51">
                  <c:v>0.103541160584097</c:v>
                </c:pt>
                <c:pt idx="52">
                  <c:v>0.102675872743249</c:v>
                </c:pt>
                <c:pt idx="53">
                  <c:v>0.101840029601712</c:v>
                </c:pt>
                <c:pt idx="54">
                  <c:v>0.101032097777358</c:v>
                </c:pt>
                <c:pt idx="55">
                  <c:v>0.100250648596146</c:v>
                </c:pt>
                <c:pt idx="56">
                  <c:v>0.0994943493433264</c:v>
                </c:pt>
                <c:pt idx="57">
                  <c:v>0.0987619553739586</c:v>
                </c:pt>
                <c:pt idx="58">
                  <c:v>0.098052302985891</c:v>
                </c:pt>
                <c:pt idx="59">
                  <c:v>0.0973643029711513</c:v>
                </c:pt>
                <c:pt idx="60">
                  <c:v>0.0966969347715974</c:v>
                </c:pt>
                <c:pt idx="61">
                  <c:v>0.0960492411740956</c:v>
                </c:pt>
                <c:pt idx="62">
                  <c:v>0.0954203234881711</c:v>
                </c:pt>
                <c:pt idx="63">
                  <c:v>0.0948093371558234</c:v>
                </c:pt>
                <c:pt idx="64">
                  <c:v>0.0942154877492343</c:v>
                </c:pt>
                <c:pt idx="65">
                  <c:v>0.0936380273168744</c:v>
                </c:pt>
                <c:pt idx="66">
                  <c:v>0.0930762510435692</c:v>
                </c:pt>
                <c:pt idx="67">
                  <c:v>0.0925294941932409</c:v>
                </c:pt>
                <c:pt idx="68">
                  <c:v>0.0919971293071947</c:v>
                </c:pt>
                <c:pt idx="69">
                  <c:v>0.0914785636332609</c:v>
                </c:pt>
                <c:pt idx="70">
                  <c:v>0.0909732367640523</c:v>
                </c:pt>
                <c:pt idx="71">
                  <c:v>0.090480618464791</c:v>
                </c:pt>
                <c:pt idx="72">
                  <c:v>0.0900002066732807</c:v>
                </c:pt>
                <c:pt idx="73">
                  <c:v>0.0895315256563065</c:v>
                </c:pt>
                <c:pt idx="74">
                  <c:v>0.0890741243085165</c:v>
                </c:pt>
                <c:pt idx="75">
                  <c:v>0.0886275745809902</c:v>
                </c:pt>
                <c:pt idx="76">
                  <c:v>0.0881914700283021</c:v>
                </c:pt>
                <c:pt idx="77">
                  <c:v>0.0877654244637345</c:v>
                </c:pt>
                <c:pt idx="78">
                  <c:v>0.0873490707133294</c:v>
                </c:pt>
                <c:pt idx="79">
                  <c:v>0.0869420594606548</c:v>
                </c:pt>
                <c:pt idx="80">
                  <c:v>0.0865440581743646</c:v>
                </c:pt>
                <c:pt idx="81">
                  <c:v>0.0861547501120602</c:v>
                </c:pt>
                <c:pt idx="82">
                  <c:v>0.0857738333940169</c:v>
                </c:pt>
                <c:pt idx="83">
                  <c:v>0.0854010201411377</c:v>
                </c:pt>
                <c:pt idx="84">
                  <c:v>0.0850360356722049</c:v>
                </c:pt>
                <c:pt idx="85">
                  <c:v>0.0846786177554218</c:v>
                </c:pt>
                <c:pt idx="86">
                  <c:v>0.0843285159103767</c:v>
                </c:pt>
                <c:pt idx="87">
                  <c:v>0.0839854907562265</c:v>
                </c:pt>
                <c:pt idx="88">
                  <c:v>0.0836493134027341</c:v>
                </c:pt>
                <c:pt idx="89">
                  <c:v>0.0833197648808861</c:v>
                </c:pt>
                <c:pt idx="90">
                  <c:v>0.0829966356101563</c:v>
                </c:pt>
                <c:pt idx="91">
                  <c:v>0.0826797248995918</c:v>
                </c:pt>
                <c:pt idx="92">
                  <c:v>0.0823688404803471</c:v>
                </c:pt>
                <c:pt idx="93">
                  <c:v>0.0820637980674818</c:v>
                </c:pt>
                <c:pt idx="94">
                  <c:v>0.0817644209485554</c:v>
                </c:pt>
                <c:pt idx="95">
                  <c:v>0.081470539597647</c:v>
                </c:pt>
                <c:pt idx="96">
                  <c:v>0.0811819913124282</c:v>
                </c:pt>
                <c:pt idx="97">
                  <c:v>0.0808986198732615</c:v>
                </c:pt>
                <c:pt idx="98">
                  <c:v>0.0806202752222642</c:v>
                </c:pt>
                <c:pt idx="99">
                  <c:v>0.0803468131614233</c:v>
                </c:pt>
                <c:pt idx="100">
                  <c:v>0.080078095068154</c:v>
                </c:pt>
                <c:pt idx="101">
                  <c:v>0.0798139876273149</c:v>
                </c:pt>
                <c:pt idx="102">
                  <c:v>0.0795543625784441</c:v>
                </c:pt>
                <c:pt idx="103">
                  <c:v>0.0792990964774583</c:v>
                </c:pt>
                <c:pt idx="104">
                  <c:v>0.079048070471498</c:v>
                </c:pt>
                <c:pt idx="105">
                  <c:v>0.0788011700863931</c:v>
                </c:pt>
                <c:pt idx="106">
                  <c:v>0.078558285025899</c:v>
                </c:pt>
                <c:pt idx="107">
                  <c:v>0.078319308981656</c:v>
                </c:pt>
                <c:pt idx="108">
                  <c:v>0.0780841394536783</c:v>
                </c:pt>
                <c:pt idx="109">
                  <c:v>0.0778526775802538</c:v>
                </c:pt>
                <c:pt idx="110">
                  <c:v>0.077624827977013</c:v>
                </c:pt>
                <c:pt idx="111">
                  <c:v>0.0774004985844213</c:v>
                </c:pt>
                <c:pt idx="112">
                  <c:v>0.0771796005231875</c:v>
                </c:pt>
                <c:pt idx="113">
                  <c:v>0.0769620479572641</c:v>
                </c:pt>
                <c:pt idx="114">
                  <c:v>0.0767477579637457</c:v>
                </c:pt>
                <c:pt idx="115">
                  <c:v>0.0765366504095131</c:v>
                </c:pt>
                <c:pt idx="116">
                  <c:v>0.0763286478339948</c:v>
                </c:pt>
                <c:pt idx="117">
                  <c:v>0.0761236753378846</c:v>
                </c:pt>
                <c:pt idx="118">
                  <c:v>0.0759216604772934</c:v>
                </c:pt>
                <c:pt idx="119">
                  <c:v>0.0757225331632141</c:v>
                </c:pt>
                <c:pt idx="120">
                  <c:v>0.075526225565778</c:v>
                </c:pt>
                <c:pt idx="121">
                  <c:v>0.0753326720232737</c:v>
                </c:pt>
                <c:pt idx="122">
                  <c:v>0.0751418089554218</c:v>
                </c:pt>
                <c:pt idx="123">
                  <c:v>0.0749535747808542</c:v>
                </c:pt>
                <c:pt idx="124">
                  <c:v>0.0747679098385099</c:v>
                </c:pt>
                <c:pt idx="125">
                  <c:v>0.0745847563126319</c:v>
                </c:pt>
                <c:pt idx="126">
                  <c:v>0.0744040581613554</c:v>
                </c:pt>
                <c:pt idx="127">
                  <c:v>0.0742257610485543</c:v>
                </c:pt>
                <c:pt idx="128">
                  <c:v>0.0740498122787573</c:v>
                </c:pt>
                <c:pt idx="129">
                  <c:v>0.073876160735201</c:v>
                </c:pt>
                <c:pt idx="130">
                  <c:v>0.0737047568203948</c:v>
                </c:pt>
                <c:pt idx="131">
                  <c:v>0.0735355523996829</c:v>
                </c:pt>
                <c:pt idx="132">
                  <c:v>0.0733685007470345</c:v>
                </c:pt>
                <c:pt idx="133">
                  <c:v>0.0732035564934099</c:v>
                </c:pt>
                <c:pt idx="134">
                  <c:v>0.0730406755772903</c:v>
                </c:pt>
                <c:pt idx="135">
                  <c:v>0.0728798151974472</c:v>
                </c:pt>
                <c:pt idx="136">
                  <c:v>0.0727209337676271</c:v>
                </c:pt>
                <c:pt idx="137">
                  <c:v>0.0725639908733211</c:v>
                </c:pt>
                <c:pt idx="138">
                  <c:v>0.0724089472303283</c:v>
                </c:pt>
                <c:pt idx="139">
                  <c:v>0.0722557646449643</c:v>
                </c:pt>
                <c:pt idx="140">
                  <c:v>0.0721044059761219</c:v>
                </c:pt>
                <c:pt idx="141">
                  <c:v>0.071954835098793</c:v>
                </c:pt>
                <c:pt idx="142">
                  <c:v>0.071807016869141</c:v>
                </c:pt>
                <c:pt idx="143">
                  <c:v>0.07166091709099</c:v>
                </c:pt>
                <c:pt idx="144">
                  <c:v>0.0715165024836894</c:v>
                </c:pt>
                <c:pt idx="145">
                  <c:v>0.0713737406513374</c:v>
                </c:pt>
                <c:pt idx="146">
                  <c:v>0.071232600053162</c:v>
                </c:pt>
                <c:pt idx="147">
                  <c:v>0.0710930499750985</c:v>
                </c:pt>
                <c:pt idx="148">
                  <c:v>0.0709550605025685</c:v>
                </c:pt>
                <c:pt idx="149">
                  <c:v>0.0708186024942636</c:v>
                </c:pt>
                <c:pt idx="150">
                  <c:v>0.0706836475570083</c:v>
                </c:pt>
                <c:pt idx="151">
                  <c:v>0.0705501680215168</c:v>
                </c:pt>
                <c:pt idx="152">
                  <c:v>0.0704181369192288</c:v>
                </c:pt>
                <c:pt idx="153">
                  <c:v>0.0702875279598607</c:v>
                </c:pt>
                <c:pt idx="154">
                  <c:v>0.0701583155100354</c:v>
                </c:pt>
                <c:pt idx="155">
                  <c:v>0.0700304745724511</c:v>
                </c:pt>
                <c:pt idx="156">
                  <c:v>0.0699039807661253</c:v>
                </c:pt>
                <c:pt idx="157">
                  <c:v>0.0697788103071456</c:v>
                </c:pt>
                <c:pt idx="158">
                  <c:v>0.06965493999025</c:v>
                </c:pt>
                <c:pt idx="159">
                  <c:v>0.0695323471711182</c:v>
                </c:pt>
                <c:pt idx="160">
                  <c:v>0.0694110097491926</c:v>
                </c:pt>
                <c:pt idx="161">
                  <c:v>0.0692909061512816</c:v>
                </c:pt>
                <c:pt idx="162">
                  <c:v>0.0691720153156018</c:v>
                </c:pt>
                <c:pt idx="163">
                  <c:v>0.0690543166765138</c:v>
                </c:pt>
                <c:pt idx="164">
                  <c:v>0.0689377901498263</c:v>
                </c:pt>
                <c:pt idx="165">
                  <c:v>0.0688224161184299</c:v>
                </c:pt>
                <c:pt idx="166">
                  <c:v>0.0687081754187091</c:v>
                </c:pt>
                <c:pt idx="167">
                  <c:v>0.0685950493272095</c:v>
                </c:pt>
                <c:pt idx="168">
                  <c:v>0.0684830195479091</c:v>
                </c:pt>
                <c:pt idx="169">
                  <c:v>0.0683720681999147</c:v>
                </c:pt>
                <c:pt idx="170">
                  <c:v>0.0682621778054881</c:v>
                </c:pt>
                <c:pt idx="171">
                  <c:v>0.0681533312786032</c:v>
                </c:pt>
                <c:pt idx="172">
                  <c:v>0.0680455119138108</c:v>
                </c:pt>
                <c:pt idx="173">
                  <c:v>0.0679387033755998</c:v>
                </c:pt>
                <c:pt idx="174">
                  <c:v>0.067832889687922</c:v>
                </c:pt>
                <c:pt idx="175">
                  <c:v>0.0677280552242925</c:v>
                </c:pt>
                <c:pt idx="176">
                  <c:v>0.0676241846980108</c:v>
                </c:pt>
                <c:pt idx="177">
                  <c:v>0.0675212631529125</c:v>
                </c:pt>
                <c:pt idx="178">
                  <c:v>0.067419275954255</c:v>
                </c:pt>
                <c:pt idx="179">
                  <c:v>0.0673182087800112</c:v>
                </c:pt>
                <c:pt idx="180">
                  <c:v>0.0672180476123748</c:v>
                </c:pt>
                <c:pt idx="181">
                  <c:v>0.0671187787295917</c:v>
                </c:pt>
                <c:pt idx="182">
                  <c:v>0.067020388698091</c:v>
                </c:pt>
                <c:pt idx="183">
                  <c:v>0.06692286436471</c:v>
                </c:pt>
                <c:pt idx="184">
                  <c:v>0.0668261928493805</c:v>
                </c:pt>
                <c:pt idx="185">
                  <c:v>0.0667303615379379</c:v>
                </c:pt>
                <c:pt idx="186">
                  <c:v>0.0666353580750456</c:v>
                </c:pt>
                <c:pt idx="187">
                  <c:v>0.0665411703576223</c:v>
                </c:pt>
                <c:pt idx="188">
                  <c:v>0.0664477865282422</c:v>
                </c:pt>
                <c:pt idx="189">
                  <c:v>0.0663551949687645</c:v>
                </c:pt>
                <c:pt idx="190">
                  <c:v>0.0662633842943005</c:v>
                </c:pt>
                <c:pt idx="191">
                  <c:v>0.0661723433472197</c:v>
                </c:pt>
                <c:pt idx="192">
                  <c:v>0.0660820611913897</c:v>
                </c:pt>
                <c:pt idx="193">
                  <c:v>0.065992527106645</c:v>
                </c:pt>
                <c:pt idx="194">
                  <c:v>0.0659037305833548</c:v>
                </c:pt>
                <c:pt idx="195">
                  <c:v>0.0658156613171134</c:v>
                </c:pt>
                <c:pt idx="196">
                  <c:v>0.0657283092037457</c:v>
                </c:pt>
                <c:pt idx="197">
                  <c:v>0.0656416643343389</c:v>
                </c:pt>
                <c:pt idx="198">
                  <c:v>0.0655557169904408</c:v>
                </c:pt>
                <c:pt idx="199">
                  <c:v>0.0654704576393635</c:v>
                </c:pt>
                <c:pt idx="200">
                  <c:v>0.0653858769298118</c:v>
                </c:pt>
                <c:pt idx="201">
                  <c:v>0.065301965687304</c:v>
                </c:pt>
                <c:pt idx="202">
                  <c:v>0.0652187149101381</c:v>
                </c:pt>
                <c:pt idx="203">
                  <c:v>0.065136115765073</c:v>
                </c:pt>
                <c:pt idx="204">
                  <c:v>0.0650541595834456</c:v>
                </c:pt>
                <c:pt idx="205">
                  <c:v>0.0649728378572055</c:v>
                </c:pt>
                <c:pt idx="206">
                  <c:v>0.0648921422351727</c:v>
                </c:pt>
                <c:pt idx="207">
                  <c:v>0.0648120645193145</c:v>
                </c:pt>
                <c:pt idx="208">
                  <c:v>0.0647325966612395</c:v>
                </c:pt>
                <c:pt idx="209">
                  <c:v>0.0646537307586706</c:v>
                </c:pt>
                <c:pt idx="210">
                  <c:v>0.0645754590521028</c:v>
                </c:pt>
                <c:pt idx="211">
                  <c:v>0.0644977739214742</c:v>
                </c:pt>
                <c:pt idx="212">
                  <c:v>0.064420667883059</c:v>
                </c:pt>
                <c:pt idx="213">
                  <c:v>0.0643441335862991</c:v>
                </c:pt>
                <c:pt idx="214">
                  <c:v>0.0642681638107934</c:v>
                </c:pt>
                <c:pt idx="215">
                  <c:v>0.0641927514634126</c:v>
                </c:pt>
                <c:pt idx="216">
                  <c:v>0.0641178895753714</c:v>
                </c:pt>
                <c:pt idx="217">
                  <c:v>0.0640435712995238</c:v>
                </c:pt>
                <c:pt idx="218">
                  <c:v>0.0639697899076347</c:v>
                </c:pt>
                <c:pt idx="219">
                  <c:v>0.0638965387877003</c:v>
                </c:pt>
                <c:pt idx="220">
                  <c:v>0.0638238114415089</c:v>
                </c:pt>
                <c:pt idx="221">
                  <c:v>0.0637516014819872</c:v>
                </c:pt>
                <c:pt idx="222">
                  <c:v>0.0636799026309568</c:v>
                </c:pt>
                <c:pt idx="223">
                  <c:v>0.0636087087166005</c:v>
                </c:pt>
                <c:pt idx="224">
                  <c:v>0.0635380136713053</c:v>
                </c:pt>
                <c:pt idx="225">
                  <c:v>0.0634678115293265</c:v>
                </c:pt>
                <c:pt idx="226">
                  <c:v>0.0633980964246386</c:v>
                </c:pt>
                <c:pt idx="227">
                  <c:v>0.0633288625888546</c:v>
                </c:pt>
                <c:pt idx="228">
                  <c:v>0.0632601043490412</c:v>
                </c:pt>
                <c:pt idx="229">
                  <c:v>0.0631918161258885</c:v>
                </c:pt>
                <c:pt idx="230">
                  <c:v>0.0631239924315088</c:v>
                </c:pt>
                <c:pt idx="231">
                  <c:v>0.0630566278677397</c:v>
                </c:pt>
                <c:pt idx="232">
                  <c:v>0.0629897171241304</c:v>
                </c:pt>
                <c:pt idx="233">
                  <c:v>0.0629232549761925</c:v>
                </c:pt>
                <c:pt idx="234">
                  <c:v>0.0628572362836148</c:v>
                </c:pt>
                <c:pt idx="235">
                  <c:v>0.0627916559885282</c:v>
                </c:pt>
                <c:pt idx="236">
                  <c:v>0.0627265091137776</c:v>
                </c:pt>
                <c:pt idx="237">
                  <c:v>0.0626617907613792</c:v>
                </c:pt>
                <c:pt idx="238">
                  <c:v>0.0625974961108108</c:v>
                </c:pt>
                <c:pt idx="239">
                  <c:v>0.0625336204174942</c:v>
                </c:pt>
                <c:pt idx="240">
                  <c:v>0.0624701590112552</c:v>
                </c:pt>
                <c:pt idx="241">
                  <c:v>0.0624071072949091</c:v>
                </c:pt>
                <c:pt idx="242">
                  <c:v>0.0623444607426218</c:v>
                </c:pt>
                <c:pt idx="243">
                  <c:v>0.0622822148987121</c:v>
                </c:pt>
                <c:pt idx="244">
                  <c:v>0.0622203653761197</c:v>
                </c:pt>
                <c:pt idx="245">
                  <c:v>0.0621589078551065</c:v>
                </c:pt>
                <c:pt idx="246">
                  <c:v>0.0620978380819303</c:v>
                </c:pt>
                <c:pt idx="247">
                  <c:v>0.0620371518675429</c:v>
                </c:pt>
                <c:pt idx="248">
                  <c:v>0.0619768450863863</c:v>
                </c:pt>
                <c:pt idx="249">
                  <c:v>0.061916913675064</c:v>
                </c:pt>
                <c:pt idx="250">
                  <c:v>0.0618573536312822</c:v>
                </c:pt>
                <c:pt idx="251">
                  <c:v>0.0617981610124961</c:v>
                </c:pt>
                <c:pt idx="252">
                  <c:v>0.0617393319349828</c:v>
                </c:pt>
                <c:pt idx="253">
                  <c:v>0.0616808625725124</c:v>
                </c:pt>
                <c:pt idx="254">
                  <c:v>0.0616227491554203</c:v>
                </c:pt>
                <c:pt idx="255">
                  <c:v>0.0615649879694713</c:v>
                </c:pt>
                <c:pt idx="256">
                  <c:v>0.0615075753547439</c:v>
                </c:pt>
                <c:pt idx="257">
                  <c:v>0.0614505077048095</c:v>
                </c:pt>
                <c:pt idx="258">
                  <c:v>0.0613937814655208</c:v>
                </c:pt>
                <c:pt idx="259">
                  <c:v>0.0613373931341882</c:v>
                </c:pt>
                <c:pt idx="260">
                  <c:v>0.0612813392585455</c:v>
                </c:pt>
                <c:pt idx="261">
                  <c:v>0.0612256164358653</c:v>
                </c:pt>
                <c:pt idx="262">
                  <c:v>0.0611702213120431</c:v>
                </c:pt>
                <c:pt idx="263">
                  <c:v>0.0611151505806968</c:v>
                </c:pt>
                <c:pt idx="264">
                  <c:v>0.0610604009822781</c:v>
                </c:pt>
                <c:pt idx="265">
                  <c:v>0.0610059693032989</c:v>
                </c:pt>
                <c:pt idx="266">
                  <c:v>0.0609518523753789</c:v>
                </c:pt>
                <c:pt idx="267">
                  <c:v>0.0608980470745722</c:v>
                </c:pt>
                <c:pt idx="268">
                  <c:v>0.0608445503204618</c:v>
                </c:pt>
                <c:pt idx="269">
                  <c:v>0.0607913590754516</c:v>
                </c:pt>
                <c:pt idx="270">
                  <c:v>0.0607384703439349</c:v>
                </c:pt>
                <c:pt idx="271">
                  <c:v>0.0606858811716081</c:v>
                </c:pt>
                <c:pt idx="272">
                  <c:v>0.060633588644759</c:v>
                </c:pt>
                <c:pt idx="273">
                  <c:v>0.0605815898895033</c:v>
                </c:pt>
                <c:pt idx="274">
                  <c:v>0.0605298820710515</c:v>
                </c:pt>
                <c:pt idx="275">
                  <c:v>0.0604784623931603</c:v>
                </c:pt>
                <c:pt idx="276">
                  <c:v>0.0604273280973456</c:v>
                </c:pt>
                <c:pt idx="277">
                  <c:v>0.0603764764622202</c:v>
                </c:pt>
                <c:pt idx="278">
                  <c:v>0.0603259048030279</c:v>
                </c:pt>
                <c:pt idx="279">
                  <c:v>0.0602756104707136</c:v>
                </c:pt>
                <c:pt idx="280">
                  <c:v>0.0602255908516148</c:v>
                </c:pt>
                <c:pt idx="281">
                  <c:v>0.0601758433666945</c:v>
                </c:pt>
                <c:pt idx="282">
                  <c:v>0.0601263654709605</c:v>
                </c:pt>
                <c:pt idx="283">
                  <c:v>0.0600771546529117</c:v>
                </c:pt>
                <c:pt idx="284">
                  <c:v>0.0600282084340114</c:v>
                </c:pt>
                <c:pt idx="285">
                  <c:v>0.0599795243680832</c:v>
                </c:pt>
                <c:pt idx="286">
                  <c:v>0.0599311000407779</c:v>
                </c:pt>
                <c:pt idx="287">
                  <c:v>0.0598829330690292</c:v>
                </c:pt>
                <c:pt idx="288">
                  <c:v>0.0598350211005934</c:v>
                </c:pt>
                <c:pt idx="289">
                  <c:v>0.0597873618134722</c:v>
                </c:pt>
                <c:pt idx="290">
                  <c:v>0.0597399529154631</c:v>
                </c:pt>
                <c:pt idx="291">
                  <c:v>0.0596927921435999</c:v>
                </c:pt>
                <c:pt idx="292">
                  <c:v>0.0596458772637546</c:v>
                </c:pt>
                <c:pt idx="293">
                  <c:v>0.0595992060701622</c:v>
                </c:pt>
                <c:pt idx="294">
                  <c:v>0.059552776384846</c:v>
                </c:pt>
                <c:pt idx="295">
                  <c:v>0.0595065860573503</c:v>
                </c:pt>
                <c:pt idx="296">
                  <c:v>0.0594606329641232</c:v>
                </c:pt>
                <c:pt idx="297">
                  <c:v>0.0594149150081621</c:v>
                </c:pt>
                <c:pt idx="298">
                  <c:v>0.0593694301186392</c:v>
                </c:pt>
                <c:pt idx="299">
                  <c:v>0.059324176250354</c:v>
                </c:pt>
                <c:pt idx="300">
                  <c:v>0.0592791513834566</c:v>
                </c:pt>
                <c:pt idx="301">
                  <c:v>0.0592343535229597</c:v>
                </c:pt>
                <c:pt idx="302">
                  <c:v>0.0591897806983639</c:v>
                </c:pt>
                <c:pt idx="303">
                  <c:v>0.0591454309633189</c:v>
                </c:pt>
                <c:pt idx="304">
                  <c:v>0.0591013023951632</c:v>
                </c:pt>
                <c:pt idx="305">
                  <c:v>0.0590573930946113</c:v>
                </c:pt>
                <c:pt idx="306">
                  <c:v>0.0590137011853645</c:v>
                </c:pt>
                <c:pt idx="307">
                  <c:v>0.0589702248138256</c:v>
                </c:pt>
                <c:pt idx="308">
                  <c:v>0.0589269621485954</c:v>
                </c:pt>
                <c:pt idx="309">
                  <c:v>0.0588839113802651</c:v>
                </c:pt>
                <c:pt idx="310">
                  <c:v>0.0588410707210134</c:v>
                </c:pt>
                <c:pt idx="311">
                  <c:v>0.0587984384043531</c:v>
                </c:pt>
                <c:pt idx="312">
                  <c:v>0.0587560126846432</c:v>
                </c:pt>
                <c:pt idx="313">
                  <c:v>0.0587137918369812</c:v>
                </c:pt>
                <c:pt idx="314">
                  <c:v>0.0586717741567097</c:v>
                </c:pt>
                <c:pt idx="315">
                  <c:v>0.0586299579592068</c:v>
                </c:pt>
                <c:pt idx="316">
                  <c:v>0.0585883415795675</c:v>
                </c:pt>
                <c:pt idx="317">
                  <c:v>0.0585469233722931</c:v>
                </c:pt>
                <c:pt idx="318">
                  <c:v>0.0585057017109946</c:v>
                </c:pt>
                <c:pt idx="319">
                  <c:v>0.058464674988134</c:v>
                </c:pt>
                <c:pt idx="320">
                  <c:v>0.0584238416147398</c:v>
                </c:pt>
                <c:pt idx="321">
                  <c:v>0.0583832000200855</c:v>
                </c:pt>
                <c:pt idx="322">
                  <c:v>0.0583427486514976</c:v>
                </c:pt>
                <c:pt idx="323">
                  <c:v>0.0583024859740288</c:v>
                </c:pt>
                <c:pt idx="324">
                  <c:v>0.0582624104701871</c:v>
                </c:pt>
                <c:pt idx="325">
                  <c:v>0.0582225206397701</c:v>
                </c:pt>
                <c:pt idx="326">
                  <c:v>0.0581828149995148</c:v>
                </c:pt>
                <c:pt idx="327">
                  <c:v>0.0581432920828994</c:v>
                </c:pt>
                <c:pt idx="328">
                  <c:v>0.0581039504398682</c:v>
                </c:pt>
                <c:pt idx="329">
                  <c:v>0.0580647886366581</c:v>
                </c:pt>
                <c:pt idx="330">
                  <c:v>0.0580258052554849</c:v>
                </c:pt>
                <c:pt idx="331">
                  <c:v>0.0579869988943598</c:v>
                </c:pt>
                <c:pt idx="332">
                  <c:v>0.0579483681668519</c:v>
                </c:pt>
                <c:pt idx="333">
                  <c:v>0.0579099117019067</c:v>
                </c:pt>
                <c:pt idx="334">
                  <c:v>0.0578716281435247</c:v>
                </c:pt>
                <c:pt idx="335">
                  <c:v>0.0578335161506384</c:v>
                </c:pt>
                <c:pt idx="336">
                  <c:v>0.0577955743969085</c:v>
                </c:pt>
                <c:pt idx="337">
                  <c:v>0.0577578015704307</c:v>
                </c:pt>
                <c:pt idx="338">
                  <c:v>0.0577201963735969</c:v>
                </c:pt>
                <c:pt idx="339">
                  <c:v>0.0576827575229258</c:v>
                </c:pt>
                <c:pt idx="340">
                  <c:v>0.0576454837487819</c:v>
                </c:pt>
                <c:pt idx="341">
                  <c:v>0.057608373795226</c:v>
                </c:pt>
                <c:pt idx="342">
                  <c:v>0.0575714264198235</c:v>
                </c:pt>
                <c:pt idx="343">
                  <c:v>0.0575346403934797</c:v>
                </c:pt>
                <c:pt idx="344">
                  <c:v>0.0574980145002168</c:v>
                </c:pt>
                <c:pt idx="345">
                  <c:v>0.0574615475370115</c:v>
                </c:pt>
                <c:pt idx="346">
                  <c:v>0.0574252383135858</c:v>
                </c:pt>
                <c:pt idx="347">
                  <c:v>0.0573890856523528</c:v>
                </c:pt>
                <c:pt idx="348">
                  <c:v>0.0573530883880478</c:v>
                </c:pt>
                <c:pt idx="349">
                  <c:v>0.0573172453677288</c:v>
                </c:pt>
                <c:pt idx="350">
                  <c:v>0.0572815554505327</c:v>
                </c:pt>
                <c:pt idx="351">
                  <c:v>0.05724601750754</c:v>
                </c:pt>
                <c:pt idx="352">
                  <c:v>0.0572106304215744</c:v>
                </c:pt>
                <c:pt idx="353">
                  <c:v>0.0571753930870883</c:v>
                </c:pt>
                <c:pt idx="354">
                  <c:v>0.0571403044100122</c:v>
                </c:pt>
                <c:pt idx="355">
                  <c:v>0.0571053633075502</c:v>
                </c:pt>
                <c:pt idx="356">
                  <c:v>0.0570705687080623</c:v>
                </c:pt>
                <c:pt idx="357">
                  <c:v>0.0570359195509331</c:v>
                </c:pt>
                <c:pt idx="358">
                  <c:v>0.0570014147863991</c:v>
                </c:pt>
                <c:pt idx="359">
                  <c:v>0.056967053375421</c:v>
                </c:pt>
                <c:pt idx="360">
                  <c:v>0.0569328342895207</c:v>
                </c:pt>
                <c:pt idx="361">
                  <c:v>0.0568987565106687</c:v>
                </c:pt>
                <c:pt idx="362">
                  <c:v>0.0568648190311421</c:v>
                </c:pt>
                <c:pt idx="363">
                  <c:v>0.0568310208533635</c:v>
                </c:pt>
                <c:pt idx="364">
                  <c:v>0.056797360989827</c:v>
                </c:pt>
                <c:pt idx="365">
                  <c:v>0.056763838462888</c:v>
                </c:pt>
                <c:pt idx="366">
                  <c:v>0.0567304523047286</c:v>
                </c:pt>
                <c:pt idx="367">
                  <c:v>0.0566972015571569</c:v>
                </c:pt>
                <c:pt idx="368">
                  <c:v>0.0566640852714823</c:v>
                </c:pt>
                <c:pt idx="369">
                  <c:v>0.056631102508466</c:v>
                </c:pt>
                <c:pt idx="370">
                  <c:v>0.0565982523381295</c:v>
                </c:pt>
                <c:pt idx="371">
                  <c:v>0.05656553383968</c:v>
                </c:pt>
                <c:pt idx="372">
                  <c:v>0.0565329461013287</c:v>
                </c:pt>
                <c:pt idx="373">
                  <c:v>0.0565004882202907</c:v>
                </c:pt>
                <c:pt idx="374">
                  <c:v>0.056468159302561</c:v>
                </c:pt>
                <c:pt idx="375">
                  <c:v>0.0564359584628654</c:v>
                </c:pt>
                <c:pt idx="376">
                  <c:v>0.0564038848244756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"JUN"</c:f>
              <c:strCache>
                <c:ptCount val="1"/>
                <c:pt idx="0">
                  <c:v>JUN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Sheet1!$Q$64:$Q$440</c:f>
              <c:numCache>
                <c:formatCode>General</c:formatCode>
                <c:ptCount val="377"/>
                <c:pt idx="0">
                  <c:v>0.346058072624472</c:v>
                </c:pt>
                <c:pt idx="1">
                  <c:v>0.334494472884198</c:v>
                </c:pt>
                <c:pt idx="2">
                  <c:v>0.314174057700666</c:v>
                </c:pt>
                <c:pt idx="3">
                  <c:v>0.297381448377296</c:v>
                </c:pt>
                <c:pt idx="4">
                  <c:v>0.283234554726371</c:v>
                </c:pt>
                <c:pt idx="5">
                  <c:v>0.271126447456945</c:v>
                </c:pt>
                <c:pt idx="6">
                  <c:v>0.26062515987832</c:v>
                </c:pt>
                <c:pt idx="7">
                  <c:v>0.251414469228073</c:v>
                </c:pt>
                <c:pt idx="8">
                  <c:v>0.243257299919825</c:v>
                </c:pt>
                <c:pt idx="9">
                  <c:v>0.235972242896382</c:v>
                </c:pt>
                <c:pt idx="10">
                  <c:v>0.229418000905467</c:v>
                </c:pt>
                <c:pt idx="11">
                  <c:v>0.223482795888671</c:v>
                </c:pt>
                <c:pt idx="12">
                  <c:v>0.218076979644531</c:v>
                </c:pt>
                <c:pt idx="13">
                  <c:v>0.213127768551584</c:v>
                </c:pt>
                <c:pt idx="14">
                  <c:v>0.208575420468373</c:v>
                </c:pt>
                <c:pt idx="15">
                  <c:v>0.204370411665777</c:v>
                </c:pt>
                <c:pt idx="16">
                  <c:v>0.200471320400191</c:v>
                </c:pt>
                <c:pt idx="17">
                  <c:v>0.196843218367933</c:v>
                </c:pt>
                <c:pt idx="18">
                  <c:v>0.193456432848889</c:v>
                </c:pt>
                <c:pt idx="19">
                  <c:v>0.190285583223871</c:v>
                </c:pt>
                <c:pt idx="20">
                  <c:v>0.187308823193884</c:v>
                </c:pt>
                <c:pt idx="21">
                  <c:v>0.184507239041115</c:v>
                </c:pt>
                <c:pt idx="22">
                  <c:v>0.181864367549639</c:v>
                </c:pt>
                <c:pt idx="23">
                  <c:v>0.179365806609914</c:v>
                </c:pt>
                <c:pt idx="24">
                  <c:v>0.176998898282216</c:v>
                </c:pt>
                <c:pt idx="25">
                  <c:v>0.174752468998616</c:v>
                </c:pt>
                <c:pt idx="26">
                  <c:v>0.172616615186462</c:v>
                </c:pt>
                <c:pt idx="27">
                  <c:v>0.170582525271664</c:v>
                </c:pt>
                <c:pt idx="28">
                  <c:v>0.168642331025943</c:v>
                </c:pt>
                <c:pt idx="29">
                  <c:v>0.166788982739902</c:v>
                </c:pt>
                <c:pt idx="30">
                  <c:v>0.165016143862265</c:v>
                </c:pt>
                <c:pt idx="31">
                  <c:v>0.163318101636676</c:v>
                </c:pt>
                <c:pt idx="32">
                  <c:v>0.161689690958592</c:v>
                </c:pt>
                <c:pt idx="33">
                  <c:v>0.160126229214156</c:v>
                </c:pt>
                <c:pt idx="34">
                  <c:v>0.158623460287255</c:v>
                </c:pt>
                <c:pt idx="35">
                  <c:v>0.157177506256463</c:v>
                </c:pt>
                <c:pt idx="36">
                  <c:v>0.155784825570833</c:v>
                </c:pt>
                <c:pt idx="37">
                  <c:v>0.154442176707388</c:v>
                </c:pt>
                <c:pt idx="38">
                  <c:v>0.153146586485382</c:v>
                </c:pt>
                <c:pt idx="39">
                  <c:v>0.151895322351833</c:v>
                </c:pt>
                <c:pt idx="40">
                  <c:v>0.150685868066176</c:v>
                </c:pt>
                <c:pt idx="41">
                  <c:v>0.149515902304539</c:v>
                </c:pt>
                <c:pt idx="42">
                  <c:v>0.148383279780237</c:v>
                </c:pt>
                <c:pt idx="43">
                  <c:v>0.147286014539739</c:v>
                </c:pt>
                <c:pt idx="44">
                  <c:v>0.146222265145415</c:v>
                </c:pt>
                <c:pt idx="45">
                  <c:v>0.14519032149937</c:v>
                </c:pt>
                <c:pt idx="46">
                  <c:v>0.144188593098822</c:v>
                </c:pt>
                <c:pt idx="47">
                  <c:v>0.143215598543637</c:v>
                </c:pt>
                <c:pt idx="48">
                  <c:v>0.142269956141873</c:v>
                </c:pt>
                <c:pt idx="49">
                  <c:v>0.14135037548079</c:v>
                </c:pt>
                <c:pt idx="50">
                  <c:v>0.140455649848573</c:v>
                </c:pt>
                <c:pt idx="51">
                  <c:v>0.139584649407701</c:v>
                </c:pt>
                <c:pt idx="52">
                  <c:v>0.138736315033649</c:v>
                </c:pt>
                <c:pt idx="53">
                  <c:v>0.137909652744065</c:v>
                </c:pt>
                <c:pt idx="54">
                  <c:v>0.137103728652821</c:v>
                </c:pt>
                <c:pt idx="55">
                  <c:v>0.136317664391859</c:v>
                </c:pt>
                <c:pt idx="56">
                  <c:v>0.135550632950446</c:v>
                </c:pt>
                <c:pt idx="57">
                  <c:v>0.134801854887953</c:v>
                </c:pt>
                <c:pt idx="58">
                  <c:v>0.134070594881163</c:v>
                </c:pt>
                <c:pt idx="59">
                  <c:v>0.133356158571933</c:v>
                </c:pt>
                <c:pt idx="60">
                  <c:v>0.132657889684936</c:v>
                </c:pt>
                <c:pt idx="61">
                  <c:v>0.131975167388587</c:v>
                </c:pt>
                <c:pt idx="62">
                  <c:v>0.13130740387539</c:v>
                </c:pt>
                <c:pt idx="63">
                  <c:v>0.130654042140586</c:v>
                </c:pt>
                <c:pt idx="64">
                  <c:v>0.130014553940135</c:v>
                </c:pt>
                <c:pt idx="65">
                  <c:v>0.129388437911309</c:v>
                </c:pt>
                <c:pt idx="66">
                  <c:v>0.128775217840803</c:v>
                </c:pt>
                <c:pt idx="67">
                  <c:v>0.128174441066992</c:v>
                </c:pt>
                <c:pt idx="68">
                  <c:v>0.127585677004137</c:v>
                </c:pt>
                <c:pt idx="69">
                  <c:v>0.12700851577784</c:v>
                </c:pt>
                <c:pt idx="70">
                  <c:v>0.126442566961963</c:v>
                </c:pt>
                <c:pt idx="71">
                  <c:v>0.125887458408159</c:v>
                </c:pt>
                <c:pt idx="72">
                  <c:v>0.12534283516026</c:v>
                </c:pt>
                <c:pt idx="73">
                  <c:v>0.124808358446248</c:v>
                </c:pt>
                <c:pt idx="74">
                  <c:v>0.124283704741408</c:v>
                </c:pt>
                <c:pt idx="75">
                  <c:v>0.123768564896797</c:v>
                </c:pt>
                <c:pt idx="76">
                  <c:v>0.123262643327746</c:v>
                </c:pt>
                <c:pt idx="77">
                  <c:v>0.122765657257533</c:v>
                </c:pt>
                <c:pt idx="78">
                  <c:v>0.122277336011964</c:v>
                </c:pt>
                <c:pt idx="79">
                  <c:v>0.121797420360676</c:v>
                </c:pt>
                <c:pt idx="80">
                  <c:v>0.121325661901841</c:v>
                </c:pt>
                <c:pt idx="81">
                  <c:v>0.120861822486604</c:v>
                </c:pt>
                <c:pt idx="82">
                  <c:v>0.120405673680565</c:v>
                </c:pt>
                <c:pt idx="83">
                  <c:v>0.119956996259329</c:v>
                </c:pt>
                <c:pt idx="84">
                  <c:v>0.1195155797357</c:v>
                </c:pt>
                <c:pt idx="85">
                  <c:v>0.119081221916183</c:v>
                </c:pt>
                <c:pt idx="86">
                  <c:v>0.118653728484639</c:v>
                </c:pt>
                <c:pt idx="87">
                  <c:v>0.118232912611243</c:v>
                </c:pt>
                <c:pt idx="88">
                  <c:v>0.117818594584837</c:v>
                </c:pt>
                <c:pt idx="89">
                  <c:v>0.11741060146716</c:v>
                </c:pt>
                <c:pt idx="90">
                  <c:v>0.117008766767294</c:v>
                </c:pt>
                <c:pt idx="91">
                  <c:v>0.116612930135148</c:v>
                </c:pt>
                <c:pt idx="92">
                  <c:v>0.116222937072404</c:v>
                </c:pt>
                <c:pt idx="93">
                  <c:v>0.115838638660083</c:v>
                </c:pt>
                <c:pt idx="94">
                  <c:v>0.115459891301332</c:v>
                </c:pt>
                <c:pt idx="95">
                  <c:v>0.115086556478608</c:v>
                </c:pt>
                <c:pt idx="96">
                  <c:v>0.11471850052426</c:v>
                </c:pt>
                <c:pt idx="97">
                  <c:v>0.114355594403635</c:v>
                </c:pt>
                <c:pt idx="98">
                  <c:v>0.113997713509974</c:v>
                </c:pt>
                <c:pt idx="99">
                  <c:v>0.113644737470226</c:v>
                </c:pt>
                <c:pt idx="100">
                  <c:v>0.113296549961241</c:v>
                </c:pt>
                <c:pt idx="101">
                  <c:v>0.112953038535579</c:v>
                </c:pt>
                <c:pt idx="102">
                  <c:v>0.112614094456455</c:v>
                </c:pt>
                <c:pt idx="103">
                  <c:v>0.112279612541096</c:v>
                </c:pt>
                <c:pt idx="104">
                  <c:v>0.111949491012246</c:v>
                </c:pt>
                <c:pt idx="105">
                  <c:v>0.111623631357066</c:v>
                </c:pt>
                <c:pt idx="106">
                  <c:v>0.111301938193191</c:v>
                </c:pt>
                <c:pt idx="107">
                  <c:v>0.110984319141443</c:v>
                </c:pt>
                <c:pt idx="108">
                  <c:v>0.110670684704777</c:v>
                </c:pt>
                <c:pt idx="109">
                  <c:v>0.110360948153187</c:v>
                </c:pt>
                <c:pt idx="110">
                  <c:v>0.11005502541421</c:v>
                </c:pt>
                <c:pt idx="111">
                  <c:v>0.109752834968566</c:v>
                </c:pt>
                <c:pt idx="112">
                  <c:v>0.10945429775092</c:v>
                </c:pt>
                <c:pt idx="113">
                  <c:v>0.109159337055248</c:v>
                </c:pt>
                <c:pt idx="114">
                  <c:v>0.108867878444583</c:v>
                </c:pt>
                <c:pt idx="115">
                  <c:v>0.108579849665099</c:v>
                </c:pt>
                <c:pt idx="116">
                  <c:v>0.108295180563948</c:v>
                </c:pt>
                <c:pt idx="117">
                  <c:v>0.108013803011054</c:v>
                </c:pt>
                <c:pt idx="118">
                  <c:v>0.107735650824258</c:v>
                </c:pt>
                <c:pt idx="119">
                  <c:v>0.107460659697951</c:v>
                </c:pt>
                <c:pt idx="120">
                  <c:v>0.107188767134871</c:v>
                </c:pt>
                <c:pt idx="121">
                  <c:v>0.106919912380794</c:v>
                </c:pt>
                <c:pt idx="122">
                  <c:v>0.106654036362266</c:v>
                </c:pt>
                <c:pt idx="123">
                  <c:v>0.106391081626903</c:v>
                </c:pt>
                <c:pt idx="124">
                  <c:v>0.106130992286315</c:v>
                </c:pt>
                <c:pt idx="125">
                  <c:v>0.105873713961484</c:v>
                </c:pt>
                <c:pt idx="126">
                  <c:v>0.105619193730436</c:v>
                </c:pt>
                <c:pt idx="127">
                  <c:v>0.105367380078129</c:v>
                </c:pt>
                <c:pt idx="128">
                  <c:v>0.105118222848451</c:v>
                </c:pt>
                <c:pt idx="129">
                  <c:v>0.104871673198158</c:v>
                </c:pt>
                <c:pt idx="130">
                  <c:v>0.10462768355279</c:v>
                </c:pt>
                <c:pt idx="131">
                  <c:v>0.104386207564302</c:v>
                </c:pt>
                <c:pt idx="132">
                  <c:v>0.104147200070468</c:v>
                </c:pt>
                <c:pt idx="133">
                  <c:v>0.103910617055942</c:v>
                </c:pt>
                <c:pt idx="134">
                  <c:v>0.103676415614799</c:v>
                </c:pt>
                <c:pt idx="135">
                  <c:v>0.103444553914584</c:v>
                </c:pt>
                <c:pt idx="136">
                  <c:v>0.103214991161866</c:v>
                </c:pt>
                <c:pt idx="137">
                  <c:v>0.102987687569052</c:v>
                </c:pt>
                <c:pt idx="138">
                  <c:v>0.102762604322436</c:v>
                </c:pt>
                <c:pt idx="139">
                  <c:v>0.102539703551656</c:v>
                </c:pt>
                <c:pt idx="140">
                  <c:v>0.102318948300185</c:v>
                </c:pt>
                <c:pt idx="141">
                  <c:v>0.1021003024969</c:v>
                </c:pt>
                <c:pt idx="142">
                  <c:v>0.10188373092896</c:v>
                </c:pt>
                <c:pt idx="143">
                  <c:v>0.101669199215372</c:v>
                </c:pt>
                <c:pt idx="144">
                  <c:v>0.101456673781855</c:v>
                </c:pt>
                <c:pt idx="145">
                  <c:v>0.101246121836394</c:v>
                </c:pt>
                <c:pt idx="146">
                  <c:v>0.101037511345863</c:v>
                </c:pt>
                <c:pt idx="147">
                  <c:v>0.100830811013365</c:v>
                </c:pt>
                <c:pt idx="148">
                  <c:v>0.100625990256503</c:v>
                </c:pt>
                <c:pt idx="149">
                  <c:v>0.100423019186387</c:v>
                </c:pt>
                <c:pt idx="150">
                  <c:v>0.100221868587394</c:v>
                </c:pt>
                <c:pt idx="151">
                  <c:v>0.100022509897573</c:v>
                </c:pt>
                <c:pt idx="152">
                  <c:v>0.0998249151899744</c:v>
                </c:pt>
                <c:pt idx="153">
                  <c:v>0.099629057154333</c:v>
                </c:pt>
                <c:pt idx="154">
                  <c:v>0.0994349090795767</c:v>
                </c:pt>
                <c:pt idx="155">
                  <c:v>0.0992424448369571</c:v>
                </c:pt>
                <c:pt idx="156">
                  <c:v>0.0990516388636046</c:v>
                </c:pt>
                <c:pt idx="157">
                  <c:v>0.0988624661468252</c:v>
                </c:pt>
                <c:pt idx="158">
                  <c:v>0.0986749022088231</c:v>
                </c:pt>
                <c:pt idx="159">
                  <c:v>0.0984889230919179</c:v>
                </c:pt>
                <c:pt idx="160">
                  <c:v>0.098304505344437</c:v>
                </c:pt>
                <c:pt idx="161">
                  <c:v>0.0981216260067736</c:v>
                </c:pt>
                <c:pt idx="162">
                  <c:v>0.0979402625982454</c:v>
                </c:pt>
                <c:pt idx="163">
                  <c:v>0.0977603931041032</c:v>
                </c:pt>
                <c:pt idx="164">
                  <c:v>0.0975819959631731</c:v>
                </c:pt>
                <c:pt idx="165">
                  <c:v>0.0974050500557247</c:v>
                </c:pt>
                <c:pt idx="166">
                  <c:v>0.0972295346919584</c:v>
                </c:pt>
                <c:pt idx="167">
                  <c:v>0.0970554296005376</c:v>
                </c:pt>
                <c:pt idx="168">
                  <c:v>0.0968827149178667</c:v>
                </c:pt>
                <c:pt idx="169">
                  <c:v>0.0967113711773632</c:v>
                </c:pt>
                <c:pt idx="170">
                  <c:v>0.096541379299375</c:v>
                </c:pt>
                <c:pt idx="171">
                  <c:v>0.0963727205810963</c:v>
                </c:pt>
                <c:pt idx="172">
                  <c:v>0.0962053766871431</c:v>
                </c:pt>
                <c:pt idx="173">
                  <c:v>0.0960393296400928</c:v>
                </c:pt>
                <c:pt idx="174">
                  <c:v>0.0958745618116093</c:v>
                </c:pt>
                <c:pt idx="175">
                  <c:v>0.0957110559135616</c:v>
                </c:pt>
                <c:pt idx="176">
                  <c:v>0.0955487949896833</c:v>
                </c:pt>
                <c:pt idx="177">
                  <c:v>0.0953877624072571</c:v>
                </c:pt>
                <c:pt idx="178">
                  <c:v>0.0952279418492349</c:v>
                </c:pt>
                <c:pt idx="179">
                  <c:v>0.0950693173064244</c:v>
                </c:pt>
                <c:pt idx="180">
                  <c:v>0.0949118730700582</c:v>
                </c:pt>
                <c:pt idx="181">
                  <c:v>0.0947555937244925</c:v>
                </c:pt>
                <c:pt idx="182">
                  <c:v>0.0946004641401505</c:v>
                </c:pt>
                <c:pt idx="183">
                  <c:v>0.0944464694666907</c:v>
                </c:pt>
                <c:pt idx="184">
                  <c:v>0.09429359512633</c:v>
                </c:pt>
                <c:pt idx="185">
                  <c:v>0.0941418268074002</c:v>
                </c:pt>
                <c:pt idx="186">
                  <c:v>0.0939911504580867</c:v>
                </c:pt>
                <c:pt idx="187">
                  <c:v>0.093841552280291</c:v>
                </c:pt>
                <c:pt idx="188">
                  <c:v>0.0936930187238237</c:v>
                </c:pt>
                <c:pt idx="189">
                  <c:v>0.0935455364805211</c:v>
                </c:pt>
                <c:pt idx="190">
                  <c:v>0.0933990924787558</c:v>
                </c:pt>
                <c:pt idx="191">
                  <c:v>0.0932536738779776</c:v>
                </c:pt>
                <c:pt idx="192">
                  <c:v>0.0931092680634596</c:v>
                </c:pt>
                <c:pt idx="193">
                  <c:v>0.0929658626411207</c:v>
                </c:pt>
                <c:pt idx="194">
                  <c:v>0.0928234454326046</c:v>
                </c:pt>
                <c:pt idx="195">
                  <c:v>0.0926820044703745</c:v>
                </c:pt>
                <c:pt idx="196">
                  <c:v>0.0925415279930408</c:v>
                </c:pt>
                <c:pt idx="197">
                  <c:v>0.092402004440778</c:v>
                </c:pt>
                <c:pt idx="198">
                  <c:v>0.0922634224508118</c:v>
                </c:pt>
                <c:pt idx="199">
                  <c:v>0.0921257708531053</c:v>
                </c:pt>
                <c:pt idx="200">
                  <c:v>0.0919890386662057</c:v>
                </c:pt>
                <c:pt idx="201">
                  <c:v>0.0918532150929902</c:v>
                </c:pt>
                <c:pt idx="202">
                  <c:v>0.0917182895168077</c:v>
                </c:pt>
                <c:pt idx="203">
                  <c:v>0.0915842514975076</c:v>
                </c:pt>
                <c:pt idx="204">
                  <c:v>0.0914510907676245</c:v>
                </c:pt>
                <c:pt idx="205">
                  <c:v>0.091318797228776</c:v>
                </c:pt>
                <c:pt idx="206">
                  <c:v>0.0911873609479797</c:v>
                </c:pt>
                <c:pt idx="207">
                  <c:v>0.0910567721542279</c:v>
                </c:pt>
                <c:pt idx="208">
                  <c:v>0.0909270212349549</c:v>
                </c:pt>
                <c:pt idx="209">
                  <c:v>0.090798098732879</c:v>
                </c:pt>
                <c:pt idx="210">
                  <c:v>0.0906699953426295</c:v>
                </c:pt>
                <c:pt idx="211">
                  <c:v>0.0905427019076397</c:v>
                </c:pt>
                <c:pt idx="212">
                  <c:v>0.0904162094170857</c:v>
                </c:pt>
                <c:pt idx="213">
                  <c:v>0.0902905090028598</c:v>
                </c:pt>
                <c:pt idx="214">
                  <c:v>0.0901655919366671</c:v>
                </c:pt>
                <c:pt idx="215">
                  <c:v>0.0900414496271786</c:v>
                </c:pt>
                <c:pt idx="216">
                  <c:v>0.0899180736172002</c:v>
                </c:pt>
                <c:pt idx="217">
                  <c:v>0.0897954555810603</c:v>
                </c:pt>
                <c:pt idx="218">
                  <c:v>0.0896735873218991</c:v>
                </c:pt>
                <c:pt idx="219">
                  <c:v>0.0895524607690783</c:v>
                </c:pt>
                <c:pt idx="220">
                  <c:v>0.0894320679757222</c:v>
                </c:pt>
                <c:pt idx="221">
                  <c:v>0.0893124011162302</c:v>
                </c:pt>
                <c:pt idx="222">
                  <c:v>0.0891934524838972</c:v>
                </c:pt>
                <c:pt idx="223">
                  <c:v>0.0890752144885078</c:v>
                </c:pt>
                <c:pt idx="224">
                  <c:v>0.0889576796542321</c:v>
                </c:pt>
                <c:pt idx="225">
                  <c:v>0.088840840617187</c:v>
                </c:pt>
                <c:pt idx="226">
                  <c:v>0.088724690123399</c:v>
                </c:pt>
                <c:pt idx="227">
                  <c:v>0.0886092210266713</c:v>
                </c:pt>
                <c:pt idx="228">
                  <c:v>0.0884944262864526</c:v>
                </c:pt>
                <c:pt idx="229">
                  <c:v>0.0883802989658722</c:v>
                </c:pt>
                <c:pt idx="230">
                  <c:v>0.0882668322297374</c:v>
                </c:pt>
                <c:pt idx="231">
                  <c:v>0.0881540193426315</c:v>
                </c:pt>
                <c:pt idx="232">
                  <c:v>0.0880418536669871</c:v>
                </c:pt>
                <c:pt idx="233">
                  <c:v>0.0879303286613004</c:v>
                </c:pt>
                <c:pt idx="234">
                  <c:v>0.0878194378782655</c:v>
                </c:pt>
                <c:pt idx="235">
                  <c:v>0.0877091749630929</c:v>
                </c:pt>
                <c:pt idx="236">
                  <c:v>0.0875995336517544</c:v>
                </c:pt>
                <c:pt idx="237">
                  <c:v>0.087490507769265</c:v>
                </c:pt>
                <c:pt idx="238">
                  <c:v>0.0873820912281443</c:v>
                </c:pt>
                <c:pt idx="239">
                  <c:v>0.0872742780267187</c:v>
                </c:pt>
                <c:pt idx="240">
                  <c:v>0.0871670622475961</c:v>
                </c:pt>
                <c:pt idx="241">
                  <c:v>0.0870604380561406</c:v>
                </c:pt>
                <c:pt idx="242">
                  <c:v>0.0869543996989522</c:v>
                </c:pt>
                <c:pt idx="243">
                  <c:v>0.0868489415023978</c:v>
                </c:pt>
                <c:pt idx="244">
                  <c:v>0.0867440578712794</c:v>
                </c:pt>
                <c:pt idx="245">
                  <c:v>0.0866397432872321</c:v>
                </c:pt>
                <c:pt idx="246">
                  <c:v>0.0865359923075371</c:v>
                </c:pt>
                <c:pt idx="247">
                  <c:v>0.0864327995637082</c:v>
                </c:pt>
                <c:pt idx="248">
                  <c:v>0.0863301597601986</c:v>
                </c:pt>
                <c:pt idx="249">
                  <c:v>0.086228067673059</c:v>
                </c:pt>
                <c:pt idx="250">
                  <c:v>0.0861265181488021</c:v>
                </c:pt>
                <c:pt idx="251">
                  <c:v>0.0860255061030767</c:v>
                </c:pt>
                <c:pt idx="252">
                  <c:v>0.085925026519442</c:v>
                </c:pt>
                <c:pt idx="253">
                  <c:v>0.0858250744483254</c:v>
                </c:pt>
                <c:pt idx="254">
                  <c:v>0.0857256450057357</c:v>
                </c:pt>
                <c:pt idx="255">
                  <c:v>0.0856267333721944</c:v>
                </c:pt>
                <c:pt idx="256">
                  <c:v>0.0855283347916597</c:v>
                </c:pt>
                <c:pt idx="257">
                  <c:v>0.0854304445703637</c:v>
                </c:pt>
                <c:pt idx="258">
                  <c:v>0.0853330580758323</c:v>
                </c:pt>
                <c:pt idx="259">
                  <c:v>0.0852361707358443</c:v>
                </c:pt>
                <c:pt idx="260">
                  <c:v>0.0851397780373313</c:v>
                </c:pt>
                <c:pt idx="261">
                  <c:v>0.0850438755255177</c:v>
                </c:pt>
                <c:pt idx="262">
                  <c:v>0.0849484588028241</c:v>
                </c:pt>
                <c:pt idx="263">
                  <c:v>0.0848535235279863</c:v>
                </c:pt>
                <c:pt idx="264">
                  <c:v>0.0847590654151317</c:v>
                </c:pt>
                <c:pt idx="265">
                  <c:v>0.0846650802327858</c:v>
                </c:pt>
                <c:pt idx="266">
                  <c:v>0.0845715638030632</c:v>
                </c:pt>
                <c:pt idx="267">
                  <c:v>0.0844785120007117</c:v>
                </c:pt>
                <c:pt idx="268">
                  <c:v>0.0843859207523739</c:v>
                </c:pt>
                <c:pt idx="269">
                  <c:v>0.0842937860355749</c:v>
                </c:pt>
                <c:pt idx="270">
                  <c:v>0.0842021038780195</c:v>
                </c:pt>
                <c:pt idx="271">
                  <c:v>0.0841108703567905</c:v>
                </c:pt>
                <c:pt idx="272">
                  <c:v>0.0840200815974169</c:v>
                </c:pt>
                <c:pt idx="273">
                  <c:v>0.0839297337732764</c:v>
                </c:pt>
                <c:pt idx="274">
                  <c:v>0.083839823104714</c:v>
                </c:pt>
                <c:pt idx="275">
                  <c:v>0.0837503458583156</c:v>
                </c:pt>
                <c:pt idx="276">
                  <c:v>0.0836612983461969</c:v>
                </c:pt>
                <c:pt idx="277">
                  <c:v>0.0835726769252974</c:v>
                </c:pt>
                <c:pt idx="278">
                  <c:v>0.0834844779965896</c:v>
                </c:pt>
                <c:pt idx="279">
                  <c:v>0.0833966980045015</c:v>
                </c:pt>
                <c:pt idx="280">
                  <c:v>0.0833093334361866</c:v>
                </c:pt>
                <c:pt idx="281">
                  <c:v>0.0832223808207972</c:v>
                </c:pt>
                <c:pt idx="282">
                  <c:v>0.083135836728992</c:v>
                </c:pt>
                <c:pt idx="283">
                  <c:v>0.0830496977720797</c:v>
                </c:pt>
                <c:pt idx="284">
                  <c:v>0.0829639606015902</c:v>
                </c:pt>
                <c:pt idx="285">
                  <c:v>0.0828786219085577</c:v>
                </c:pt>
                <c:pt idx="286">
                  <c:v>0.0827936784229276</c:v>
                </c:pt>
                <c:pt idx="287">
                  <c:v>0.0827091269129315</c:v>
                </c:pt>
                <c:pt idx="288">
                  <c:v>0.0826249641846238</c:v>
                </c:pt>
                <c:pt idx="289">
                  <c:v>0.0825411870811372</c:v>
                </c:pt>
                <c:pt idx="290">
                  <c:v>0.0824577924823169</c:v>
                </c:pt>
                <c:pt idx="291">
                  <c:v>0.0823747773039533</c:v>
                </c:pt>
                <c:pt idx="292">
                  <c:v>0.082292138497455</c:v>
                </c:pt>
                <c:pt idx="293">
                  <c:v>0.0822098730491403</c:v>
                </c:pt>
                <c:pt idx="294">
                  <c:v>0.0821279779798602</c:v>
                </c:pt>
                <c:pt idx="295">
                  <c:v>0.0820464503443938</c:v>
                </c:pt>
                <c:pt idx="296">
                  <c:v>0.0819652872309536</c:v>
                </c:pt>
                <c:pt idx="297">
                  <c:v>0.08188448576075</c:v>
                </c:pt>
                <c:pt idx="298">
                  <c:v>0.0818040430874562</c:v>
                </c:pt>
                <c:pt idx="299">
                  <c:v>0.081723956396781</c:v>
                </c:pt>
                <c:pt idx="300">
                  <c:v>0.0816442229058851</c:v>
                </c:pt>
                <c:pt idx="301">
                  <c:v>0.0815648398630927</c:v>
                </c:pt>
                <c:pt idx="302">
                  <c:v>0.0814858045473454</c:v>
                </c:pt>
                <c:pt idx="303">
                  <c:v>0.0814071142677196</c:v>
                </c:pt>
                <c:pt idx="304">
                  <c:v>0.0813287663630852</c:v>
                </c:pt>
                <c:pt idx="305">
                  <c:v>0.081250758201662</c:v>
                </c:pt>
                <c:pt idx="306">
                  <c:v>0.0811730871804917</c:v>
                </c:pt>
                <c:pt idx="307">
                  <c:v>0.0810957507252091</c:v>
                </c:pt>
                <c:pt idx="308">
                  <c:v>0.0810187462894679</c:v>
                </c:pt>
                <c:pt idx="309">
                  <c:v>0.0809420713546481</c:v>
                </c:pt>
                <c:pt idx="310">
                  <c:v>0.0808657234294163</c:v>
                </c:pt>
                <c:pt idx="311">
                  <c:v>0.0807897000493826</c:v>
                </c:pt>
                <c:pt idx="312">
                  <c:v>0.0807139987766636</c:v>
                </c:pt>
                <c:pt idx="313">
                  <c:v>0.0806386171995846</c:v>
                </c:pt>
                <c:pt idx="314">
                  <c:v>0.0805635529322247</c:v>
                </c:pt>
                <c:pt idx="315">
                  <c:v>0.0804888036141646</c:v>
                </c:pt>
                <c:pt idx="316">
                  <c:v>0.0804143669100645</c:v>
                </c:pt>
                <c:pt idx="317">
                  <c:v>0.0803402405093037</c:v>
                </c:pt>
                <c:pt idx="318">
                  <c:v>0.0802664221256918</c:v>
                </c:pt>
                <c:pt idx="319">
                  <c:v>0.0801929094971626</c:v>
                </c:pt>
                <c:pt idx="320">
                  <c:v>0.0801197003852982</c:v>
                </c:pt>
                <c:pt idx="321">
                  <c:v>0.0800467925751657</c:v>
                </c:pt>
                <c:pt idx="322">
                  <c:v>0.079974183874962</c:v>
                </c:pt>
                <c:pt idx="323">
                  <c:v>0.0799018721155895</c:v>
                </c:pt>
                <c:pt idx="324">
                  <c:v>0.079829855150519</c:v>
                </c:pt>
                <c:pt idx="325">
                  <c:v>0.07975813085537</c:v>
                </c:pt>
                <c:pt idx="326">
                  <c:v>0.079686697127613</c:v>
                </c:pt>
                <c:pt idx="327">
                  <c:v>0.0796155518863975</c:v>
                </c:pt>
                <c:pt idx="328">
                  <c:v>0.0795446930720675</c:v>
                </c:pt>
                <c:pt idx="329">
                  <c:v>0.079474118646101</c:v>
                </c:pt>
                <c:pt idx="330">
                  <c:v>0.0794038265906182</c:v>
                </c:pt>
                <c:pt idx="331">
                  <c:v>0.0793338149082859</c:v>
                </c:pt>
                <c:pt idx="332">
                  <c:v>0.0792640816219199</c:v>
                </c:pt>
                <c:pt idx="333">
                  <c:v>0.0791946247743081</c:v>
                </c:pt>
                <c:pt idx="334">
                  <c:v>0.0791254424278614</c:v>
                </c:pt>
                <c:pt idx="335">
                  <c:v>0.0790565326644938</c:v>
                </c:pt>
                <c:pt idx="336">
                  <c:v>0.0789878935851924</c:v>
                </c:pt>
                <c:pt idx="337">
                  <c:v>0.0789195233098959</c:v>
                </c:pt>
                <c:pt idx="338">
                  <c:v>0.0788514199772358</c:v>
                </c:pt>
                <c:pt idx="339">
                  <c:v>0.0787835817442668</c:v>
                </c:pt>
                <c:pt idx="340">
                  <c:v>0.0787160067862146</c:v>
                </c:pt>
                <c:pt idx="341">
                  <c:v>0.0786486932962608</c:v>
                </c:pt>
                <c:pt idx="342">
                  <c:v>0.0785816394853955</c:v>
                </c:pt>
                <c:pt idx="343">
                  <c:v>0.0785148435819938</c:v>
                </c:pt>
                <c:pt idx="344">
                  <c:v>0.0784483038318207</c:v>
                </c:pt>
                <c:pt idx="345">
                  <c:v>0.0783820184976616</c:v>
                </c:pt>
                <c:pt idx="346">
                  <c:v>0.0783159858591107</c:v>
                </c:pt>
                <c:pt idx="347">
                  <c:v>0.0782502042125068</c:v>
                </c:pt>
                <c:pt idx="348">
                  <c:v>0.078184671870492</c:v>
                </c:pt>
                <c:pt idx="349">
                  <c:v>0.0781193871620406</c:v>
                </c:pt>
                <c:pt idx="350">
                  <c:v>0.078054348432069</c:v>
                </c:pt>
                <c:pt idx="351">
                  <c:v>0.0779895540413582</c:v>
                </c:pt>
                <c:pt idx="352">
                  <c:v>0.0779250023663039</c:v>
                </c:pt>
                <c:pt idx="353">
                  <c:v>0.077860691798699</c:v>
                </c:pt>
                <c:pt idx="354">
                  <c:v>0.0777966207456457</c:v>
                </c:pt>
                <c:pt idx="355">
                  <c:v>0.0777327876292314</c:v>
                </c:pt>
                <c:pt idx="356">
                  <c:v>0.077669190886459</c:v>
                </c:pt>
                <c:pt idx="357">
                  <c:v>0.077605828968995</c:v>
                </c:pt>
                <c:pt idx="358">
                  <c:v>0.077542700343041</c:v>
                </c:pt>
                <c:pt idx="359">
                  <c:v>0.077479803489078</c:v>
                </c:pt>
                <c:pt idx="360">
                  <c:v>0.0774171369017984</c:v>
                </c:pt>
                <c:pt idx="361">
                  <c:v>0.0773546990898339</c:v>
                </c:pt>
                <c:pt idx="362">
                  <c:v>0.0772924885756842</c:v>
                </c:pt>
                <c:pt idx="363">
                  <c:v>0.0772305038954715</c:v>
                </c:pt>
                <c:pt idx="364">
                  <c:v>0.0771687435987966</c:v>
                </c:pt>
                <c:pt idx="365">
                  <c:v>0.0771072062486068</c:v>
                </c:pt>
                <c:pt idx="366">
                  <c:v>0.0770458904209926</c:v>
                </c:pt>
                <c:pt idx="367">
                  <c:v>0.0769847947050995</c:v>
                </c:pt>
                <c:pt idx="368">
                  <c:v>0.0769239177028789</c:v>
                </c:pt>
                <c:pt idx="369">
                  <c:v>0.0768632580290137</c:v>
                </c:pt>
                <c:pt idx="370">
                  <c:v>0.0768028143107182</c:v>
                </c:pt>
                <c:pt idx="371">
                  <c:v>0.0767425851876779</c:v>
                </c:pt>
                <c:pt idx="372">
                  <c:v>0.0766825693117514</c:v>
                </c:pt>
                <c:pt idx="373">
                  <c:v>0.0766227653469418</c:v>
                </c:pt>
                <c:pt idx="374">
                  <c:v>0.0765631719692993</c:v>
                </c:pt>
                <c:pt idx="375">
                  <c:v>0.0765037878666</c:v>
                </c:pt>
                <c:pt idx="376">
                  <c:v>0.0764446117384053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0235289"/>
        <c:axId val="94590594"/>
      </c:lineChart>
      <c:catAx>
        <c:axId val="402352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590594"/>
        <c:crossesAt val="0"/>
        <c:auto val="1"/>
        <c:lblAlgn val="ctr"/>
        <c:lblOffset val="100"/>
        <c:noMultiLvlLbl val="0"/>
      </c:catAx>
      <c:valAx>
        <c:axId val="9459059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23528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22910662824208"/>
          <c:y val="0.21123637035668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NG volatilities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53507938661962"/>
          <c:y val="0.185328185328185"/>
          <c:w val="0.944157959017506"/>
          <c:h val="0.734175734175734"/>
        </c:manualLayout>
      </c:layout>
      <c:scatterChart>
        <c:scatterStyle val="lineMarker"/>
        <c:varyColors val="0"/>
        <c:ser>
          <c:idx val="0"/>
          <c:order val="0"/>
          <c:tx>
            <c:strRef>
              <c:f>"Forward forward vols"</c:f>
              <c:strCache>
                <c:ptCount val="1"/>
                <c:pt idx="0">
                  <c:v>Forward forward vols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2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Sheet1!$AJ$64:$AJ$386</c:f>
              <c:numCache>
                <c:formatCode>General</c:formatCode>
                <c:ptCount val="3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</c:numCache>
            </c:numRef>
          </c:xVal>
          <c:yVal>
            <c:numRef>
              <c:f>Sheet1!$AK$64:$AK$386</c:f>
              <c:numCache>
                <c:formatCode>General</c:formatCode>
                <c:ptCount val="323"/>
                <c:pt idx="0">
                  <c:v>0.580096330624966</c:v>
                </c:pt>
                <c:pt idx="1">
                  <c:v>0.589860264590526</c:v>
                </c:pt>
                <c:pt idx="2">
                  <c:v>0.595103239812557</c:v>
                </c:pt>
                <c:pt idx="3">
                  <c:v>0.59765269889375</c:v>
                </c:pt>
                <c:pt idx="4">
                  <c:v>0.599998812754876</c:v>
                </c:pt>
                <c:pt idx="5">
                  <c:v>0.599997249665075</c:v>
                </c:pt>
                <c:pt idx="6">
                  <c:v>0.602515076381976</c:v>
                </c:pt>
                <c:pt idx="7">
                  <c:v>0.587522848500658</c:v>
                </c:pt>
                <c:pt idx="8">
                  <c:v>0.532097116542933</c:v>
                </c:pt>
                <c:pt idx="9">
                  <c:v>0.422632613767342</c:v>
                </c:pt>
                <c:pt idx="10">
                  <c:v>0.362844787031547</c:v>
                </c:pt>
                <c:pt idx="11">
                  <c:v>0.346058072624472</c:v>
                </c:pt>
                <c:pt idx="12">
                  <c:v>0.214278256134949</c:v>
                </c:pt>
                <c:pt idx="13">
                  <c:v>0.21295497241711</c:v>
                </c:pt>
                <c:pt idx="14">
                  <c:v>0.212049332068644</c:v>
                </c:pt>
                <c:pt idx="15">
                  <c:v>0.211933026457658</c:v>
                </c:pt>
                <c:pt idx="16">
                  <c:v>0.216493779687256</c:v>
                </c:pt>
                <c:pt idx="17">
                  <c:v>0.219377128307698</c:v>
                </c:pt>
                <c:pt idx="18">
                  <c:v>0.226280303665754</c:v>
                </c:pt>
                <c:pt idx="19">
                  <c:v>0.220119379523075</c:v>
                </c:pt>
                <c:pt idx="20">
                  <c:v>0.221080048341802</c:v>
                </c:pt>
                <c:pt idx="21">
                  <c:v>0.207117355729885</c:v>
                </c:pt>
                <c:pt idx="22">
                  <c:v>0.216142694940443</c:v>
                </c:pt>
                <c:pt idx="23">
                  <c:v>0.218076979644531</c:v>
                </c:pt>
                <c:pt idx="24">
                  <c:v>0.146205910435345</c:v>
                </c:pt>
                <c:pt idx="25">
                  <c:v>0.143067082650473</c:v>
                </c:pt>
                <c:pt idx="26">
                  <c:v>0.143719245973725</c:v>
                </c:pt>
                <c:pt idx="27">
                  <c:v>0.14049061573331</c:v>
                </c:pt>
                <c:pt idx="28">
                  <c:v>0.137945160266822</c:v>
                </c:pt>
                <c:pt idx="29">
                  <c:v>0.143526720856668</c:v>
                </c:pt>
                <c:pt idx="30">
                  <c:v>0.146452046197458</c:v>
                </c:pt>
                <c:pt idx="31">
                  <c:v>0.155470350807329</c:v>
                </c:pt>
                <c:pt idx="32">
                  <c:v>0.148660792809899</c:v>
                </c:pt>
                <c:pt idx="33">
                  <c:v>0.162336628738447</c:v>
                </c:pt>
                <c:pt idx="34">
                  <c:v>0.169711321755544</c:v>
                </c:pt>
                <c:pt idx="35">
                  <c:v>0.171991833429092</c:v>
                </c:pt>
                <c:pt idx="36">
                  <c:v>0.174752468998616</c:v>
                </c:pt>
                <c:pt idx="37">
                  <c:v>0.117375458643011</c:v>
                </c:pt>
                <c:pt idx="38">
                  <c:v>0.115898782472138</c:v>
                </c:pt>
                <c:pt idx="39">
                  <c:v>0.117634410484433</c:v>
                </c:pt>
                <c:pt idx="40">
                  <c:v>0.113444602352609</c:v>
                </c:pt>
                <c:pt idx="41">
                  <c:v>0.109802928098448</c:v>
                </c:pt>
                <c:pt idx="42">
                  <c:v>0.115197357465015</c:v>
                </c:pt>
                <c:pt idx="43">
                  <c:v>0.118434872324131</c:v>
                </c:pt>
                <c:pt idx="44">
                  <c:v>0.12788162860734</c:v>
                </c:pt>
                <c:pt idx="45">
                  <c:v>0.121403419621942</c:v>
                </c:pt>
                <c:pt idx="46">
                  <c:v>0.13933953603744</c:v>
                </c:pt>
                <c:pt idx="47">
                  <c:v>0.155141863189591</c:v>
                </c:pt>
                <c:pt idx="48">
                  <c:v>0.1509489805596</c:v>
                </c:pt>
                <c:pt idx="49">
                  <c:v>0.153146586485382</c:v>
                </c:pt>
                <c:pt idx="50">
                  <c:v>0.102433652460633</c:v>
                </c:pt>
                <c:pt idx="51">
                  <c:v>0.101574789375634</c:v>
                </c:pt>
                <c:pt idx="52">
                  <c:v>0.10391103290074</c:v>
                </c:pt>
                <c:pt idx="53">
                  <c:v>0.0992408032779</c:v>
                </c:pt>
                <c:pt idx="54">
                  <c:v>0.0950240799637759</c:v>
                </c:pt>
                <c:pt idx="55">
                  <c:v>0.0999960206792518</c:v>
                </c:pt>
                <c:pt idx="56">
                  <c:v>0.103541160584097</c:v>
                </c:pt>
                <c:pt idx="57">
                  <c:v>0.11296058145136</c:v>
                </c:pt>
                <c:pt idx="58">
                  <c:v>0.107012222646655</c:v>
                </c:pt>
                <c:pt idx="59">
                  <c:v>0.126774975825197</c:v>
                </c:pt>
                <c:pt idx="60">
                  <c:v>0.147090241562127</c:v>
                </c:pt>
                <c:pt idx="61">
                  <c:v>0.138063289316558</c:v>
                </c:pt>
                <c:pt idx="62">
                  <c:v>0.139584649407701</c:v>
                </c:pt>
                <c:pt idx="63">
                  <c:v>0.0932339964006368</c:v>
                </c:pt>
                <c:pt idx="64">
                  <c:v>0.0926685342034231</c:v>
                </c:pt>
                <c:pt idx="65">
                  <c:v>0.0953641633141086</c:v>
                </c:pt>
                <c:pt idx="66">
                  <c:v>0.0904276974303825</c:v>
                </c:pt>
                <c:pt idx="67">
                  <c:v>0.0858801136369806</c:v>
                </c:pt>
                <c:pt idx="68">
                  <c:v>0.0904107710853476</c:v>
                </c:pt>
                <c:pt idx="69">
                  <c:v>0.0942154877492343</c:v>
                </c:pt>
                <c:pt idx="70">
                  <c:v>0.10346708394093</c:v>
                </c:pt>
                <c:pt idx="71">
                  <c:v>0.0980447173805614</c:v>
                </c:pt>
                <c:pt idx="72">
                  <c:v>0.118689005688193</c:v>
                </c:pt>
                <c:pt idx="73">
                  <c:v>0.141840844048458</c:v>
                </c:pt>
                <c:pt idx="74">
                  <c:v>0.129117335766908</c:v>
                </c:pt>
                <c:pt idx="75">
                  <c:v>0.130014553940135</c:v>
                </c:pt>
                <c:pt idx="76">
                  <c:v>0.0869464299589149</c:v>
                </c:pt>
                <c:pt idx="77">
                  <c:v>0.0865427245924656</c:v>
                </c:pt>
                <c:pt idx="78">
                  <c:v>0.0894672556519211</c:v>
                </c:pt>
                <c:pt idx="79">
                  <c:v>0.084373484332733</c:v>
                </c:pt>
                <c:pt idx="80">
                  <c:v>0.0796237368805897</c:v>
                </c:pt>
                <c:pt idx="81">
                  <c:v>0.0837478690774925</c:v>
                </c:pt>
                <c:pt idx="82">
                  <c:v>0.0877654244637345</c:v>
                </c:pt>
                <c:pt idx="83">
                  <c:v>0.0968093922785349</c:v>
                </c:pt>
                <c:pt idx="84">
                  <c:v>0.0918619051979562</c:v>
                </c:pt>
                <c:pt idx="85">
                  <c:v>0.112955895909854</c:v>
                </c:pt>
                <c:pt idx="86">
                  <c:v>0.138076467383767</c:v>
                </c:pt>
                <c:pt idx="87">
                  <c:v>0.122420887324422</c:v>
                </c:pt>
                <c:pt idx="88">
                  <c:v>0.122765657257533</c:v>
                </c:pt>
                <c:pt idx="89">
                  <c:v>0.0823381640095982</c:v>
                </c:pt>
                <c:pt idx="90">
                  <c:v>0.0820331290550912</c:v>
                </c:pt>
                <c:pt idx="91">
                  <c:v>0.0851106569906149</c:v>
                </c:pt>
                <c:pt idx="92">
                  <c:v>0.0799200924694736</c:v>
                </c:pt>
                <c:pt idx="93">
                  <c:v>0.0750417416399533</c:v>
                </c:pt>
                <c:pt idx="94">
                  <c:v>0.0788044453246603</c:v>
                </c:pt>
                <c:pt idx="95">
                  <c:v>0.0829966356101563</c:v>
                </c:pt>
                <c:pt idx="96">
                  <c:v>0.0918291505728459</c:v>
                </c:pt>
                <c:pt idx="97">
                  <c:v>0.0872995146396497</c:v>
                </c:pt>
                <c:pt idx="98">
                  <c:v>0.108624477323636</c:v>
                </c:pt>
                <c:pt idx="99">
                  <c:v>0.135206080250675</c:v>
                </c:pt>
                <c:pt idx="100">
                  <c:v>0.117151096694646</c:v>
                </c:pt>
                <c:pt idx="101">
                  <c:v>0.117008766767294</c:v>
                </c:pt>
                <c:pt idx="102">
                  <c:v>0.0787883708285174</c:v>
                </c:pt>
                <c:pt idx="103">
                  <c:v>0.0785480939903816</c:v>
                </c:pt>
                <c:pt idx="104">
                  <c:v>0.0817317887825054</c:v>
                </c:pt>
                <c:pt idx="105">
                  <c:v>0.076480255185681</c:v>
                </c:pt>
                <c:pt idx="106">
                  <c:v>0.0715179296948058</c:v>
                </c:pt>
                <c:pt idx="107">
                  <c:v>0.0749623088131966</c:v>
                </c:pt>
                <c:pt idx="108">
                  <c:v>0.0792990964774583</c:v>
                </c:pt>
                <c:pt idx="109">
                  <c:v>0.0879295445388973</c:v>
                </c:pt>
                <c:pt idx="110">
                  <c:v>0.0837658267225681</c:v>
                </c:pt>
                <c:pt idx="111">
                  <c:v>0.105202981956137</c:v>
                </c:pt>
                <c:pt idx="112">
                  <c:v>0.132922031810301</c:v>
                </c:pt>
                <c:pt idx="113">
                  <c:v>0.112853826753949</c:v>
                </c:pt>
                <c:pt idx="114">
                  <c:v>0.112279612541096</c:v>
                </c:pt>
                <c:pt idx="115">
                  <c:v>0.075950786606257</c:v>
                </c:pt>
                <c:pt idx="116">
                  <c:v>0.0757554303274975</c:v>
                </c:pt>
                <c:pt idx="117">
                  <c:v>0.0790150008958512</c:v>
                </c:pt>
                <c:pt idx="118">
                  <c:v>0.0737247463775576</c:v>
                </c:pt>
                <c:pt idx="119">
                  <c:v>0.0687067854557853</c:v>
                </c:pt>
                <c:pt idx="120">
                  <c:v>0.0718707758823101</c:v>
                </c:pt>
                <c:pt idx="121">
                  <c:v>0.0763286478339948</c:v>
                </c:pt>
                <c:pt idx="122">
                  <c:v>0.0847708343672077</c:v>
                </c:pt>
                <c:pt idx="123">
                  <c:v>0.0809284303359608</c:v>
                </c:pt>
                <c:pt idx="124">
                  <c:v>0.102410127868956</c:v>
                </c:pt>
                <c:pt idx="125">
                  <c:v>0.131046897151916</c:v>
                </c:pt>
                <c:pt idx="126">
                  <c:v>0.109255346009434</c:v>
                </c:pt>
                <c:pt idx="127">
                  <c:v>0.108295180563948</c:v>
                </c:pt>
                <c:pt idx="128">
                  <c:v>0.0736169930063896</c:v>
                </c:pt>
                <c:pt idx="129">
                  <c:v>0.0734541744618734</c:v>
                </c:pt>
                <c:pt idx="130">
                  <c:v>0.0767692592905305</c:v>
                </c:pt>
                <c:pt idx="131">
                  <c:v>0.0714546190599384</c:v>
                </c:pt>
                <c:pt idx="132">
                  <c:v>0.0663996726917107</c:v>
                </c:pt>
                <c:pt idx="133">
                  <c:v>0.069315737096383</c:v>
                </c:pt>
                <c:pt idx="134">
                  <c:v>0.073876160735201</c:v>
                </c:pt>
                <c:pt idx="135">
                  <c:v>0.082144753878741</c:v>
                </c:pt>
                <c:pt idx="136">
                  <c:v>0.0785860512246013</c:v>
                </c:pt>
                <c:pt idx="137">
                  <c:v>0.100072541412695</c:v>
                </c:pt>
                <c:pt idx="138">
                  <c:v>0.129470382890637</c:v>
                </c:pt>
                <c:pt idx="139">
                  <c:v>0.106179509016751</c:v>
                </c:pt>
                <c:pt idx="140">
                  <c:v>0.104871673198158</c:v>
                </c:pt>
                <c:pt idx="141">
                  <c:v>0.0716538970779556</c:v>
                </c:pt>
                <c:pt idx="142">
                  <c:v>0.0715154785095851</c:v>
                </c:pt>
                <c:pt idx="143">
                  <c:v>0.074871949634237</c:v>
                </c:pt>
                <c:pt idx="144">
                  <c:v>0.0695424282266055</c:v>
                </c:pt>
                <c:pt idx="145">
                  <c:v>0.0644631233575114</c:v>
                </c:pt>
                <c:pt idx="146">
                  <c:v>0.0671588050655599</c:v>
                </c:pt>
                <c:pt idx="147">
                  <c:v>0.071807016869141</c:v>
                </c:pt>
                <c:pt idx="148">
                  <c:v>0.0799161111845096</c:v>
                </c:pt>
                <c:pt idx="149">
                  <c:v>0.0766095032272271</c:v>
                </c:pt>
                <c:pt idx="150">
                  <c:v>0.0980770323340367</c:v>
                </c:pt>
                <c:pt idx="151">
                  <c:v>0.128119886973319</c:v>
                </c:pt>
                <c:pt idx="152">
                  <c:v>0.103507093117594</c:v>
                </c:pt>
                <c:pt idx="153">
                  <c:v>0.10188373092896</c:v>
                </c:pt>
                <c:pt idx="154">
                  <c:v>0.0699723926368491</c:v>
                </c:pt>
                <c:pt idx="155">
                  <c:v>0.0698527978339513</c:v>
                </c:pt>
                <c:pt idx="156">
                  <c:v>0.073240589385584</c:v>
                </c:pt>
                <c:pt idx="157">
                  <c:v>0.0679026293427193</c:v>
                </c:pt>
                <c:pt idx="158">
                  <c:v>0.0628077111044017</c:v>
                </c:pt>
                <c:pt idx="159">
                  <c:v>0.0653063731940207</c:v>
                </c:pt>
                <c:pt idx="160">
                  <c:v>0.0700304745724511</c:v>
                </c:pt>
                <c:pt idx="161">
                  <c:v>0.0779930572509196</c:v>
                </c:pt>
                <c:pt idx="162">
                  <c:v>0.0749119106922022</c:v>
                </c:pt>
                <c:pt idx="163">
                  <c:v>0.0963462527478535</c:v>
                </c:pt>
                <c:pt idx="164">
                  <c:v>0.126945413460277</c:v>
                </c:pt>
                <c:pt idx="165">
                  <c:v>0.101154093135921</c:v>
                </c:pt>
                <c:pt idx="166">
                  <c:v>0.0992424448369571</c:v>
                </c:pt>
                <c:pt idx="167">
                  <c:v>0.0685104719169341</c:v>
                </c:pt>
                <c:pt idx="168">
                  <c:v>0.0684057454506075</c:v>
                </c:pt>
                <c:pt idx="169">
                  <c:v>0.0718175235378549</c:v>
                </c:pt>
                <c:pt idx="170">
                  <c:v>0.0664755654092917</c:v>
                </c:pt>
                <c:pt idx="171">
                  <c:v>0.0613712007179118</c:v>
                </c:pt>
                <c:pt idx="172">
                  <c:v>0.0636927289249431</c:v>
                </c:pt>
                <c:pt idx="173">
                  <c:v>0.0684830195479091</c:v>
                </c:pt>
                <c:pt idx="174">
                  <c:v>0.0763108294417914</c:v>
                </c:pt>
                <c:pt idx="175">
                  <c:v>0.0734325794615143</c:v>
                </c:pt>
                <c:pt idx="176">
                  <c:v>0.0948253531722177</c:v>
                </c:pt>
                <c:pt idx="177">
                  <c:v>0.125911256667736</c:v>
                </c:pt>
                <c:pt idx="178">
                  <c:v>0.0990593476189826</c:v>
                </c:pt>
                <c:pt idx="179">
                  <c:v>0.0968827149178667</c:v>
                </c:pt>
                <c:pt idx="180">
                  <c:v>0.0672235739248409</c:v>
                </c:pt>
                <c:pt idx="181">
                  <c:v>0.0671308272844985</c:v>
                </c:pt>
                <c:pt idx="182">
                  <c:v>0.0705611457010799</c:v>
                </c:pt>
                <c:pt idx="183">
                  <c:v>0.0652182868504022</c:v>
                </c:pt>
                <c:pt idx="184">
                  <c:v>0.0601088862887164</c:v>
                </c:pt>
                <c:pt idx="185">
                  <c:v>0.0622702935308376</c:v>
                </c:pt>
                <c:pt idx="186">
                  <c:v>0.0671187787295917</c:v>
                </c:pt>
                <c:pt idx="187">
                  <c:v>0.0748223343514651</c:v>
                </c:pt>
                <c:pt idx="188">
                  <c:v>0.0721277383217304</c:v>
                </c:pt>
                <c:pt idx="189">
                  <c:v>0.0934742280990162</c:v>
                </c:pt>
                <c:pt idx="190">
                  <c:v>0.124991139814444</c:v>
                </c:pt>
                <c:pt idx="191">
                  <c:v>0.097177099248731</c:v>
                </c:pt>
                <c:pt idx="192">
                  <c:v>0.0947555937244925</c:v>
                </c:pt>
                <c:pt idx="193">
                  <c:v>0.0660787934575207</c:v>
                </c:pt>
                <c:pt idx="194">
                  <c:v>0.0659958643855034</c:v>
                </c:pt>
                <c:pt idx="195">
                  <c:v>0.0694406119970934</c:v>
                </c:pt>
                <c:pt idx="196">
                  <c:v>0.0640990288822452</c:v>
                </c:pt>
                <c:pt idx="197">
                  <c:v>0.0589877805595787</c:v>
                </c:pt>
                <c:pt idx="198">
                  <c:v>0.0610037066994362</c:v>
                </c:pt>
                <c:pt idx="199">
                  <c:v>0.0659037305833548</c:v>
                </c:pt>
                <c:pt idx="200">
                  <c:v>0.0734924257634843</c:v>
                </c:pt>
                <c:pt idx="201">
                  <c:v>0.0709649620510308</c:v>
                </c:pt>
                <c:pt idx="202">
                  <c:v>0.0922627877146016</c:v>
                </c:pt>
                <c:pt idx="203">
                  <c:v>0.124165232791789</c:v>
                </c:pt>
                <c:pt idx="204">
                  <c:v>0.0954723208001342</c:v>
                </c:pt>
                <c:pt idx="205">
                  <c:v>0.0928234454326046</c:v>
                </c:pt>
                <c:pt idx="206">
                  <c:v>0.0650512610102826</c:v>
                </c:pt>
                <c:pt idx="207">
                  <c:v>0.0649764960168144</c:v>
                </c:pt>
                <c:pt idx="208">
                  <c:v>0.068432525281917</c:v>
                </c:pt>
                <c:pt idx="209">
                  <c:v>0.0630937513729449</c:v>
                </c:pt>
                <c:pt idx="210">
                  <c:v>0.0579829767292249</c:v>
                </c:pt>
                <c:pt idx="211">
                  <c:v>0.0598660951558019</c:v>
                </c:pt>
                <c:pt idx="212">
                  <c:v>0.0648120645193145</c:v>
                </c:pt>
                <c:pt idx="213">
                  <c:v>0.0722942853788466</c:v>
                </c:pt>
                <c:pt idx="214">
                  <c:v>0.0699196727957572</c:v>
                </c:pt>
                <c:pt idx="215">
                  <c:v>0.0911679560541928</c:v>
                </c:pt>
                <c:pt idx="216">
                  <c:v>0.123418247476123</c:v>
                </c:pt>
                <c:pt idx="217">
                  <c:v>0.0939176680268253</c:v>
                </c:pt>
                <c:pt idx="218">
                  <c:v>0.0910567721542279</c:v>
                </c:pt>
                <c:pt idx="219">
                  <c:v>0.0641217990033913</c:v>
                </c:pt>
                <c:pt idx="220">
                  <c:v>0.0640539099937412</c:v>
                </c:pt>
                <c:pt idx="221">
                  <c:v>0.067518781338923</c:v>
                </c:pt>
                <c:pt idx="222">
                  <c:v>0.062183894247914</c:v>
                </c:pt>
                <c:pt idx="223">
                  <c:v>0.0570752905483405</c:v>
                </c:pt>
                <c:pt idx="224">
                  <c:v>0.0588366372158132</c:v>
                </c:pt>
                <c:pt idx="225">
                  <c:v>0.0638238114415089</c:v>
                </c:pt>
                <c:pt idx="226">
                  <c:v>0.0712070538058</c:v>
                </c:pt>
                <c:pt idx="227">
                  <c:v>0.068972867652807</c:v>
                </c:pt>
                <c:pt idx="228">
                  <c:v>0.0901716985845579</c:v>
                </c:pt>
                <c:pt idx="229">
                  <c:v>0.122738178942811</c:v>
                </c:pt>
                <c:pt idx="230">
                  <c:v>0.0924914295756017</c:v>
                </c:pt>
                <c:pt idx="231">
                  <c:v>0.0894320679757222</c:v>
                </c:pt>
                <c:pt idx="232">
                  <c:v>0.0632753576241223</c:v>
                </c:pt>
                <c:pt idx="233">
                  <c:v>0.0632133247048274</c:v>
                </c:pt>
                <c:pt idx="234">
                  <c:v>0.066685126953454</c:v>
                </c:pt>
                <c:pt idx="235">
                  <c:v>0.0613548769591257</c:v>
                </c:pt>
                <c:pt idx="236">
                  <c:v>0.0562496858303354</c:v>
                </c:pt>
                <c:pt idx="237">
                  <c:v>0.0578989255893327</c:v>
                </c:pt>
                <c:pt idx="238">
                  <c:v>0.0629232549761925</c:v>
                </c:pt>
                <c:pt idx="239">
                  <c:v>0.0702142333837178</c:v>
                </c:pt>
                <c:pt idx="240">
                  <c:v>0.0681095976544719</c:v>
                </c:pt>
                <c:pt idx="241">
                  <c:v>0.0892596872440628</c:v>
                </c:pt>
                <c:pt idx="242">
                  <c:v>0.122115448759448</c:v>
                </c:pt>
                <c:pt idx="243">
                  <c:v>0.091176109671803</c:v>
                </c:pt>
                <c:pt idx="244">
                  <c:v>0.0879303286613004</c:v>
                </c:pt>
                <c:pt idx="245">
                  <c:v>0.0624999429446415</c:v>
                </c:pt>
                <c:pt idx="246">
                  <c:v>0.0624429468982555</c:v>
                </c:pt>
                <c:pt idx="247">
                  <c:v>0.0659201687896056</c:v>
                </c:pt>
                <c:pt idx="248">
                  <c:v>0.0605950686537218</c:v>
                </c:pt>
                <c:pt idx="249">
                  <c:v>0.0554941952544651</c:v>
                </c:pt>
                <c:pt idx="250">
                  <c:v>0.0570398380809014</c:v>
                </c:pt>
                <c:pt idx="251">
                  <c:v>0.0620978380819303</c:v>
                </c:pt>
                <c:pt idx="252">
                  <c:v>0.0693025832543213</c:v>
                </c:pt>
                <c:pt idx="253">
                  <c:v>0.0673179226085592</c:v>
                </c:pt>
                <c:pt idx="254">
                  <c:v>0.0884203733350069</c:v>
                </c:pt>
                <c:pt idx="255">
                  <c:v>0.121542306871042</c:v>
                </c:pt>
                <c:pt idx="256">
                  <c:v>0.0899574247573388</c:v>
                </c:pt>
                <c:pt idx="257">
                  <c:v>0.0865359923075371</c:v>
                </c:pt>
                <c:pt idx="258">
                  <c:v>0.0617858650495261</c:v>
                </c:pt>
                <c:pt idx="259">
                  <c:v>0.0617332393910391</c:v>
                </c:pt>
                <c:pt idx="260">
                  <c:v>0.0652146761338474</c:v>
                </c:pt>
                <c:pt idx="261">
                  <c:v>0.0598950648281245</c:v>
                </c:pt>
                <c:pt idx="262">
                  <c:v>0.0547991634080212</c:v>
                </c:pt>
                <c:pt idx="263">
                  <c:v>0.0562487407555242</c:v>
                </c:pt>
                <c:pt idx="264">
                  <c:v>0.0613373931341882</c:v>
                </c:pt>
                <c:pt idx="265">
                  <c:v>0.0684613374389042</c:v>
                </c:pt>
                <c:pt idx="266">
                  <c:v>0.0665881761129907</c:v>
                </c:pt>
                <c:pt idx="267">
                  <c:v>0.0876443289246652</c:v>
                </c:pt>
                <c:pt idx="268">
                  <c:v>0.121012404589122</c:v>
                </c:pt>
                <c:pt idx="269">
                  <c:v>0.0888235782093826</c:v>
                </c:pt>
                <c:pt idx="270">
                  <c:v>0.0852361707358443</c:v>
                </c:pt>
                <c:pt idx="271">
                  <c:v>0.0611251996019394</c:v>
                </c:pt>
                <c:pt idx="272">
                  <c:v>0.0610763958732604</c:v>
                </c:pt>
                <c:pt idx="273">
                  <c:v>0.0645610801717086</c:v>
                </c:pt>
                <c:pt idx="274">
                  <c:v>0.0592471687000598</c:v>
                </c:pt>
                <c:pt idx="275">
                  <c:v>0.0541567048634924</c:v>
                </c:pt>
                <c:pt idx="276">
                  <c:v>0.0555169142613656</c:v>
                </c:pt>
                <c:pt idx="277">
                  <c:v>0.060633588644759</c:v>
                </c:pt>
                <c:pt idx="278">
                  <c:v>0.0676816402632776</c:v>
                </c:pt>
                <c:pt idx="279">
                  <c:v>0.0659124379725914</c:v>
                </c:pt>
                <c:pt idx="280">
                  <c:v>0.0869237695243198</c:v>
                </c:pt>
                <c:pt idx="281">
                  <c:v>0.120520483660431</c:v>
                </c:pt>
                <c:pt idx="282">
                  <c:v>0.0877647262870925</c:v>
                </c:pt>
                <c:pt idx="283">
                  <c:v>0.0840200815974169</c:v>
                </c:pt>
                <c:pt idx="284">
                  <c:v>0.060511395062184</c:v>
                </c:pt>
                <c:pt idx="285">
                  <c:v>0.0604659572692186</c:v>
                </c:pt>
                <c:pt idx="286">
                  <c:v>0.0639531077302492</c:v>
                </c:pt>
                <c:pt idx="287">
                  <c:v>0.0586450124647715</c:v>
                </c:pt>
                <c:pt idx="288">
                  <c:v>0.0535603090307396</c:v>
                </c:pt>
                <c:pt idx="289">
                  <c:v>0.0548371333201018</c:v>
                </c:pt>
                <c:pt idx="290">
                  <c:v>0.0599795243680832</c:v>
                </c:pt>
                <c:pt idx="291">
                  <c:v>0.0669561313376486</c:v>
                </c:pt>
                <c:pt idx="292">
                  <c:v>0.065284148481916</c:v>
                </c:pt>
                <c:pt idx="293">
                  <c:v>0.086252201920043</c:v>
                </c:pt>
                <c:pt idx="294">
                  <c:v>0.120062145848851</c:v>
                </c:pt>
                <c:pt idx="295">
                  <c:v>0.0867725783438859</c:v>
                </c:pt>
                <c:pt idx="296">
                  <c:v>0.0828786219085577</c:v>
                </c:pt>
                <c:pt idx="297">
                  <c:v>0.0599389813567162</c:v>
                </c:pt>
                <c:pt idx="298">
                  <c:v>0.0598965268438162</c:v>
                </c:pt>
                <c:pt idx="299">
                  <c:v>0.0633855089176954</c:v>
                </c:pt>
                <c:pt idx="300">
                  <c:v>0.0580832761001</c:v>
                </c:pt>
                <c:pt idx="301">
                  <c:v>0.0530045472439998</c:v>
                </c:pt>
                <c:pt idx="302">
                  <c:v>0.0542033534699907</c:v>
                </c:pt>
                <c:pt idx="303">
                  <c:v>0.0593694301186392</c:v>
                </c:pt>
                <c:pt idx="304">
                  <c:v>0.0662786355229248</c:v>
                </c:pt>
                <c:pt idx="305">
                  <c:v>0.0646978217409159</c:v>
                </c:pt>
                <c:pt idx="306">
                  <c:v>0.0856241601494757</c:v>
                </c:pt>
                <c:pt idx="307">
                  <c:v>0.119633679476384</c:v>
                </c:pt>
                <c:pt idx="308">
                  <c:v>0.0858400930813675</c:v>
                </c:pt>
                <c:pt idx="309">
                  <c:v>0.0818040430874562</c:v>
                </c:pt>
                <c:pt idx="310">
                  <c:v>0.0594033505273279</c:v>
                </c:pt>
                <c:pt idx="311">
                  <c:v>0.0593635554633468</c:v>
                </c:pt>
                <c:pt idx="312">
                  <c:v>0.0628538515462775</c:v>
                </c:pt>
                <c:pt idx="313">
                  <c:v>0.05755747545754</c:v>
                </c:pt>
                <c:pt idx="314">
                  <c:v>0.0524848523726582</c:v>
                </c:pt>
                <c:pt idx="315">
                  <c:v>0.0536104742750459</c:v>
                </c:pt>
                <c:pt idx="316">
                  <c:v>0.0587984384043531</c:v>
                </c:pt>
                <c:pt idx="317">
                  <c:v>0.0656439279348373</c:v>
                </c:pt>
                <c:pt idx="318">
                  <c:v>0.0641488293811891</c:v>
                </c:pt>
                <c:pt idx="319">
                  <c:v>0.0850350046858242</c:v>
                </c:pt>
                <c:pt idx="320">
                  <c:v>0.119231926980422</c:v>
                </c:pt>
                <c:pt idx="321">
                  <c:v>0.0849612446636908</c:v>
                </c:pt>
                <c:pt idx="322">
                  <c:v>0.0807897000493826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"Forward vols"</c:f>
              <c:strCache>
                <c:ptCount val="1"/>
                <c:pt idx="0">
                  <c:v>Forward vols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2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Sheet1!$B$2:$BI$2</c:f>
              <c:numCache>
                <c:formatCode>General</c:formatCode>
                <c:ptCount val="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</c:numCache>
            </c:numRef>
          </c:xVal>
          <c:yVal>
            <c:numRef>
              <c:f>Sheet1!$B$3:$BI$3</c:f>
              <c:numCache>
                <c:formatCode>@</c:formatCode>
                <c:ptCount val="60"/>
                <c:pt idx="0">
                  <c:v>0.58</c:v>
                </c:pt>
                <c:pt idx="1">
                  <c:v>0.59</c:v>
                </c:pt>
                <c:pt idx="2">
                  <c:v>0.595</c:v>
                </c:pt>
                <c:pt idx="3">
                  <c:v>0.5975</c:v>
                </c:pt>
                <c:pt idx="4">
                  <c:v>0.6</c:v>
                </c:pt>
                <c:pt idx="5">
                  <c:v>0.6</c:v>
                </c:pt>
                <c:pt idx="6">
                  <c:v>0.6025</c:v>
                </c:pt>
                <c:pt idx="7">
                  <c:v>0.5875</c:v>
                </c:pt>
                <c:pt idx="8">
                  <c:v>0.5325</c:v>
                </c:pt>
                <c:pt idx="9">
                  <c:v>0.4225</c:v>
                </c:pt>
                <c:pt idx="10">
                  <c:v>0.3625</c:v>
                </c:pt>
                <c:pt idx="11">
                  <c:v>0.345</c:v>
                </c:pt>
                <c:pt idx="12">
                  <c:v>0.34</c:v>
                </c:pt>
                <c:pt idx="13">
                  <c:v>0.34</c:v>
                </c:pt>
                <c:pt idx="14">
                  <c:v>0.3425</c:v>
                </c:pt>
                <c:pt idx="15">
                  <c:v>0.345</c:v>
                </c:pt>
                <c:pt idx="16">
                  <c:v>0.345</c:v>
                </c:pt>
                <c:pt idx="17">
                  <c:v>0.3475</c:v>
                </c:pt>
                <c:pt idx="18">
                  <c:v>0.35</c:v>
                </c:pt>
                <c:pt idx="19">
                  <c:v>0.345</c:v>
                </c:pt>
                <c:pt idx="20">
                  <c:v>0.3225</c:v>
                </c:pt>
                <c:pt idx="21">
                  <c:v>0.2775</c:v>
                </c:pt>
                <c:pt idx="22">
                  <c:v>0.2725</c:v>
                </c:pt>
                <c:pt idx="23">
                  <c:v>0.27</c:v>
                </c:pt>
                <c:pt idx="24">
                  <c:v>0.2675</c:v>
                </c:pt>
                <c:pt idx="25">
                  <c:v>0.2675</c:v>
                </c:pt>
                <c:pt idx="26">
                  <c:v>0.2675</c:v>
                </c:pt>
                <c:pt idx="27">
                  <c:v>0.2675</c:v>
                </c:pt>
                <c:pt idx="28">
                  <c:v>0.275</c:v>
                </c:pt>
                <c:pt idx="29">
                  <c:v>0.2775</c:v>
                </c:pt>
                <c:pt idx="30">
                  <c:v>0.285</c:v>
                </c:pt>
                <c:pt idx="31">
                  <c:v>0.275</c:v>
                </c:pt>
                <c:pt idx="32">
                  <c:v>0.2675</c:v>
                </c:pt>
                <c:pt idx="33">
                  <c:v>0.23</c:v>
                </c:pt>
                <c:pt idx="34">
                  <c:v>0.229</c:v>
                </c:pt>
                <c:pt idx="35">
                  <c:v>0.229</c:v>
                </c:pt>
                <c:pt idx="36">
                  <c:v>0.229</c:v>
                </c:pt>
                <c:pt idx="37">
                  <c:v>0.229</c:v>
                </c:pt>
                <c:pt idx="38">
                  <c:v>0.229</c:v>
                </c:pt>
                <c:pt idx="39">
                  <c:v>0.229</c:v>
                </c:pt>
                <c:pt idx="40">
                  <c:v>0.2325</c:v>
                </c:pt>
                <c:pt idx="41">
                  <c:v>0.235</c:v>
                </c:pt>
                <c:pt idx="42">
                  <c:v>0.24</c:v>
                </c:pt>
                <c:pt idx="43">
                  <c:v>0.235</c:v>
                </c:pt>
                <c:pt idx="44">
                  <c:v>0.23</c:v>
                </c:pt>
                <c:pt idx="45">
                  <c:v>0.212</c:v>
                </c:pt>
                <c:pt idx="46">
                  <c:v>0.212</c:v>
                </c:pt>
                <c:pt idx="47">
                  <c:v>0.212</c:v>
                </c:pt>
                <c:pt idx="48">
                  <c:v>0.211</c:v>
                </c:pt>
                <c:pt idx="49">
                  <c:v>0.211</c:v>
                </c:pt>
                <c:pt idx="50">
                  <c:v>0.211</c:v>
                </c:pt>
                <c:pt idx="51">
                  <c:v>0.211</c:v>
                </c:pt>
                <c:pt idx="52">
                  <c:v>0.2125</c:v>
                </c:pt>
                <c:pt idx="53">
                  <c:v>0.215</c:v>
                </c:pt>
                <c:pt idx="54">
                  <c:v>0.22</c:v>
                </c:pt>
                <c:pt idx="55">
                  <c:v>0.215</c:v>
                </c:pt>
                <c:pt idx="56">
                  <c:v>0.2125</c:v>
                </c:pt>
                <c:pt idx="57">
                  <c:v>0.202</c:v>
                </c:pt>
                <c:pt idx="58">
                  <c:v>0.2</c:v>
                </c:pt>
                <c:pt idx="59">
                  <c:v>0.199</c:v>
                </c:pt>
              </c:numCache>
            </c:numRef>
          </c:yVal>
          <c:smooth val="1"/>
        </c:ser>
        <c:axId val="32368411"/>
        <c:axId val="19655170"/>
      </c:scatterChart>
      <c:valAx>
        <c:axId val="32368411"/>
        <c:scaling>
          <c:orientation val="minMax"/>
          <c:min val="1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655170"/>
        <c:crossesAt val="0"/>
        <c:crossBetween val="midCat"/>
        <c:majorUnit val="24"/>
        <c:minorUnit val="12"/>
      </c:valAx>
      <c:valAx>
        <c:axId val="1965517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368411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60374542000271"/>
          <c:y val="0.3063063063063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18</xdr:col>
      <xdr:colOff>478440</xdr:colOff>
      <xdr:row>54</xdr:row>
      <xdr:rowOff>28440</xdr:rowOff>
    </xdr:from>
    <xdr:to>
      <xdr:col>26</xdr:col>
      <xdr:colOff>270000</xdr:colOff>
      <xdr:row>67</xdr:row>
      <xdr:rowOff>56880</xdr:rowOff>
    </xdr:to>
    <xdr:graphicFrame>
      <xdr:nvGraphicFramePr>
        <xdr:cNvPr id="0" name="Chart 1"/>
        <xdr:cNvGraphicFramePr/>
      </xdr:nvGraphicFramePr>
      <xdr:xfrm>
        <a:off x="11965680" y="8772480"/>
        <a:ext cx="489672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488520</xdr:colOff>
      <xdr:row>70</xdr:row>
      <xdr:rowOff>19080</xdr:rowOff>
    </xdr:from>
    <xdr:to>
      <xdr:col>26</xdr:col>
      <xdr:colOff>289800</xdr:colOff>
      <xdr:row>83</xdr:row>
      <xdr:rowOff>56880</xdr:rowOff>
    </xdr:to>
    <xdr:graphicFrame>
      <xdr:nvGraphicFramePr>
        <xdr:cNvPr id="1" name="Chart 2"/>
        <xdr:cNvGraphicFramePr/>
      </xdr:nvGraphicFramePr>
      <xdr:xfrm>
        <a:off x="11975760" y="11353680"/>
        <a:ext cx="490644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18</xdr:col>
      <xdr:colOff>448560</xdr:colOff>
      <xdr:row>86</xdr:row>
      <xdr:rowOff>142920</xdr:rowOff>
    </xdr:from>
    <xdr:to>
      <xdr:col>26</xdr:col>
      <xdr:colOff>259920</xdr:colOff>
      <xdr:row>100</xdr:row>
      <xdr:rowOff>28440</xdr:rowOff>
    </xdr:to>
    <xdr:graphicFrame>
      <xdr:nvGraphicFramePr>
        <xdr:cNvPr id="2" name="Chart 3"/>
        <xdr:cNvGraphicFramePr/>
      </xdr:nvGraphicFramePr>
      <xdr:xfrm>
        <a:off x="11935800" y="14068440"/>
        <a:ext cx="491652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27</xdr:col>
      <xdr:colOff>269280</xdr:colOff>
      <xdr:row>53</xdr:row>
      <xdr:rowOff>56880</xdr:rowOff>
    </xdr:from>
    <xdr:to>
      <xdr:col>35</xdr:col>
      <xdr:colOff>160200</xdr:colOff>
      <xdr:row>77</xdr:row>
      <xdr:rowOff>66240</xdr:rowOff>
    </xdr:to>
    <xdr:graphicFrame>
      <xdr:nvGraphicFramePr>
        <xdr:cNvPr id="3" name="Chart 4"/>
        <xdr:cNvGraphicFramePr/>
      </xdr:nvGraphicFramePr>
      <xdr:xfrm>
        <a:off x="17499960" y="8638920"/>
        <a:ext cx="4996440" cy="389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36</xdr:col>
      <xdr:colOff>259200</xdr:colOff>
      <xdr:row>9</xdr:row>
      <xdr:rowOff>133560</xdr:rowOff>
    </xdr:from>
    <xdr:to>
      <xdr:col>44</xdr:col>
      <xdr:colOff>459360</xdr:colOff>
      <xdr:row>28</xdr:row>
      <xdr:rowOff>133560</xdr:rowOff>
    </xdr:to>
    <xdr:graphicFrame>
      <xdr:nvGraphicFramePr>
        <xdr:cNvPr id="4" name="Chart 5"/>
        <xdr:cNvGraphicFramePr/>
      </xdr:nvGraphicFramePr>
      <xdr:xfrm>
        <a:off x="23233680" y="1590840"/>
        <a:ext cx="5305320" cy="3076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BU4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B2" s="0" t="n">
        <v>1</v>
      </c>
      <c r="C2" s="0" t="n">
        <v>2</v>
      </c>
      <c r="D2" s="0" t="n">
        <v>3</v>
      </c>
      <c r="E2" s="0" t="n">
        <v>4</v>
      </c>
      <c r="F2" s="0" t="n">
        <v>5</v>
      </c>
      <c r="G2" s="0" t="n">
        <v>6</v>
      </c>
      <c r="H2" s="0" t="n">
        <v>7</v>
      </c>
      <c r="I2" s="0" t="n">
        <v>8</v>
      </c>
      <c r="J2" s="0" t="n">
        <v>9</v>
      </c>
      <c r="K2" s="0" t="n">
        <v>10</v>
      </c>
      <c r="L2" s="0" t="n">
        <v>11</v>
      </c>
      <c r="M2" s="0" t="n">
        <v>12</v>
      </c>
      <c r="N2" s="0" t="n">
        <v>13</v>
      </c>
      <c r="O2" s="0" t="n">
        <v>14</v>
      </c>
      <c r="P2" s="0" t="n">
        <v>15</v>
      </c>
      <c r="Q2" s="0" t="n">
        <v>16</v>
      </c>
      <c r="R2" s="0" t="n">
        <v>17</v>
      </c>
      <c r="S2" s="0" t="n">
        <v>18</v>
      </c>
      <c r="T2" s="0" t="n">
        <v>19</v>
      </c>
      <c r="U2" s="0" t="n">
        <v>20</v>
      </c>
      <c r="V2" s="0" t="n">
        <v>21</v>
      </c>
      <c r="W2" s="0" t="n">
        <v>22</v>
      </c>
      <c r="X2" s="0" t="n">
        <v>23</v>
      </c>
      <c r="Y2" s="0" t="n">
        <v>24</v>
      </c>
      <c r="Z2" s="0" t="n">
        <v>25</v>
      </c>
      <c r="AA2" s="0" t="n">
        <v>26</v>
      </c>
      <c r="AB2" s="0" t="n">
        <v>27</v>
      </c>
      <c r="AC2" s="0" t="n">
        <v>28</v>
      </c>
      <c r="AD2" s="0" t="n">
        <v>29</v>
      </c>
      <c r="AE2" s="0" t="n">
        <v>30</v>
      </c>
      <c r="AF2" s="0" t="n">
        <v>31</v>
      </c>
      <c r="AG2" s="0" t="n">
        <v>32</v>
      </c>
      <c r="AH2" s="0" t="n">
        <v>33</v>
      </c>
      <c r="AI2" s="0" t="n">
        <v>34</v>
      </c>
      <c r="AJ2" s="0" t="n">
        <v>35</v>
      </c>
      <c r="AK2" s="0" t="n">
        <v>36</v>
      </c>
      <c r="AL2" s="0" t="n">
        <v>37</v>
      </c>
      <c r="AM2" s="0" t="n">
        <v>38</v>
      </c>
      <c r="AN2" s="0" t="n">
        <v>39</v>
      </c>
      <c r="AO2" s="0" t="n">
        <v>40</v>
      </c>
      <c r="AP2" s="0" t="n">
        <v>41</v>
      </c>
      <c r="AQ2" s="0" t="n">
        <v>42</v>
      </c>
      <c r="AR2" s="0" t="n">
        <v>43</v>
      </c>
      <c r="AS2" s="0" t="n">
        <v>44</v>
      </c>
      <c r="AT2" s="0" t="n">
        <v>45</v>
      </c>
      <c r="AU2" s="0" t="n">
        <v>46</v>
      </c>
      <c r="AV2" s="0" t="n">
        <v>47</v>
      </c>
      <c r="AW2" s="0" t="n">
        <v>48</v>
      </c>
      <c r="AX2" s="0" t="n">
        <v>49</v>
      </c>
      <c r="AY2" s="0" t="n">
        <v>50</v>
      </c>
      <c r="AZ2" s="0" t="n">
        <v>51</v>
      </c>
      <c r="BA2" s="0" t="n">
        <v>52</v>
      </c>
      <c r="BB2" s="0" t="n">
        <v>53</v>
      </c>
      <c r="BC2" s="0" t="n">
        <v>54</v>
      </c>
      <c r="BD2" s="0" t="n">
        <v>55</v>
      </c>
      <c r="BE2" s="0" t="n">
        <v>56</v>
      </c>
      <c r="BF2" s="0" t="n">
        <v>57</v>
      </c>
      <c r="BG2" s="0" t="n">
        <v>58</v>
      </c>
      <c r="BH2" s="0" t="n">
        <v>59</v>
      </c>
      <c r="BI2" s="0" t="n">
        <v>60</v>
      </c>
      <c r="BJ2" s="0" t="n">
        <v>61</v>
      </c>
      <c r="BK2" s="0" t="n">
        <v>62</v>
      </c>
      <c r="BL2" s="0" t="n">
        <v>63</v>
      </c>
      <c r="BM2" s="0" t="n">
        <v>64</v>
      </c>
      <c r="BN2" s="0" t="n">
        <v>65</v>
      </c>
      <c r="BO2" s="0" t="n">
        <v>66</v>
      </c>
      <c r="BP2" s="0" t="n">
        <v>67</v>
      </c>
      <c r="BQ2" s="0" t="n">
        <v>68</v>
      </c>
      <c r="BR2" s="0" t="n">
        <v>69</v>
      </c>
      <c r="BS2" s="0" t="n">
        <v>70</v>
      </c>
      <c r="BT2" s="0" t="n">
        <v>71</v>
      </c>
      <c r="BU2" s="0" t="n">
        <v>72</v>
      </c>
    </row>
    <row r="3" customFormat="false" ht="12.75" hidden="false" customHeight="false" outlineLevel="0" collapsed="false">
      <c r="A3" s="1" t="n">
        <v>36677</v>
      </c>
      <c r="B3" s="2" t="n">
        <v>0.58</v>
      </c>
      <c r="C3" s="3" t="n">
        <v>0.59</v>
      </c>
      <c r="D3" s="3" t="n">
        <v>0.595</v>
      </c>
      <c r="E3" s="3" t="n">
        <v>0.5975</v>
      </c>
      <c r="F3" s="3" t="n">
        <v>0.6</v>
      </c>
      <c r="G3" s="3" t="n">
        <v>0.6</v>
      </c>
      <c r="H3" s="3" t="n">
        <v>0.6025</v>
      </c>
      <c r="I3" s="3" t="n">
        <v>0.5875</v>
      </c>
      <c r="J3" s="4" t="n">
        <v>0.5325</v>
      </c>
      <c r="K3" s="3" t="n">
        <v>0.4225</v>
      </c>
      <c r="L3" s="3" t="n">
        <v>0.3625</v>
      </c>
      <c r="M3" s="3" t="n">
        <v>0.345</v>
      </c>
      <c r="N3" s="3" t="n">
        <v>0.34</v>
      </c>
      <c r="O3" s="3" t="n">
        <v>0.34</v>
      </c>
      <c r="P3" s="3" t="n">
        <v>0.3425</v>
      </c>
      <c r="Q3" s="5" t="n">
        <v>0.345</v>
      </c>
      <c r="R3" s="5" t="n">
        <v>0.345</v>
      </c>
      <c r="S3" s="5" t="n">
        <v>0.3475</v>
      </c>
      <c r="T3" s="5" t="n">
        <v>0.35</v>
      </c>
      <c r="U3" s="5" t="n">
        <v>0.345</v>
      </c>
      <c r="V3" s="5" t="n">
        <v>0.3225</v>
      </c>
      <c r="W3" s="5" t="n">
        <v>0.2775</v>
      </c>
      <c r="X3" s="5" t="n">
        <v>0.2725</v>
      </c>
      <c r="Y3" s="5" t="n">
        <v>0.27</v>
      </c>
      <c r="Z3" s="5" t="n">
        <v>0.2675</v>
      </c>
      <c r="AA3" s="5" t="n">
        <v>0.2675</v>
      </c>
      <c r="AB3" s="5" t="n">
        <v>0.2675</v>
      </c>
      <c r="AC3" s="5" t="n">
        <v>0.2675</v>
      </c>
      <c r="AD3" s="5" t="n">
        <v>0.275</v>
      </c>
      <c r="AE3" s="5" t="n">
        <v>0.2775</v>
      </c>
      <c r="AF3" s="5" t="n">
        <v>0.285</v>
      </c>
      <c r="AG3" s="5" t="n">
        <v>0.275</v>
      </c>
      <c r="AH3" s="5" t="n">
        <v>0.2675</v>
      </c>
      <c r="AI3" s="5" t="n">
        <v>0.23</v>
      </c>
      <c r="AJ3" s="5" t="n">
        <v>0.229</v>
      </c>
      <c r="AK3" s="5" t="n">
        <v>0.229</v>
      </c>
      <c r="AL3" s="5" t="n">
        <v>0.229</v>
      </c>
      <c r="AM3" s="5" t="n">
        <v>0.229</v>
      </c>
      <c r="AN3" s="5" t="n">
        <v>0.229</v>
      </c>
      <c r="AO3" s="5" t="n">
        <v>0.229</v>
      </c>
      <c r="AP3" s="5" t="n">
        <v>0.2325</v>
      </c>
      <c r="AQ3" s="5" t="n">
        <v>0.235</v>
      </c>
      <c r="AR3" s="5" t="n">
        <v>0.24</v>
      </c>
      <c r="AS3" s="5" t="n">
        <v>0.235</v>
      </c>
      <c r="AT3" s="5" t="n">
        <v>0.23</v>
      </c>
      <c r="AU3" s="5" t="n">
        <v>0.212</v>
      </c>
      <c r="AV3" s="5" t="n">
        <v>0.212</v>
      </c>
      <c r="AW3" s="5" t="n">
        <v>0.212</v>
      </c>
      <c r="AX3" s="5" t="n">
        <v>0.211</v>
      </c>
      <c r="AY3" s="5" t="n">
        <v>0.211</v>
      </c>
      <c r="AZ3" s="5" t="n">
        <v>0.211</v>
      </c>
      <c r="BA3" s="5" t="n">
        <v>0.211</v>
      </c>
      <c r="BB3" s="5" t="n">
        <v>0.2125</v>
      </c>
      <c r="BC3" s="5" t="n">
        <v>0.215</v>
      </c>
      <c r="BD3" s="5" t="n">
        <v>0.22</v>
      </c>
      <c r="BE3" s="5" t="n">
        <v>0.215</v>
      </c>
      <c r="BF3" s="5" t="n">
        <v>0.2125</v>
      </c>
      <c r="BG3" s="5" t="n">
        <v>0.202</v>
      </c>
      <c r="BH3" s="5" t="n">
        <v>0.2</v>
      </c>
      <c r="BI3" s="5" t="n">
        <v>0.199</v>
      </c>
      <c r="BJ3" s="5" t="s">
        <v>0</v>
      </c>
      <c r="BK3" s="5" t="s">
        <v>0</v>
      </c>
      <c r="BL3" s="5" t="s">
        <v>0</v>
      </c>
      <c r="BM3" s="5" t="s">
        <v>0</v>
      </c>
      <c r="BN3" s="5" t="s">
        <v>1</v>
      </c>
      <c r="BO3" s="5" t="s">
        <v>2</v>
      </c>
      <c r="BP3" s="5" t="s">
        <v>3</v>
      </c>
      <c r="BQ3" s="5" t="s">
        <v>2</v>
      </c>
      <c r="BR3" s="5" t="s">
        <v>2</v>
      </c>
      <c r="BS3" s="5" t="s">
        <v>2</v>
      </c>
      <c r="BT3" s="5" t="s">
        <v>2</v>
      </c>
      <c r="BU3" s="5" t="s">
        <v>2</v>
      </c>
    </row>
    <row r="4" customFormat="false" ht="12.75" hidden="false" customHeight="false" outlineLevel="0" collapsed="false">
      <c r="A4" s="1" t="n">
        <v>36678</v>
      </c>
      <c r="B4" s="2" t="n">
        <v>0.59</v>
      </c>
      <c r="C4" s="3" t="n">
        <v>0.59</v>
      </c>
      <c r="D4" s="3" t="n">
        <v>0.5925</v>
      </c>
      <c r="E4" s="3" t="n">
        <v>0.595</v>
      </c>
      <c r="F4" s="3" t="n">
        <v>0.5975</v>
      </c>
      <c r="G4" s="3" t="n">
        <v>0.5975</v>
      </c>
      <c r="H4" s="3" t="n">
        <v>0.6</v>
      </c>
      <c r="I4" s="3" t="n">
        <v>0.585</v>
      </c>
      <c r="J4" s="4" t="n">
        <v>0.53</v>
      </c>
      <c r="K4" s="3" t="n">
        <v>0.42</v>
      </c>
      <c r="L4" s="3" t="n">
        <v>0.36</v>
      </c>
      <c r="M4" s="3" t="n">
        <v>0.3425</v>
      </c>
      <c r="N4" s="3" t="n">
        <v>0.3375</v>
      </c>
      <c r="O4" s="3" t="n">
        <v>0.3375</v>
      </c>
      <c r="P4" s="3" t="n">
        <v>0.34</v>
      </c>
      <c r="Q4" s="5" t="n">
        <v>0.3425</v>
      </c>
      <c r="R4" s="5" t="n">
        <v>0.3425</v>
      </c>
      <c r="S4" s="5" t="n">
        <v>0.345</v>
      </c>
      <c r="T4" s="5" t="n">
        <v>0.3475</v>
      </c>
      <c r="U4" s="5" t="n">
        <v>0.3425</v>
      </c>
      <c r="V4" s="5" t="n">
        <v>0.32</v>
      </c>
      <c r="W4" s="5" t="n">
        <v>0.275</v>
      </c>
      <c r="X4" s="5" t="n">
        <v>0.27</v>
      </c>
      <c r="Y4" s="5" t="n">
        <v>0.2675</v>
      </c>
      <c r="Z4" s="5" t="n">
        <v>0.265</v>
      </c>
      <c r="AA4" s="5" t="n">
        <v>0.265</v>
      </c>
      <c r="AB4" s="5" t="n">
        <v>0.265</v>
      </c>
      <c r="AC4" s="5" t="n">
        <v>0.265</v>
      </c>
      <c r="AD4" s="5" t="n">
        <v>0.2725</v>
      </c>
      <c r="AE4" s="5" t="n">
        <v>0.275</v>
      </c>
      <c r="AF4" s="5" t="n">
        <v>0.2825</v>
      </c>
      <c r="AG4" s="5" t="n">
        <v>0.2725</v>
      </c>
      <c r="AH4" s="5" t="n">
        <v>0.265</v>
      </c>
      <c r="AI4" s="5" t="n">
        <v>0.23</v>
      </c>
      <c r="AJ4" s="5" t="n">
        <v>0.229</v>
      </c>
      <c r="AK4" s="5" t="n">
        <v>0.229</v>
      </c>
      <c r="AL4" s="5" t="n">
        <v>0.229</v>
      </c>
      <c r="AM4" s="5" t="n">
        <v>0.229</v>
      </c>
      <c r="AN4" s="5" t="n">
        <v>0.229</v>
      </c>
      <c r="AO4" s="5" t="n">
        <v>0.229</v>
      </c>
      <c r="AP4" s="5" t="n">
        <v>0.2325</v>
      </c>
      <c r="AQ4" s="5" t="n">
        <v>0.235</v>
      </c>
      <c r="AR4" s="5" t="n">
        <v>0.24</v>
      </c>
      <c r="AS4" s="5" t="n">
        <v>0.235</v>
      </c>
      <c r="AT4" s="5" t="n">
        <v>0.23</v>
      </c>
      <c r="AU4" s="5" t="n">
        <v>0.212</v>
      </c>
      <c r="AV4" s="5" t="n">
        <v>0.212</v>
      </c>
      <c r="AW4" s="5" t="n">
        <v>0.212</v>
      </c>
      <c r="AX4" s="5" t="n">
        <v>0.211</v>
      </c>
      <c r="AY4" s="5" t="n">
        <v>0.211</v>
      </c>
      <c r="AZ4" s="5" t="n">
        <v>0.211</v>
      </c>
      <c r="BA4" s="5" t="n">
        <v>0.211</v>
      </c>
      <c r="BB4" s="5" t="n">
        <v>0.2125</v>
      </c>
      <c r="BC4" s="5" t="n">
        <v>0.215</v>
      </c>
      <c r="BD4" s="5" t="n">
        <v>0.22</v>
      </c>
      <c r="BE4" s="5" t="n">
        <v>0.215</v>
      </c>
      <c r="BF4" s="5" t="n">
        <v>0.2125</v>
      </c>
      <c r="BG4" s="5" t="n">
        <v>0.202</v>
      </c>
      <c r="BH4" s="5" t="n">
        <v>0.2</v>
      </c>
      <c r="BI4" s="5" t="n">
        <v>0.199</v>
      </c>
      <c r="BJ4" s="5" t="s">
        <v>0</v>
      </c>
      <c r="BK4" s="5" t="s">
        <v>0</v>
      </c>
      <c r="BL4" s="5" t="s">
        <v>0</v>
      </c>
      <c r="BM4" s="5" t="s">
        <v>0</v>
      </c>
      <c r="BN4" s="5" t="s">
        <v>1</v>
      </c>
      <c r="BO4" s="5" t="s">
        <v>2</v>
      </c>
      <c r="BP4" s="5" t="s">
        <v>3</v>
      </c>
      <c r="BQ4" s="5" t="s">
        <v>2</v>
      </c>
      <c r="BR4" s="5" t="s">
        <v>2</v>
      </c>
      <c r="BS4" s="5" t="s">
        <v>2</v>
      </c>
      <c r="BT4" s="5" t="s">
        <v>2</v>
      </c>
      <c r="BU4" s="5" t="s">
        <v>2</v>
      </c>
    </row>
    <row r="5" customFormat="false" ht="12.75" hidden="false" customHeight="false" outlineLevel="0" collapsed="false">
      <c r="A5" s="1" t="n">
        <v>36679</v>
      </c>
      <c r="B5" s="2" t="n">
        <v>0.59</v>
      </c>
      <c r="C5" s="3" t="n">
        <v>0.5825</v>
      </c>
      <c r="D5" s="3" t="n">
        <v>0.585</v>
      </c>
      <c r="E5" s="3" t="n">
        <v>0.5875</v>
      </c>
      <c r="F5" s="3" t="n">
        <v>0.59</v>
      </c>
      <c r="G5" s="3" t="n">
        <v>0.59</v>
      </c>
      <c r="H5" s="3" t="n">
        <v>0.5925</v>
      </c>
      <c r="I5" s="3" t="n">
        <v>0.5775</v>
      </c>
      <c r="J5" s="4" t="n">
        <v>0.5175</v>
      </c>
      <c r="K5" s="3" t="n">
        <v>0.4175</v>
      </c>
      <c r="L5" s="3" t="n">
        <v>0.3575</v>
      </c>
      <c r="M5" s="3" t="n">
        <v>0.34</v>
      </c>
      <c r="N5" s="3" t="n">
        <v>0.335</v>
      </c>
      <c r="O5" s="3" t="n">
        <v>0.335</v>
      </c>
      <c r="P5" s="3" t="n">
        <v>0.3375</v>
      </c>
      <c r="Q5" s="5" t="n">
        <v>0.34</v>
      </c>
      <c r="R5" s="5" t="n">
        <v>0.34</v>
      </c>
      <c r="S5" s="5" t="n">
        <v>0.3425</v>
      </c>
      <c r="T5" s="5" t="n">
        <v>0.345</v>
      </c>
      <c r="U5" s="5" t="n">
        <v>0.34</v>
      </c>
      <c r="V5" s="5" t="n">
        <v>0.3175</v>
      </c>
      <c r="W5" s="5" t="n">
        <v>0.2725</v>
      </c>
      <c r="X5" s="5" t="n">
        <v>0.2675</v>
      </c>
      <c r="Y5" s="5" t="n">
        <v>0.265</v>
      </c>
      <c r="Z5" s="5" t="n">
        <v>0.2625</v>
      </c>
      <c r="AA5" s="5" t="n">
        <v>0.2625</v>
      </c>
      <c r="AB5" s="5" t="n">
        <v>0.2625</v>
      </c>
      <c r="AC5" s="5" t="n">
        <v>0.2625</v>
      </c>
      <c r="AD5" s="5" t="n">
        <v>0.27</v>
      </c>
      <c r="AE5" s="5" t="n">
        <v>0.2725</v>
      </c>
      <c r="AF5" s="5" t="n">
        <v>0.28</v>
      </c>
      <c r="AG5" s="5" t="n">
        <v>0.27</v>
      </c>
      <c r="AH5" s="5" t="n">
        <v>0.2625</v>
      </c>
      <c r="AI5" s="5" t="n">
        <v>0.23</v>
      </c>
      <c r="AJ5" s="5" t="n">
        <v>0.229</v>
      </c>
      <c r="AK5" s="5" t="n">
        <v>0.229</v>
      </c>
      <c r="AL5" s="5" t="n">
        <v>0.229</v>
      </c>
      <c r="AM5" s="5" t="n">
        <v>0.229</v>
      </c>
      <c r="AN5" s="5" t="n">
        <v>0.229</v>
      </c>
      <c r="AO5" s="5" t="n">
        <v>0.229</v>
      </c>
      <c r="AP5" s="5" t="n">
        <v>0.2325</v>
      </c>
      <c r="AQ5" s="5" t="n">
        <v>0.235</v>
      </c>
      <c r="AR5" s="5" t="n">
        <v>0.24</v>
      </c>
      <c r="AS5" s="5" t="n">
        <v>0.235</v>
      </c>
      <c r="AT5" s="5" t="n">
        <v>0.23</v>
      </c>
      <c r="AU5" s="5" t="n">
        <v>0.212</v>
      </c>
      <c r="AV5" s="5" t="n">
        <v>0.212</v>
      </c>
      <c r="AW5" s="5" t="n">
        <v>0.212</v>
      </c>
      <c r="AX5" s="5" t="n">
        <v>0.211</v>
      </c>
      <c r="AY5" s="5" t="n">
        <v>0.211</v>
      </c>
      <c r="AZ5" s="5" t="n">
        <v>0.211</v>
      </c>
      <c r="BA5" s="5" t="n">
        <v>0.211</v>
      </c>
      <c r="BB5" s="5" t="n">
        <v>0.2125</v>
      </c>
      <c r="BC5" s="5" t="n">
        <v>0.215</v>
      </c>
      <c r="BD5" s="5" t="n">
        <v>0.22</v>
      </c>
      <c r="BE5" s="5" t="n">
        <v>0.215</v>
      </c>
      <c r="BF5" s="5" t="n">
        <v>0.2125</v>
      </c>
      <c r="BG5" s="5" t="n">
        <v>0.202</v>
      </c>
      <c r="BH5" s="5" t="n">
        <v>0.2</v>
      </c>
      <c r="BI5" s="5" t="n">
        <v>0.199</v>
      </c>
      <c r="BJ5" s="5" t="s">
        <v>0</v>
      </c>
      <c r="BK5" s="5" t="s">
        <v>0</v>
      </c>
      <c r="BL5" s="5" t="s">
        <v>0</v>
      </c>
      <c r="BM5" s="5" t="s">
        <v>0</v>
      </c>
      <c r="BN5" s="5" t="s">
        <v>1</v>
      </c>
      <c r="BO5" s="5" t="s">
        <v>2</v>
      </c>
      <c r="BP5" s="5" t="s">
        <v>3</v>
      </c>
      <c r="BQ5" s="5" t="s">
        <v>2</v>
      </c>
      <c r="BR5" s="5" t="s">
        <v>2</v>
      </c>
      <c r="BS5" s="5" t="s">
        <v>2</v>
      </c>
      <c r="BT5" s="5" t="s">
        <v>2</v>
      </c>
      <c r="BU5" s="5" t="s">
        <v>2</v>
      </c>
    </row>
    <row r="6" customFormat="false" ht="12.75" hidden="false" customHeight="false" outlineLevel="0" collapsed="false">
      <c r="A6" s="1" t="n">
        <v>36682</v>
      </c>
      <c r="B6" s="2" t="n">
        <v>0.62</v>
      </c>
      <c r="C6" s="3" t="n">
        <v>0.61</v>
      </c>
      <c r="D6" s="3" t="n">
        <v>0.61</v>
      </c>
      <c r="E6" s="3" t="n">
        <v>0.6075</v>
      </c>
      <c r="F6" s="3" t="n">
        <v>0.61</v>
      </c>
      <c r="G6" s="3" t="n">
        <v>0.6125</v>
      </c>
      <c r="H6" s="3" t="n">
        <v>0.615</v>
      </c>
      <c r="I6" s="3" t="n">
        <v>0.595</v>
      </c>
      <c r="J6" s="4" t="n">
        <v>0.53</v>
      </c>
      <c r="K6" s="3" t="n">
        <v>0.435</v>
      </c>
      <c r="L6" s="3" t="n">
        <v>0.3725</v>
      </c>
      <c r="M6" s="3" t="n">
        <v>0.35</v>
      </c>
      <c r="N6" s="3" t="n">
        <v>0.345</v>
      </c>
      <c r="O6" s="3" t="n">
        <v>0.345</v>
      </c>
      <c r="P6" s="3" t="n">
        <v>0.3475</v>
      </c>
      <c r="Q6" s="5" t="n">
        <v>0.35</v>
      </c>
      <c r="R6" s="5" t="n">
        <v>0.3475</v>
      </c>
      <c r="S6" s="5" t="n">
        <v>0.35</v>
      </c>
      <c r="T6" s="5" t="n">
        <v>0.355</v>
      </c>
      <c r="U6" s="5" t="n">
        <v>0.3475</v>
      </c>
      <c r="V6" s="5" t="n">
        <v>0.325</v>
      </c>
      <c r="W6" s="5" t="n">
        <v>0.28</v>
      </c>
      <c r="X6" s="5" t="n">
        <v>0.275</v>
      </c>
      <c r="Y6" s="5" t="n">
        <v>0.2725</v>
      </c>
      <c r="Z6" s="5" t="n">
        <v>0.27</v>
      </c>
      <c r="AA6" s="5" t="n">
        <v>0.27</v>
      </c>
      <c r="AB6" s="5" t="n">
        <v>0.27</v>
      </c>
      <c r="AC6" s="5" t="n">
        <v>0.2725</v>
      </c>
      <c r="AD6" s="5" t="n">
        <v>0.28</v>
      </c>
      <c r="AE6" s="5" t="n">
        <v>0.2825</v>
      </c>
      <c r="AF6" s="5" t="n">
        <v>0.29</v>
      </c>
      <c r="AG6" s="5" t="n">
        <v>0.28</v>
      </c>
      <c r="AH6" s="5" t="n">
        <v>0.2725</v>
      </c>
      <c r="AI6" s="5" t="n">
        <v>0.245</v>
      </c>
      <c r="AJ6" s="5" t="n">
        <v>0.24</v>
      </c>
      <c r="AK6" s="5" t="n">
        <v>0.24</v>
      </c>
      <c r="AL6" s="5" t="n">
        <v>0.24</v>
      </c>
      <c r="AM6" s="5" t="n">
        <v>0.24</v>
      </c>
      <c r="AN6" s="5" t="n">
        <v>0.24</v>
      </c>
      <c r="AO6" s="5" t="n">
        <v>0.24</v>
      </c>
      <c r="AP6" s="5" t="n">
        <v>0.245</v>
      </c>
      <c r="AQ6" s="5" t="n">
        <v>0.2475</v>
      </c>
      <c r="AR6" s="5" t="n">
        <v>0.2525</v>
      </c>
      <c r="AS6" s="5" t="n">
        <v>0.2475</v>
      </c>
      <c r="AT6" s="5" t="n">
        <v>0.2425</v>
      </c>
      <c r="AU6" s="5" t="n">
        <v>0.225</v>
      </c>
      <c r="AV6" s="5" t="n">
        <v>0.225</v>
      </c>
      <c r="AW6" s="5" t="n">
        <v>0.225</v>
      </c>
      <c r="AX6" s="5" t="n">
        <v>0.2225</v>
      </c>
      <c r="AY6" s="5" t="n">
        <v>0.2225</v>
      </c>
      <c r="AZ6" s="5" t="n">
        <v>0.2225</v>
      </c>
      <c r="BA6" s="5" t="n">
        <v>0.2225</v>
      </c>
      <c r="BB6" s="5" t="n">
        <v>0.225</v>
      </c>
      <c r="BC6" s="5" t="n">
        <v>0.2275</v>
      </c>
      <c r="BD6" s="5" t="n">
        <v>0.2325</v>
      </c>
      <c r="BE6" s="5" t="n">
        <v>0.2275</v>
      </c>
      <c r="BF6" s="5" t="n">
        <v>0.225</v>
      </c>
      <c r="BG6" s="5" t="n">
        <v>0.2125</v>
      </c>
      <c r="BH6" s="5" t="n">
        <v>0.2125</v>
      </c>
      <c r="BI6" s="5" t="n">
        <v>0.2125</v>
      </c>
      <c r="BJ6" s="5" t="s">
        <v>4</v>
      </c>
      <c r="BK6" s="5" t="s">
        <v>4</v>
      </c>
      <c r="BL6" s="5" t="s">
        <v>4</v>
      </c>
      <c r="BM6" s="5" t="s">
        <v>4</v>
      </c>
      <c r="BN6" s="5" t="s">
        <v>5</v>
      </c>
      <c r="BO6" s="5" t="s">
        <v>6</v>
      </c>
      <c r="BP6" s="5" t="s">
        <v>7</v>
      </c>
      <c r="BQ6" s="5" t="s">
        <v>6</v>
      </c>
      <c r="BR6" s="5" t="s">
        <v>6</v>
      </c>
      <c r="BS6" s="5" t="s">
        <v>6</v>
      </c>
      <c r="BT6" s="5" t="s">
        <v>6</v>
      </c>
      <c r="BU6" s="5" t="s">
        <v>6</v>
      </c>
    </row>
    <row r="7" customFormat="false" ht="12.75" hidden="false" customHeight="false" outlineLevel="0" collapsed="false">
      <c r="A7" s="1" t="n">
        <v>36683</v>
      </c>
      <c r="B7" s="2" t="n">
        <v>0.64</v>
      </c>
      <c r="C7" s="3" t="n">
        <v>0.625</v>
      </c>
      <c r="D7" s="3" t="n">
        <v>0.615</v>
      </c>
      <c r="E7" s="3" t="n">
        <v>0.6125</v>
      </c>
      <c r="F7" s="3" t="n">
        <v>0.615</v>
      </c>
      <c r="G7" s="3" t="n">
        <v>0.6175</v>
      </c>
      <c r="H7" s="3" t="n">
        <v>0.62</v>
      </c>
      <c r="I7" s="3" t="n">
        <v>0.6</v>
      </c>
      <c r="J7" s="4" t="n">
        <v>0.5325</v>
      </c>
      <c r="K7" s="3" t="n">
        <v>0.4375</v>
      </c>
      <c r="L7" s="3" t="n">
        <v>0.375</v>
      </c>
      <c r="M7" s="3" t="n">
        <v>0.3525</v>
      </c>
      <c r="N7" s="3" t="n">
        <v>0.3475</v>
      </c>
      <c r="O7" s="3" t="n">
        <v>0.3475</v>
      </c>
      <c r="P7" s="3" t="n">
        <v>0.35</v>
      </c>
      <c r="Q7" s="5" t="n">
        <v>0.3525</v>
      </c>
      <c r="R7" s="5" t="n">
        <v>0.355</v>
      </c>
      <c r="S7" s="5" t="n">
        <v>0.3575</v>
      </c>
      <c r="T7" s="5" t="n">
        <v>0.3625</v>
      </c>
      <c r="U7" s="5" t="n">
        <v>0.355</v>
      </c>
      <c r="V7" s="5" t="n">
        <v>0.335</v>
      </c>
      <c r="W7" s="5" t="n">
        <v>0.285</v>
      </c>
      <c r="X7" s="5" t="n">
        <v>0.275</v>
      </c>
      <c r="Y7" s="5" t="n">
        <v>0.2725</v>
      </c>
      <c r="Z7" s="5" t="n">
        <v>0.27</v>
      </c>
      <c r="AA7" s="5" t="n">
        <v>0.27</v>
      </c>
      <c r="AB7" s="5" t="n">
        <v>0.27</v>
      </c>
      <c r="AC7" s="5" t="n">
        <v>0.2725</v>
      </c>
      <c r="AD7" s="5" t="n">
        <v>0.28</v>
      </c>
      <c r="AE7" s="5" t="n">
        <v>0.2825</v>
      </c>
      <c r="AF7" s="5" t="n">
        <v>0.29</v>
      </c>
      <c r="AG7" s="5" t="n">
        <v>0.28</v>
      </c>
      <c r="AH7" s="5" t="n">
        <v>0.2725</v>
      </c>
      <c r="AI7" s="5" t="n">
        <v>0.245</v>
      </c>
      <c r="AJ7" s="5" t="n">
        <v>0.24</v>
      </c>
      <c r="AK7" s="5" t="n">
        <v>0.24</v>
      </c>
      <c r="AL7" s="5" t="n">
        <v>0.24</v>
      </c>
      <c r="AM7" s="5" t="n">
        <v>0.24</v>
      </c>
      <c r="AN7" s="5" t="n">
        <v>0.24</v>
      </c>
      <c r="AO7" s="5" t="n">
        <v>0.24</v>
      </c>
      <c r="AP7" s="5" t="n">
        <v>0.245</v>
      </c>
      <c r="AQ7" s="5" t="n">
        <v>0.2475</v>
      </c>
      <c r="AR7" s="5" t="n">
        <v>0.2525</v>
      </c>
      <c r="AS7" s="5" t="n">
        <v>0.2475</v>
      </c>
      <c r="AT7" s="5" t="n">
        <v>0.2425</v>
      </c>
      <c r="AU7" s="5" t="n">
        <v>0.225</v>
      </c>
      <c r="AV7" s="5" t="n">
        <v>0.225</v>
      </c>
      <c r="AW7" s="5" t="n">
        <v>0.225</v>
      </c>
      <c r="AX7" s="5" t="n">
        <v>0.2225</v>
      </c>
      <c r="AY7" s="5" t="n">
        <v>0.2225</v>
      </c>
      <c r="AZ7" s="5" t="n">
        <v>0.2225</v>
      </c>
      <c r="BA7" s="5" t="n">
        <v>0.2225</v>
      </c>
      <c r="BB7" s="5" t="n">
        <v>0.225</v>
      </c>
      <c r="BC7" s="5" t="n">
        <v>0.2275</v>
      </c>
      <c r="BD7" s="5" t="n">
        <v>0.2325</v>
      </c>
      <c r="BE7" s="5" t="n">
        <v>0.2275</v>
      </c>
      <c r="BF7" s="5" t="n">
        <v>0.225</v>
      </c>
      <c r="BG7" s="5" t="n">
        <v>0.2125</v>
      </c>
      <c r="BH7" s="5" t="n">
        <v>0.2125</v>
      </c>
      <c r="BI7" s="5" t="n">
        <v>0.2125</v>
      </c>
      <c r="BJ7" s="5" t="s">
        <v>4</v>
      </c>
      <c r="BK7" s="5" t="s">
        <v>4</v>
      </c>
      <c r="BL7" s="5" t="s">
        <v>4</v>
      </c>
      <c r="BM7" s="5" t="s">
        <v>4</v>
      </c>
      <c r="BN7" s="5" t="s">
        <v>5</v>
      </c>
      <c r="BO7" s="5" t="s">
        <v>6</v>
      </c>
      <c r="BP7" s="5" t="s">
        <v>7</v>
      </c>
      <c r="BQ7" s="5" t="s">
        <v>6</v>
      </c>
      <c r="BR7" s="5" t="s">
        <v>6</v>
      </c>
      <c r="BS7" s="5" t="s">
        <v>6</v>
      </c>
      <c r="BT7" s="5" t="s">
        <v>6</v>
      </c>
      <c r="BU7" s="5" t="s">
        <v>6</v>
      </c>
    </row>
    <row r="8" customFormat="false" ht="12.75" hidden="false" customHeight="false" outlineLevel="0" collapsed="false">
      <c r="A8" s="1" t="n">
        <v>36684</v>
      </c>
      <c r="B8" s="2" t="n">
        <v>0.63</v>
      </c>
      <c r="C8" s="3" t="n">
        <v>0.625</v>
      </c>
      <c r="D8" s="3" t="n">
        <v>0.615</v>
      </c>
      <c r="E8" s="3" t="n">
        <v>0.6125</v>
      </c>
      <c r="F8" s="3" t="n">
        <v>0.615</v>
      </c>
      <c r="G8" s="3" t="n">
        <v>0.6175</v>
      </c>
      <c r="H8" s="3" t="n">
        <v>0.62</v>
      </c>
      <c r="I8" s="3" t="n">
        <v>0.6</v>
      </c>
      <c r="J8" s="4" t="n">
        <v>0.5325</v>
      </c>
      <c r="K8" s="3" t="n">
        <v>0.4375</v>
      </c>
      <c r="L8" s="3" t="n">
        <v>0.375</v>
      </c>
      <c r="M8" s="3" t="n">
        <v>0.36</v>
      </c>
      <c r="N8" s="3" t="n">
        <v>0.3475</v>
      </c>
      <c r="O8" s="3" t="n">
        <v>0.3475</v>
      </c>
      <c r="P8" s="3" t="n">
        <v>0.35</v>
      </c>
      <c r="Q8" s="5" t="n">
        <v>0.3525</v>
      </c>
      <c r="R8" s="5" t="n">
        <v>0.355</v>
      </c>
      <c r="S8" s="5" t="n">
        <v>0.3575</v>
      </c>
      <c r="T8" s="5" t="n">
        <v>0.3625</v>
      </c>
      <c r="U8" s="5" t="n">
        <v>0.355</v>
      </c>
      <c r="V8" s="5" t="n">
        <v>0.335</v>
      </c>
      <c r="W8" s="5" t="n">
        <v>0.285</v>
      </c>
      <c r="X8" s="5" t="n">
        <v>0.275</v>
      </c>
      <c r="Y8" s="5" t="n">
        <v>0.2725</v>
      </c>
      <c r="Z8" s="5" t="n">
        <v>0.27</v>
      </c>
      <c r="AA8" s="5" t="n">
        <v>0.27</v>
      </c>
      <c r="AB8" s="5" t="n">
        <v>0.27</v>
      </c>
      <c r="AC8" s="5" t="n">
        <v>0.2725</v>
      </c>
      <c r="AD8" s="5" t="n">
        <v>0.28</v>
      </c>
      <c r="AE8" s="5" t="n">
        <v>0.2825</v>
      </c>
      <c r="AF8" s="5" t="n">
        <v>0.29</v>
      </c>
      <c r="AG8" s="5" t="n">
        <v>0.28</v>
      </c>
      <c r="AH8" s="5" t="n">
        <v>0.2725</v>
      </c>
      <c r="AI8" s="5" t="n">
        <v>0.245</v>
      </c>
      <c r="AJ8" s="5" t="n">
        <v>0.24</v>
      </c>
      <c r="AK8" s="5" t="n">
        <v>0.24</v>
      </c>
      <c r="AL8" s="5" t="n">
        <v>0.24</v>
      </c>
      <c r="AM8" s="5" t="n">
        <v>0.24</v>
      </c>
      <c r="AN8" s="5" t="n">
        <v>0.24</v>
      </c>
      <c r="AO8" s="5" t="n">
        <v>0.24</v>
      </c>
      <c r="AP8" s="5" t="n">
        <v>0.245</v>
      </c>
      <c r="AQ8" s="5" t="n">
        <v>0.2475</v>
      </c>
      <c r="AR8" s="5" t="n">
        <v>0.2525</v>
      </c>
      <c r="AS8" s="5" t="n">
        <v>0.2475</v>
      </c>
      <c r="AT8" s="5" t="n">
        <v>0.2425</v>
      </c>
      <c r="AU8" s="5" t="n">
        <v>0.225</v>
      </c>
      <c r="AV8" s="5" t="n">
        <v>0.225</v>
      </c>
      <c r="AW8" s="5" t="n">
        <v>0.225</v>
      </c>
      <c r="AX8" s="5" t="n">
        <v>0.2225</v>
      </c>
      <c r="AY8" s="5" t="n">
        <v>0.2225</v>
      </c>
      <c r="AZ8" s="5" t="n">
        <v>0.2225</v>
      </c>
      <c r="BA8" s="5" t="n">
        <v>0.2225</v>
      </c>
      <c r="BB8" s="5" t="n">
        <v>0.225</v>
      </c>
      <c r="BC8" s="5" t="n">
        <v>0.2275</v>
      </c>
      <c r="BD8" s="5" t="n">
        <v>0.2325</v>
      </c>
      <c r="BE8" s="5" t="n">
        <v>0.2275</v>
      </c>
      <c r="BF8" s="5" t="n">
        <v>0.225</v>
      </c>
      <c r="BG8" s="5" t="n">
        <v>0.2125</v>
      </c>
      <c r="BH8" s="5" t="n">
        <v>0.2125</v>
      </c>
      <c r="BI8" s="5" t="n">
        <v>0.2125</v>
      </c>
      <c r="BJ8" s="5" t="s">
        <v>4</v>
      </c>
      <c r="BK8" s="5" t="s">
        <v>4</v>
      </c>
      <c r="BL8" s="5" t="s">
        <v>4</v>
      </c>
      <c r="BM8" s="5" t="s">
        <v>4</v>
      </c>
      <c r="BN8" s="5" t="s">
        <v>5</v>
      </c>
      <c r="BO8" s="5" t="s">
        <v>6</v>
      </c>
      <c r="BP8" s="5" t="s">
        <v>7</v>
      </c>
      <c r="BQ8" s="5" t="s">
        <v>6</v>
      </c>
      <c r="BR8" s="5" t="s">
        <v>6</v>
      </c>
      <c r="BS8" s="5" t="s">
        <v>6</v>
      </c>
      <c r="BT8" s="5" t="s">
        <v>6</v>
      </c>
      <c r="BU8" s="5" t="s">
        <v>6</v>
      </c>
    </row>
    <row r="10" customFormat="false" ht="12.75" hidden="false" customHeight="false" outlineLevel="0" collapsed="false">
      <c r="B10" s="0" t="n">
        <v>1</v>
      </c>
      <c r="C10" s="0" t="n">
        <v>2</v>
      </c>
      <c r="D10" s="0" t="n">
        <v>3</v>
      </c>
      <c r="E10" s="0" t="n">
        <v>4</v>
      </c>
      <c r="F10" s="0" t="n">
        <v>5</v>
      </c>
      <c r="G10" s="0" t="n">
        <v>6</v>
      </c>
      <c r="H10" s="0" t="n">
        <v>7</v>
      </c>
      <c r="I10" s="0" t="n">
        <v>8</v>
      </c>
      <c r="J10" s="0" t="n">
        <v>9</v>
      </c>
      <c r="K10" s="0" t="n">
        <v>10</v>
      </c>
      <c r="L10" s="0" t="n">
        <v>11</v>
      </c>
      <c r="M10" s="0" t="n">
        <v>12</v>
      </c>
    </row>
    <row r="11" customFormat="false" ht="12.75" hidden="false" customHeight="false" outlineLevel="0" collapsed="false">
      <c r="A11" s="0" t="n">
        <v>1</v>
      </c>
      <c r="B11" s="0" t="n">
        <f aca="false">INDEX($B$3:$CA$3,1,$A11*12-12+B$10)</f>
        <v>0.58</v>
      </c>
      <c r="C11" s="0" t="n">
        <f aca="false">INDEX($B$3:$CA$3,1,$A11*12-12+C$10)</f>
        <v>0.59</v>
      </c>
      <c r="D11" s="0" t="n">
        <f aca="false">INDEX($B$3:$CA$3,1,$A11*12-12+D$10)</f>
        <v>0.595</v>
      </c>
      <c r="E11" s="0" t="n">
        <f aca="false">INDEX($B$3:$CA$3,1,$A11*12-12+E$10)</f>
        <v>0.5975</v>
      </c>
      <c r="F11" s="0" t="n">
        <f aca="false">INDEX($B$3:$CA$3,1,$A11*12-12+F$10)</f>
        <v>0.6</v>
      </c>
      <c r="G11" s="0" t="n">
        <f aca="false">INDEX($B$3:$CA$3,1,$A11*12-12+G$10)</f>
        <v>0.6</v>
      </c>
      <c r="H11" s="0" t="n">
        <f aca="false">INDEX($B$3:$CA$3,1,$A11*12-12+H$10)</f>
        <v>0.6025</v>
      </c>
      <c r="I11" s="0" t="n">
        <f aca="false">INDEX($B$3:$CA$3,1,$A11*12-12+I$10)</f>
        <v>0.5875</v>
      </c>
      <c r="J11" s="0" t="n">
        <f aca="false">INDEX($B$3:$CA$3,1,$A11*12-12+J$10)</f>
        <v>0.5325</v>
      </c>
      <c r="K11" s="0" t="n">
        <f aca="false">INDEX($B$3:$CA$3,1,$A11*12-12+K$10)</f>
        <v>0.4225</v>
      </c>
      <c r="L11" s="0" t="n">
        <f aca="false">INDEX($B$3:$CA$3,1,$A11*12-12+L$10)</f>
        <v>0.3625</v>
      </c>
      <c r="M11" s="0" t="n">
        <f aca="false">INDEX($B$3:$CA$3,1,$A11*12-12+M$10)</f>
        <v>0.345</v>
      </c>
    </row>
    <row r="12" customFormat="false" ht="12.75" hidden="false" customHeight="false" outlineLevel="0" collapsed="false">
      <c r="A12" s="0" t="n">
        <v>2</v>
      </c>
      <c r="B12" s="0" t="n">
        <f aca="false">INDEX($B$3:$CA$3,1,$A12*12-12+B$10)</f>
        <v>0.34</v>
      </c>
      <c r="C12" s="0" t="n">
        <f aca="false">INDEX($B$3:$CA$3,1,$A12*12-12+C$10)</f>
        <v>0.34</v>
      </c>
      <c r="D12" s="0" t="n">
        <f aca="false">INDEX($B$3:$CA$3,1,$A12*12-12+D$10)</f>
        <v>0.3425</v>
      </c>
      <c r="E12" s="0" t="n">
        <f aca="false">INDEX($B$3:$CA$3,1,$A12*12-12+E$10)</f>
        <v>0.345</v>
      </c>
      <c r="F12" s="0" t="n">
        <f aca="false">INDEX($B$3:$CA$3,1,$A12*12-12+F$10)</f>
        <v>0.345</v>
      </c>
      <c r="G12" s="0" t="n">
        <f aca="false">INDEX($B$3:$CA$3,1,$A12*12-12+G$10)</f>
        <v>0.3475</v>
      </c>
      <c r="H12" s="0" t="n">
        <f aca="false">INDEX($B$3:$CA$3,1,$A12*12-12+H$10)</f>
        <v>0.35</v>
      </c>
      <c r="I12" s="0" t="n">
        <f aca="false">INDEX($B$3:$CA$3,1,$A12*12-12+I$10)</f>
        <v>0.345</v>
      </c>
      <c r="J12" s="0" t="n">
        <f aca="false">INDEX($B$3:$CA$3,1,$A12*12-12+J$10)</f>
        <v>0.3225</v>
      </c>
      <c r="K12" s="0" t="n">
        <f aca="false">INDEX($B$3:$CA$3,1,$A12*12-12+K$10)</f>
        <v>0.2775</v>
      </c>
      <c r="L12" s="0" t="n">
        <f aca="false">INDEX($B$3:$CA$3,1,$A12*12-12+L$10)</f>
        <v>0.2725</v>
      </c>
      <c r="M12" s="0" t="n">
        <f aca="false">INDEX($B$3:$CA$3,1,$A12*12-12+M$10)</f>
        <v>0.27</v>
      </c>
    </row>
    <row r="13" customFormat="false" ht="12.75" hidden="false" customHeight="false" outlineLevel="0" collapsed="false">
      <c r="A13" s="0" t="n">
        <v>3</v>
      </c>
      <c r="B13" s="0" t="n">
        <f aca="false">INDEX($B$3:$CA$3,1,$A13*12-12+B$10)</f>
        <v>0.2675</v>
      </c>
      <c r="C13" s="0" t="n">
        <f aca="false">INDEX($B$3:$CA$3,1,$A13*12-12+C$10)</f>
        <v>0.2675</v>
      </c>
      <c r="D13" s="0" t="n">
        <f aca="false">INDEX($B$3:$CA$3,1,$A13*12-12+D$10)</f>
        <v>0.2675</v>
      </c>
      <c r="E13" s="0" t="n">
        <f aca="false">INDEX($B$3:$CA$3,1,$A13*12-12+E$10)</f>
        <v>0.2675</v>
      </c>
      <c r="F13" s="0" t="n">
        <f aca="false">INDEX($B$3:$CA$3,1,$A13*12-12+F$10)</f>
        <v>0.275</v>
      </c>
      <c r="G13" s="0" t="n">
        <f aca="false">INDEX($B$3:$CA$3,1,$A13*12-12+G$10)</f>
        <v>0.2775</v>
      </c>
      <c r="H13" s="0" t="n">
        <f aca="false">INDEX($B$3:$CA$3,1,$A13*12-12+H$10)</f>
        <v>0.285</v>
      </c>
      <c r="I13" s="0" t="n">
        <f aca="false">INDEX($B$3:$CA$3,1,$A13*12-12+I$10)</f>
        <v>0.275</v>
      </c>
      <c r="J13" s="0" t="n">
        <f aca="false">INDEX($B$3:$CA$3,1,$A13*12-12+J$10)</f>
        <v>0.2675</v>
      </c>
      <c r="K13" s="0" t="n">
        <f aca="false">INDEX($B$3:$CA$3,1,$A13*12-12+K$10)</f>
        <v>0.23</v>
      </c>
      <c r="L13" s="0" t="n">
        <f aca="false">INDEX($B$3:$CA$3,1,$A13*12-12+L$10)</f>
        <v>0.229</v>
      </c>
      <c r="M13" s="0" t="n">
        <f aca="false">INDEX($B$3:$CA$3,1,$A13*12-12+M$10)</f>
        <v>0.229</v>
      </c>
    </row>
    <row r="14" customFormat="false" ht="12.75" hidden="false" customHeight="false" outlineLevel="0" collapsed="false">
      <c r="A14" s="0" t="n">
        <v>4</v>
      </c>
      <c r="B14" s="0" t="n">
        <f aca="false">INDEX($B$3:$CA$3,1,$A14*12-12+B$10)</f>
        <v>0.229</v>
      </c>
      <c r="C14" s="0" t="n">
        <f aca="false">INDEX($B$3:$CA$3,1,$A14*12-12+C$10)</f>
        <v>0.229</v>
      </c>
      <c r="D14" s="0" t="n">
        <f aca="false">INDEX($B$3:$CA$3,1,$A14*12-12+D$10)</f>
        <v>0.229</v>
      </c>
      <c r="E14" s="0" t="n">
        <f aca="false">INDEX($B$3:$CA$3,1,$A14*12-12+E$10)</f>
        <v>0.229</v>
      </c>
      <c r="F14" s="0" t="n">
        <f aca="false">INDEX($B$3:$CA$3,1,$A14*12-12+F$10)</f>
        <v>0.2325</v>
      </c>
      <c r="G14" s="0" t="n">
        <f aca="false">INDEX($B$3:$CA$3,1,$A14*12-12+G$10)</f>
        <v>0.235</v>
      </c>
      <c r="H14" s="0" t="n">
        <f aca="false">INDEX($B$3:$CA$3,1,$A14*12-12+H$10)</f>
        <v>0.24</v>
      </c>
      <c r="I14" s="0" t="n">
        <f aca="false">INDEX($B$3:$CA$3,1,$A14*12-12+I$10)</f>
        <v>0.235</v>
      </c>
      <c r="J14" s="0" t="n">
        <f aca="false">INDEX($B$3:$CA$3,1,$A14*12-12+J$10)</f>
        <v>0.23</v>
      </c>
      <c r="K14" s="0" t="n">
        <f aca="false">INDEX($B$3:$CA$3,1,$A14*12-12+K$10)</f>
        <v>0.212</v>
      </c>
      <c r="L14" s="0" t="n">
        <f aca="false">INDEX($B$3:$CA$3,1,$A14*12-12+L$10)</f>
        <v>0.212</v>
      </c>
      <c r="M14" s="0" t="n">
        <f aca="false">INDEX($B$3:$CA$3,1,$A14*12-12+M$10)</f>
        <v>0.212</v>
      </c>
    </row>
    <row r="15" customFormat="false" ht="12.75" hidden="false" customHeight="false" outlineLevel="0" collapsed="false">
      <c r="A15" s="0" t="n">
        <v>5</v>
      </c>
      <c r="B15" s="0" t="n">
        <f aca="false">INDEX($B$3:$CA$3,1,$A15*12-12+B$10)</f>
        <v>0.211</v>
      </c>
      <c r="C15" s="0" t="n">
        <f aca="false">INDEX($B$3:$CA$3,1,$A15*12-12+C$10)</f>
        <v>0.211</v>
      </c>
      <c r="D15" s="0" t="n">
        <f aca="false">INDEX($B$3:$CA$3,1,$A15*12-12+D$10)</f>
        <v>0.211</v>
      </c>
      <c r="E15" s="0" t="n">
        <f aca="false">INDEX($B$3:$CA$3,1,$A15*12-12+E$10)</f>
        <v>0.211</v>
      </c>
      <c r="F15" s="0" t="n">
        <f aca="false">INDEX($B$3:$CA$3,1,$A15*12-12+F$10)</f>
        <v>0.2125</v>
      </c>
      <c r="G15" s="0" t="n">
        <f aca="false">INDEX($B$3:$CA$3,1,$A15*12-12+G$10)</f>
        <v>0.215</v>
      </c>
      <c r="H15" s="0" t="n">
        <f aca="false">INDEX($B$3:$CA$3,1,$A15*12-12+H$10)</f>
        <v>0.22</v>
      </c>
      <c r="I15" s="0" t="n">
        <f aca="false">INDEX($B$3:$CA$3,1,$A15*12-12+I$10)</f>
        <v>0.215</v>
      </c>
      <c r="J15" s="0" t="n">
        <f aca="false">INDEX($B$3:$CA$3,1,$A15*12-12+J$10)</f>
        <v>0.2125</v>
      </c>
      <c r="K15" s="0" t="n">
        <f aca="false">INDEX($B$3:$CA$3,1,$A15*12-12+K$10)</f>
        <v>0.202</v>
      </c>
      <c r="L15" s="0" t="n">
        <f aca="false">INDEX($B$3:$CA$3,1,$A15*12-12+L$10)</f>
        <v>0.2</v>
      </c>
      <c r="M15" s="0" t="n">
        <f aca="false">INDEX($B$3:$CA$3,1,$A15*12-12+M$10)</f>
        <v>0.199</v>
      </c>
    </row>
    <row r="16" customFormat="false" ht="12.75" hidden="false" customHeight="false" outlineLevel="0" collapsed="false">
      <c r="A16" s="0" t="s">
        <v>8</v>
      </c>
      <c r="B16" s="0" t="n">
        <f aca="false">(C10-1)/12</f>
        <v>0.0833333333333333</v>
      </c>
      <c r="C16" s="0" t="n">
        <f aca="false">(D10-1)/12</f>
        <v>0.166666666666667</v>
      </c>
      <c r="D16" s="0" t="n">
        <f aca="false">(E10-1)/12</f>
        <v>0.25</v>
      </c>
      <c r="E16" s="0" t="n">
        <f aca="false">(F10-1)/12</f>
        <v>0.333333333333333</v>
      </c>
      <c r="F16" s="0" t="n">
        <f aca="false">(G10-1)/12</f>
        <v>0.416666666666667</v>
      </c>
      <c r="G16" s="0" t="n">
        <f aca="false">(H10-1)/12</f>
        <v>0.5</v>
      </c>
      <c r="H16" s="0" t="n">
        <f aca="false">(I10-1)/12</f>
        <v>0.583333333333333</v>
      </c>
      <c r="I16" s="0" t="n">
        <f aca="false">(J10-1)/12</f>
        <v>0.666666666666667</v>
      </c>
      <c r="J16" s="0" t="n">
        <f aca="false">(K10-1)/12</f>
        <v>0.75</v>
      </c>
      <c r="K16" s="0" t="n">
        <f aca="false">(L10-1)/12</f>
        <v>0.833333333333333</v>
      </c>
      <c r="L16" s="0" t="n">
        <f aca="false">(M10-1)/12</f>
        <v>0.916666666666667</v>
      </c>
      <c r="M16" s="0" t="n">
        <f aca="false">(N10-1)/12</f>
        <v>-0.0833333333333333</v>
      </c>
    </row>
    <row r="18" customFormat="false" ht="12.75" hidden="false" customHeight="false" outlineLevel="0" collapsed="false">
      <c r="A18" s="0" t="s">
        <v>9</v>
      </c>
      <c r="B18" s="0" t="n">
        <v>0.0308198035564144</v>
      </c>
      <c r="C18" s="0" t="n">
        <v>0.0343199434741847</v>
      </c>
      <c r="D18" s="0" t="n">
        <v>0.0292486214235923</v>
      </c>
      <c r="E18" s="0" t="n">
        <v>0.0245277607412731</v>
      </c>
      <c r="F18" s="0" t="n">
        <v>0.021578464703508</v>
      </c>
      <c r="G18" s="0" t="n">
        <v>0.0280131056441148</v>
      </c>
      <c r="H18" s="0" t="n">
        <v>0.0309687318175357</v>
      </c>
      <c r="I18" s="0" t="n">
        <v>0.0348283311699023</v>
      </c>
      <c r="J18" s="0" t="n">
        <v>0.0532776389280603</v>
      </c>
      <c r="K18" s="0" t="n">
        <v>0.0993087550100549</v>
      </c>
      <c r="L18" s="0" t="n">
        <v>0.0216902197933168</v>
      </c>
      <c r="M18" s="0" t="n">
        <v>0.000445255158049429</v>
      </c>
    </row>
    <row r="19" customFormat="false" ht="12.75" hidden="false" customHeight="false" outlineLevel="0" collapsed="false">
      <c r="A19" s="0" t="s">
        <v>10</v>
      </c>
      <c r="B19" s="0" t="n">
        <v>0.368266898695385</v>
      </c>
      <c r="C19" s="0" t="n">
        <v>0.360984734761928</v>
      </c>
      <c r="D19" s="0" t="n">
        <v>0.37011101779677</v>
      </c>
      <c r="E19" s="0" t="n">
        <v>0.379423385181366</v>
      </c>
      <c r="F19" s="0" t="n">
        <v>0.380339445702394</v>
      </c>
      <c r="G19" s="0" t="n">
        <v>0.379018102281819</v>
      </c>
      <c r="H19" s="0" t="n">
        <v>0.375189979805899</v>
      </c>
      <c r="I19" s="0" t="n">
        <v>0.371087049385352</v>
      </c>
      <c r="J19" s="0" t="n">
        <v>0.317945282097627</v>
      </c>
      <c r="K19" s="0" t="n">
        <v>0.207208972547574</v>
      </c>
      <c r="L19" s="0" t="n">
        <v>0.287151659091951</v>
      </c>
      <c r="M19" s="0" t="n">
        <v>0.306608254943998</v>
      </c>
    </row>
    <row r="20" customFormat="false" ht="12.75" hidden="false" customHeight="false" outlineLevel="0" collapsed="false">
      <c r="A20" s="0" t="s">
        <v>11</v>
      </c>
      <c r="B20" s="0" t="n">
        <v>0.442111276048708</v>
      </c>
      <c r="C20" s="0" t="n">
        <v>0.414862896095911</v>
      </c>
      <c r="D20" s="0" t="n">
        <v>0.420464055893292</v>
      </c>
      <c r="E20" s="0" t="n">
        <v>0.4309613703453</v>
      </c>
      <c r="F20" s="0" t="n">
        <v>0.409509786446624</v>
      </c>
      <c r="G20" s="0" t="n">
        <v>0.424454103681449</v>
      </c>
      <c r="H20" s="0" t="n">
        <v>0.403782498134073</v>
      </c>
      <c r="I20" s="0" t="n">
        <v>0.443526605723306</v>
      </c>
      <c r="J20" s="0" t="n">
        <v>0.415406036722169</v>
      </c>
      <c r="K20" s="0" t="n">
        <v>0.403324590890355</v>
      </c>
      <c r="L20" s="0" t="n">
        <v>0.584347670576052</v>
      </c>
      <c r="M20" s="0" t="n">
        <v>0.65685413819032</v>
      </c>
    </row>
    <row r="21" customFormat="false" ht="12.75" hidden="false" customHeight="false" outlineLevel="0" collapsed="false">
      <c r="A21" s="0" t="s">
        <v>12</v>
      </c>
      <c r="B21" s="0" t="n">
        <v>0.489827447602761</v>
      </c>
      <c r="C21" s="0" t="n">
        <v>0.49</v>
      </c>
      <c r="D21" s="0" t="n">
        <v>0.49</v>
      </c>
      <c r="E21" s="0" t="n">
        <v>0.49</v>
      </c>
      <c r="F21" s="0" t="n">
        <v>0.46957808158733</v>
      </c>
      <c r="G21" s="0" t="n">
        <v>0.480222454483309</v>
      </c>
      <c r="H21" s="0" t="n">
        <v>0.464133694620035</v>
      </c>
      <c r="I21" s="0" t="n">
        <v>0.49</v>
      </c>
      <c r="J21" s="0" t="n">
        <v>0.466072733796902</v>
      </c>
      <c r="K21" s="0" t="n">
        <v>0.49</v>
      </c>
      <c r="L21" s="0" t="n">
        <v>0.320748649577795</v>
      </c>
      <c r="M21" s="0" t="n">
        <v>0.284915877650372</v>
      </c>
    </row>
    <row r="23" customFormat="false" ht="12.75" hidden="false" customHeight="false" outlineLevel="0" collapsed="false">
      <c r="A23" s="0" t="n">
        <v>0</v>
      </c>
      <c r="B23" s="0" t="n">
        <f aca="false">B$18+B$19/POWER($A11-1+B$20,B$21)-B11</f>
        <v>9.63306249661677E-005</v>
      </c>
      <c r="C23" s="0" t="n">
        <f aca="false">C$18+C$19/POWER($A11-1+C$20,C$21)-C11</f>
        <v>-0.000139735409474318</v>
      </c>
      <c r="D23" s="0" t="n">
        <f aca="false">D$18+D$19/POWER($A11-1+D$20,D$21)-D11</f>
        <v>0.000103239812556888</v>
      </c>
      <c r="E23" s="0" t="n">
        <f aca="false">E$18+E$19/POWER($A11-1+E$20,E$21)-E11</f>
        <v>0.000152698893750136</v>
      </c>
      <c r="F23" s="0" t="n">
        <f aca="false">F$18+F$19/POWER($A11-1+F$20,F$21)-F11</f>
        <v>-1.1872451236572E-006</v>
      </c>
      <c r="G23" s="0" t="n">
        <f aca="false">G$18+G$19/POWER($A11-1+G$20,G$21)-G11</f>
        <v>-2.75033492536103E-006</v>
      </c>
      <c r="H23" s="0" t="n">
        <f aca="false">H$18+H$19/POWER($A11-1+H$20,H$21)-H11</f>
        <v>1.50763819760646E-005</v>
      </c>
      <c r="I23" s="0" t="n">
        <f aca="false">I$18+I$19/POWER($A11-1+I$20,I$21)-I11</f>
        <v>2.28485006582568E-005</v>
      </c>
      <c r="J23" s="0" t="n">
        <f aca="false">J$18+J$19/POWER($A11-1+J$20,J$21)-J11</f>
        <v>-0.000402883457066627</v>
      </c>
      <c r="K23" s="0" t="n">
        <f aca="false">K$18+K$19/POWER($A11-1+K$20,K$21)-K11</f>
        <v>0.00013261376734186</v>
      </c>
      <c r="L23" s="0" t="n">
        <f aca="false">L$18+L$19/POWER($A11-1+L$20,L$21)-L11</f>
        <v>0.000344787031547167</v>
      </c>
      <c r="M23" s="0" t="n">
        <f aca="false">M$18+M$19/POWER($A11-1+M$20,M$21)-M11</f>
        <v>0.00105807262447172</v>
      </c>
    </row>
    <row r="24" customFormat="false" ht="12.75" hidden="false" customHeight="false" outlineLevel="0" collapsed="false">
      <c r="A24" s="0" t="n">
        <v>1</v>
      </c>
      <c r="B24" s="0" t="n">
        <f aca="false">B$18+B$19/POWER($A12-1+B$20,B$21)-B12</f>
        <v>-0.00137161637037009</v>
      </c>
      <c r="C24" s="0" t="n">
        <f aca="false">C$18+C$19/POWER($A12-1+C$20,C$21)-C12</f>
        <v>-0.00114394249572758</v>
      </c>
      <c r="D24" s="0" t="n">
        <f aca="false">D$18+D$19/POWER($A12-1+D$20,D$21)-D12</f>
        <v>-0.00161999206985958</v>
      </c>
      <c r="E24" s="0" t="n">
        <f aca="false">E$18+E$19/POWER($A12-1+E$20,E$21)-E12</f>
        <v>-0.00215041237117808</v>
      </c>
      <c r="F24" s="0" t="n">
        <f aca="false">F$18+F$19/POWER($A12-1+F$20,F$21)-F12</f>
        <v>0.000300497508715025</v>
      </c>
      <c r="G24" s="0" t="n">
        <f aca="false">G$18+G$19/POWER($A12-1+G$20,G$21)-G12</f>
        <v>0.000310198820941299</v>
      </c>
      <c r="H24" s="0" t="n">
        <f aca="false">H$18+H$19/POWER($A12-1+H$20,H$21)-H12</f>
        <v>0.00151034619174834</v>
      </c>
      <c r="I24" s="0" t="n">
        <f aca="false">I$18+I$19/POWER($A12-1+I$20,I$21)-I12</f>
        <v>-0.000174555565598422</v>
      </c>
      <c r="J24" s="0" t="n">
        <f aca="false">J$18+J$19/POWER($A12-1+J$20,J$21)-J12</f>
        <v>0.00119268012759161</v>
      </c>
      <c r="K24" s="0" t="n">
        <f aca="false">K$18+K$19/POWER($A12-1+K$20,K$21)-K12</f>
        <v>-0.00268156642167688</v>
      </c>
      <c r="L24" s="0" t="n">
        <f aca="false">L$18+L$19/POWER($A12-1+L$20,L$21)-L12</f>
        <v>-0.00306212364497388</v>
      </c>
      <c r="M24" s="0" t="n">
        <f aca="false">M$18+M$19/POWER($A12-1+M$20,M$21)-M12</f>
        <v>-0.00402922290972585</v>
      </c>
    </row>
    <row r="25" customFormat="false" ht="12.75" hidden="false" customHeight="false" outlineLevel="0" collapsed="false">
      <c r="A25" s="0" t="n">
        <v>2</v>
      </c>
      <c r="B25" s="0" t="n">
        <f aca="false">B$18+B$19/POWER($A13-1+B$20,B$21)-B13</f>
        <v>0.00112674341571573</v>
      </c>
      <c r="C25" s="0" t="n">
        <f aca="false">C$18+C$19/POWER($A13-1+C$20,C$21)-C13</f>
        <v>0.00117348579118243</v>
      </c>
      <c r="D25" s="0" t="n">
        <f aca="false">D$18+D$19/POWER($A13-1+D$20,D$21)-D13</f>
        <v>0.0017543906093298</v>
      </c>
      <c r="E25" s="0" t="n">
        <f aca="false">E$18+E$19/POWER($A13-1+E$20,E$21)-E13</f>
        <v>0.00255113622885622</v>
      </c>
      <c r="F25" s="0" t="n">
        <f aca="false">F$18+F$19/POWER($A13-1+F$20,F$21)-F13</f>
        <v>-0.00175467820103092</v>
      </c>
      <c r="G25" s="0" t="n">
        <f aca="false">G$18+G$19/POWER($A13-1+G$20,G$21)-G13</f>
        <v>-0.00176768255049842</v>
      </c>
      <c r="H25" s="0" t="n">
        <f aca="false">H$18+H$19/POWER($A13-1+H$20,H$21)-H13</f>
        <v>-0.0043045848712559</v>
      </c>
      <c r="I25" s="0" t="n">
        <f aca="false">I$18+I$19/POWER($A13-1+I$20,I$21)-I13</f>
        <v>-0.00064855286579657</v>
      </c>
      <c r="J25" s="0" t="n">
        <f aca="false">J$18+J$19/POWER($A13-1+J$20,J$21)-J13</f>
        <v>-0.00343181934033998</v>
      </c>
      <c r="K25" s="0" t="n">
        <f aca="false">K$18+K$19/POWER($A13-1+K$20,K$21)-K13</f>
        <v>0.00414618507016071</v>
      </c>
      <c r="L25" s="0" t="n">
        <f aca="false">L$18+L$19/POWER($A13-1+L$20,L$21)-L13</f>
        <v>0.00445333792543368</v>
      </c>
      <c r="M25" s="0" t="n">
        <f aca="false">M$18+M$19/POWER($A13-1+M$20,M$21)-M13</f>
        <v>0.00354504338629039</v>
      </c>
    </row>
    <row r="26" customFormat="false" ht="12.75" hidden="false" customHeight="false" outlineLevel="0" collapsed="false">
      <c r="A26" s="0" t="n">
        <v>3</v>
      </c>
      <c r="B26" s="0" t="n">
        <f aca="false">B$18+B$19/POWER($A14-1+B$20,B$21)-B14</f>
        <v>0.00282677074725515</v>
      </c>
      <c r="C26" s="0" t="n">
        <f aca="false">C$18+C$19/POWER($A14-1+C$20,C$21)-C14</f>
        <v>0.00307879613484113</v>
      </c>
      <c r="D26" s="0" t="n">
        <f aca="false">D$18+D$19/POWER($A14-1+D$20,D$21)-D14</f>
        <v>0.00284437980628502</v>
      </c>
      <c r="E26" s="0" t="n">
        <f aca="false">E$18+E$19/POWER($A14-1+E$20,E$21)-E14</f>
        <v>0.00290941696536023</v>
      </c>
      <c r="F26" s="0" t="n">
        <f aca="false">F$18+F$19/POWER($A14-1+F$20,F$21)-F14</f>
        <v>0.00288989036142925</v>
      </c>
      <c r="G26" s="0" t="n">
        <f aca="false">G$18+G$19/POWER($A14-1+G$20,G$21)-G14</f>
        <v>0.00287673662245236</v>
      </c>
      <c r="H26" s="0" t="n">
        <f aca="false">H$18+H$19/POWER($A14-1+H$20,H$21)-H14</f>
        <v>0.00346427960625892</v>
      </c>
      <c r="I26" s="0" t="n">
        <f aca="false">I$18+I$19/POWER($A14-1+I$20,I$21)-I14</f>
        <v>0.00229060550350188</v>
      </c>
      <c r="J26" s="0" t="n">
        <f aca="false">J$18+J$19/POWER($A14-1+J$20,J$21)-J14</f>
        <v>0.00263923276138042</v>
      </c>
      <c r="K26" s="0" t="n">
        <f aca="false">K$18+K$19/POWER($A14-1+K$20,K$21)-K14</f>
        <v>0.00101279744448915</v>
      </c>
      <c r="L26" s="0" t="n">
        <f aca="false">L$18+L$19/POWER($A14-1+L$20,L$21)-L14</f>
        <v>0.000361389100541537</v>
      </c>
      <c r="M26" s="0" t="n">
        <f aca="false">M$18+M$19/POWER($A14-1+M$20,M$21)-M14</f>
        <v>0.000352369022201426</v>
      </c>
    </row>
    <row r="27" customFormat="false" ht="12.75" hidden="false" customHeight="false" outlineLevel="0" collapsed="false">
      <c r="A27" s="0" t="n">
        <v>4</v>
      </c>
      <c r="B27" s="0" t="n">
        <f aca="false">B$18+B$19/POWER($A15-1+B$20,B$21)-B15</f>
        <v>-0.00277938370814534</v>
      </c>
      <c r="C27" s="0" t="n">
        <f aca="false">C$18+C$19/POWER($A15-1+C$20,C$21)-C15</f>
        <v>-0.00230699260961298</v>
      </c>
      <c r="D27" s="0" t="n">
        <f aca="false">D$18+D$19/POWER($A15-1+D$20,D$21)-D15</f>
        <v>-0.00308091648278327</v>
      </c>
      <c r="E27" s="0" t="n">
        <f aca="false">E$18+E$19/POWER($A15-1+E$20,E$21)-E15</f>
        <v>-0.00351900465894014</v>
      </c>
      <c r="F27" s="0" t="n">
        <f aca="false">F$18+F$19/POWER($A15-1+F$20,F$21)-F15</f>
        <v>-0.00143436806392494</v>
      </c>
      <c r="G27" s="0" t="n">
        <f aca="false">G$18+G$19/POWER($A15-1+G$20,G$21)-G15</f>
        <v>-0.00141866445700978</v>
      </c>
      <c r="H27" s="0" t="n">
        <f aca="false">H$18+H$19/POWER($A15-1+H$20,H$21)-H15</f>
        <v>-0.000479783891997404</v>
      </c>
      <c r="I27" s="0" t="n">
        <f aca="false">I$18+I$19/POWER($A15-1+I$20,I$21)-I15</f>
        <v>-0.00148622157807105</v>
      </c>
      <c r="J27" s="0" t="n">
        <f aca="false">J$18+J$19/POWER($A15-1+J$20,J$21)-J15</f>
        <v>-9.34275013712571E-005</v>
      </c>
      <c r="K27" s="0" t="n">
        <f aca="false">K$18+K$19/POWER($A15-1+K$20,K$21)-K15</f>
        <v>-0.00247087217716602</v>
      </c>
      <c r="L27" s="0" t="n">
        <f aca="false">L$18+L$19/POWER($A15-1+L$20,L$21)-L15</f>
        <v>-0.00210915306698586</v>
      </c>
      <c r="M27" s="0" t="n">
        <f aca="false">M$18+M$19/POWER($A15-1+M$20,M$21)-M15</f>
        <v>-0.000751394239401626</v>
      </c>
    </row>
    <row r="29" customFormat="false" ht="12.75" hidden="false" customHeight="false" outlineLevel="0" collapsed="false">
      <c r="B29" s="0" t="n">
        <f aca="false">SUMPRODUCT(B23:B27,B23:B27)</f>
        <v>1.88757684362735E-005</v>
      </c>
      <c r="C29" s="0" t="n">
        <f aca="false">SUMPRODUCT(C23:C27,C23:C27)</f>
        <v>1.7506399861021E-005</v>
      </c>
      <c r="D29" s="0" t="n">
        <f aca="false">SUMPRODUCT(D23:D27,D23:D27)</f>
        <v>2.3295462031697E-005</v>
      </c>
      <c r="E29" s="0" t="n">
        <f aca="false">SUMPRODUCT(E23:E27,E23:E27)</f>
        <v>3.20039872444194E-005</v>
      </c>
      <c r="F29" s="0" t="n">
        <f aca="false">SUMPRODUCT(F23:F27,F23:F27)</f>
        <v>1.35780737953575E-005</v>
      </c>
      <c r="G29" s="0" t="n">
        <f aca="false">SUMPRODUCT(G23:G27,G23:G27)</f>
        <v>1.35091549087336E-005</v>
      </c>
      <c r="H29" s="0" t="n">
        <f aca="false">SUMPRODUCT(H23:H27,H23:H27)</f>
        <v>3.3042249603429E-005</v>
      </c>
      <c r="I29" s="0" t="n">
        <f aca="false">SUMPRODUCT(I23:I27,I23:I27)</f>
        <v>7.90734067099375E-006</v>
      </c>
      <c r="J29" s="0" t="n">
        <f aca="false">SUMPRODUCT(J23:J27,J23:J27)</f>
        <v>2.03364632182176E-005</v>
      </c>
      <c r="K29" s="0" t="n">
        <f aca="false">SUMPRODUCT(K23:K27,K23:K27)</f>
        <v>3.1530203500634E-005</v>
      </c>
      <c r="L29" s="0" t="n">
        <f aca="false">SUMPRODUCT(L23:L27,L23:L27)</f>
        <v>3.39068267343032E-005</v>
      </c>
      <c r="M29" s="0" t="n">
        <f aca="false">SUMPRODUCT(M23:M27,M23:M27)</f>
        <v>3.06102447764105E-005</v>
      </c>
    </row>
    <row r="31" customFormat="false" ht="12.75" hidden="false" customHeight="false" outlineLevel="0" collapsed="false">
      <c r="A31" s="0" t="n">
        <v>0</v>
      </c>
      <c r="B31" s="0" t="n">
        <f aca="false">B$18+B$19/POWER($A31+B$20,B$21)</f>
        <v>0.580096330624966</v>
      </c>
      <c r="C31" s="0" t="n">
        <f aca="false">C$18+C$19/POWER($A31+C$20,C$21)</f>
        <v>0.589860264590526</v>
      </c>
      <c r="D31" s="0" t="n">
        <f aca="false">D$18+D$19/POWER($A31+D$20,D$21)</f>
        <v>0.595103239812557</v>
      </c>
      <c r="E31" s="0" t="n">
        <f aca="false">E$18+E$19/POWER($A31+E$20,E$21)</f>
        <v>0.59765269889375</v>
      </c>
      <c r="F31" s="0" t="n">
        <f aca="false">F$18+F$19/POWER($A31+F$20,F$21)</f>
        <v>0.599998812754876</v>
      </c>
      <c r="G31" s="0" t="n">
        <f aca="false">G$18+G$19/POWER($A31+G$20,G$21)</f>
        <v>0.599997249665075</v>
      </c>
      <c r="H31" s="0" t="n">
        <f aca="false">H$18+H$19/POWER($A31+H$20,H$21)</f>
        <v>0.602515076381976</v>
      </c>
      <c r="I31" s="0" t="n">
        <f aca="false">I$18+I$19/POWER($A31+I$20,I$21)</f>
        <v>0.587522848500658</v>
      </c>
      <c r="J31" s="0" t="n">
        <f aca="false">J$18+J$19/POWER($A31+J$20,J$21)</f>
        <v>0.532097116542933</v>
      </c>
      <c r="K31" s="0" t="n">
        <f aca="false">K$18+K$19/POWER($A31+K$20,K$21)</f>
        <v>0.422632613767342</v>
      </c>
      <c r="L31" s="0" t="n">
        <f aca="false">L$18+L$19/POWER($A31+L$20,L$21)</f>
        <v>0.362844787031547</v>
      </c>
      <c r="M31" s="0" t="n">
        <f aca="false">M$18+M$19/POWER($A31+M$20,M$21)</f>
        <v>0.346058072624472</v>
      </c>
    </row>
    <row r="32" customFormat="false" ht="12.75" hidden="false" customHeight="false" outlineLevel="0" collapsed="false">
      <c r="A32" s="0" t="n">
        <v>1</v>
      </c>
      <c r="B32" s="0" t="n">
        <f aca="false">B$18+B$19/POWER($A32+B$20,B$21)</f>
        <v>0.33862838362963</v>
      </c>
      <c r="C32" s="0" t="n">
        <f aca="false">C$18+C$19/POWER($A32+C$20,C$21)</f>
        <v>0.338856057504272</v>
      </c>
      <c r="D32" s="0" t="n">
        <f aca="false">D$18+D$19/POWER($A32+D$20,D$21)</f>
        <v>0.34088000793014</v>
      </c>
      <c r="E32" s="0" t="n">
        <f aca="false">E$18+E$19/POWER($A32+E$20,E$21)</f>
        <v>0.342849587628822</v>
      </c>
      <c r="F32" s="0" t="n">
        <f aca="false">F$18+F$19/POWER($A32+F$20,F$21)</f>
        <v>0.345300497508715</v>
      </c>
      <c r="G32" s="0" t="n">
        <f aca="false">G$18+G$19/POWER($A32+G$20,G$21)</f>
        <v>0.347810198820941</v>
      </c>
      <c r="H32" s="0" t="n">
        <f aca="false">H$18+H$19/POWER($A32+H$20,H$21)</f>
        <v>0.351510346191748</v>
      </c>
      <c r="I32" s="0" t="n">
        <f aca="false">I$18+I$19/POWER($A32+I$20,I$21)</f>
        <v>0.344825444434402</v>
      </c>
      <c r="J32" s="0" t="n">
        <f aca="false">J$18+J$19/POWER($A32+J$20,J$21)</f>
        <v>0.323692680127592</v>
      </c>
      <c r="K32" s="0" t="n">
        <f aca="false">K$18+K$19/POWER($A32+K$20,K$21)</f>
        <v>0.274818433578323</v>
      </c>
      <c r="L32" s="0" t="n">
        <f aca="false">L$18+L$19/POWER($A32+L$20,L$21)</f>
        <v>0.269437876355026</v>
      </c>
      <c r="M32" s="0" t="n">
        <f aca="false">M$18+M$19/POWER($A32+M$20,M$21)</f>
        <v>0.265970777090274</v>
      </c>
    </row>
    <row r="33" customFormat="false" ht="12.75" hidden="false" customHeight="false" outlineLevel="0" collapsed="false">
      <c r="A33" s="0" t="n">
        <v>2</v>
      </c>
      <c r="B33" s="0" t="n">
        <f aca="false">B$18+B$19/POWER($A33+B$20,B$21)</f>
        <v>0.268626743415716</v>
      </c>
      <c r="C33" s="0" t="n">
        <f aca="false">C$18+C$19/POWER($A33+C$20,C$21)</f>
        <v>0.268673485791182</v>
      </c>
      <c r="D33" s="0" t="n">
        <f aca="false">D$18+D$19/POWER($A33+D$20,D$21)</f>
        <v>0.26925439060933</v>
      </c>
      <c r="E33" s="0" t="n">
        <f aca="false">E$18+E$19/POWER($A33+E$20,E$21)</f>
        <v>0.270051136228856</v>
      </c>
      <c r="F33" s="0" t="n">
        <f aca="false">F$18+F$19/POWER($A33+F$20,F$21)</f>
        <v>0.273245321798969</v>
      </c>
      <c r="G33" s="0" t="n">
        <f aca="false">G$18+G$19/POWER($A33+G$20,G$21)</f>
        <v>0.275732317449502</v>
      </c>
      <c r="H33" s="0" t="n">
        <f aca="false">H$18+H$19/POWER($A33+H$20,H$21)</f>
        <v>0.280695415128744</v>
      </c>
      <c r="I33" s="0" t="n">
        <f aca="false">I$18+I$19/POWER($A33+I$20,I$21)</f>
        <v>0.274351447134203</v>
      </c>
      <c r="J33" s="0" t="n">
        <f aca="false">J$18+J$19/POWER($A33+J$20,J$21)</f>
        <v>0.26406818065966</v>
      </c>
      <c r="K33" s="0" t="n">
        <f aca="false">K$18+K$19/POWER($A33+K$20,K$21)</f>
        <v>0.234146185070161</v>
      </c>
      <c r="L33" s="0" t="n">
        <f aca="false">L$18+L$19/POWER($A33+L$20,L$21)</f>
        <v>0.233453337925434</v>
      </c>
      <c r="M33" s="0" t="n">
        <f aca="false">M$18+M$19/POWER($A33+M$20,M$21)</f>
        <v>0.23254504338629</v>
      </c>
    </row>
    <row r="34" customFormat="false" ht="12.75" hidden="false" customHeight="false" outlineLevel="0" collapsed="false">
      <c r="A34" s="0" t="n">
        <v>3</v>
      </c>
      <c r="B34" s="0" t="n">
        <f aca="false">B$18+B$19/POWER($A34+B$20,B$21)</f>
        <v>0.231826770747255</v>
      </c>
      <c r="C34" s="0" t="n">
        <f aca="false">C$18+C$19/POWER($A34+C$20,C$21)</f>
        <v>0.232078796134841</v>
      </c>
      <c r="D34" s="0" t="n">
        <f aca="false">D$18+D$19/POWER($A34+D$20,D$21)</f>
        <v>0.231844379806285</v>
      </c>
      <c r="E34" s="0" t="n">
        <f aca="false">E$18+E$19/POWER($A34+E$20,E$21)</f>
        <v>0.23190941696536</v>
      </c>
      <c r="F34" s="0" t="n">
        <f aca="false">F$18+F$19/POWER($A34+F$20,F$21)</f>
        <v>0.235389890361429</v>
      </c>
      <c r="G34" s="0" t="n">
        <f aca="false">G$18+G$19/POWER($A34+G$20,G$21)</f>
        <v>0.237876736622452</v>
      </c>
      <c r="H34" s="0" t="n">
        <f aca="false">H$18+H$19/POWER($A34+H$20,H$21)</f>
        <v>0.243464279606259</v>
      </c>
      <c r="I34" s="0" t="n">
        <f aca="false">I$18+I$19/POWER($A34+I$20,I$21)</f>
        <v>0.237290605503502</v>
      </c>
      <c r="J34" s="0" t="n">
        <f aca="false">J$18+J$19/POWER($A34+J$20,J$21)</f>
        <v>0.23263923276138</v>
      </c>
      <c r="K34" s="0" t="n">
        <f aca="false">K$18+K$19/POWER($A34+K$20,K$21)</f>
        <v>0.213012797444489</v>
      </c>
      <c r="L34" s="0" t="n">
        <f aca="false">L$18+L$19/POWER($A34+L$20,L$21)</f>
        <v>0.212361389100542</v>
      </c>
      <c r="M34" s="0" t="n">
        <f aca="false">M$18+M$19/POWER($A34+M$20,M$21)</f>
        <v>0.212352369022201</v>
      </c>
    </row>
    <row r="35" customFormat="false" ht="12.75" hidden="false" customHeight="false" outlineLevel="0" collapsed="false">
      <c r="A35" s="0" t="n">
        <v>4</v>
      </c>
      <c r="B35" s="0" t="n">
        <f aca="false">B$18+B$19/POWER($A35+B$20,B$21)</f>
        <v>0.208220616291855</v>
      </c>
      <c r="C35" s="0" t="n">
        <f aca="false">C$18+C$19/POWER($A35+C$20,C$21)</f>
        <v>0.208693007390387</v>
      </c>
      <c r="D35" s="0" t="n">
        <f aca="false">D$18+D$19/POWER($A35+D$20,D$21)</f>
        <v>0.207919083517217</v>
      </c>
      <c r="E35" s="0" t="n">
        <f aca="false">E$18+E$19/POWER($A35+E$20,E$21)</f>
        <v>0.20748099534106</v>
      </c>
      <c r="F35" s="0" t="n">
        <f aca="false">F$18+F$19/POWER($A35+F$20,F$21)</f>
        <v>0.211065631936075</v>
      </c>
      <c r="G35" s="0" t="n">
        <f aca="false">G$18+G$19/POWER($A35+G$20,G$21)</f>
        <v>0.21358133554299</v>
      </c>
      <c r="H35" s="0" t="n">
        <f aca="false">H$18+H$19/POWER($A35+H$20,H$21)</f>
        <v>0.219520216108003</v>
      </c>
      <c r="I35" s="0" t="n">
        <f aca="false">I$18+I$19/POWER($A35+I$20,I$21)</f>
        <v>0.213513778421929</v>
      </c>
      <c r="J35" s="0" t="n">
        <f aca="false">J$18+J$19/POWER($A35+J$20,J$21)</f>
        <v>0.212406572498629</v>
      </c>
      <c r="K35" s="0" t="n">
        <f aca="false">K$18+K$19/POWER($A35+K$20,K$21)</f>
        <v>0.199529127822834</v>
      </c>
      <c r="L35" s="0" t="n">
        <f aca="false">L$18+L$19/POWER($A35+L$20,L$21)</f>
        <v>0.197890846933014</v>
      </c>
      <c r="M35" s="0" t="n">
        <f aca="false">M$18+M$19/POWER($A35+M$20,M$21)</f>
        <v>0.198248605760598</v>
      </c>
    </row>
    <row r="36" customFormat="false" ht="12.75" hidden="false" customHeight="false" outlineLevel="0" collapsed="false">
      <c r="A36" s="0" t="n">
        <v>5</v>
      </c>
      <c r="B36" s="0" t="n">
        <f aca="false">B$18+B$19/POWER($A36+B$20,B$21)</f>
        <v>0.191426484903574</v>
      </c>
      <c r="C36" s="0" t="n">
        <f aca="false">C$18+C$19/POWER($A36+C$20,C$21)</f>
        <v>0.192092324300451</v>
      </c>
      <c r="D36" s="0" t="n">
        <f aca="false">D$18+D$19/POWER($A36+D$20,D$21)</f>
        <v>0.190927818598522</v>
      </c>
      <c r="E36" s="0" t="n">
        <f aca="false">E$18+E$19/POWER($A36+E$20,E$21)</f>
        <v>0.190117912715206</v>
      </c>
      <c r="F36" s="0" t="n">
        <f aca="false">F$18+F$19/POWER($A36+F$20,F$21)</f>
        <v>0.193724285583024</v>
      </c>
      <c r="G36" s="0" t="n">
        <f aca="false">G$18+G$19/POWER($A36+G$20,G$21)</f>
        <v>0.196282717632806</v>
      </c>
      <c r="H36" s="0" t="n">
        <f aca="false">H$18+H$19/POWER($A36+H$20,H$21)</f>
        <v>0.20243609375369</v>
      </c>
      <c r="I36" s="0" t="n">
        <f aca="false">I$18+I$19/POWER($A36+I$20,I$21)</f>
        <v>0.196597005546942</v>
      </c>
      <c r="J36" s="0" t="n">
        <f aca="false">J$18+J$19/POWER($A36+J$20,J$21)</f>
        <v>0.197963791318388</v>
      </c>
      <c r="K36" s="0" t="n">
        <f aca="false">K$18+K$19/POWER($A36+K$20,K$21)</f>
        <v>0.189966442980542</v>
      </c>
      <c r="L36" s="0" t="n">
        <f aca="false">L$18+L$19/POWER($A36+L$20,L$21)</f>
        <v>0.187084667294989</v>
      </c>
      <c r="M36" s="0" t="n">
        <f aca="false">M$18+M$19/POWER($A36+M$20,M$21)</f>
        <v>0.187583814701505</v>
      </c>
    </row>
    <row r="37" customFormat="false" ht="12.75" hidden="false" customHeight="false" outlineLevel="0" collapsed="false">
      <c r="A37" s="0" t="n">
        <v>6</v>
      </c>
      <c r="B37" s="0" t="n">
        <f aca="false">B$18+B$19/POWER($A37+B$20,B$21)</f>
        <v>0.178689252818951</v>
      </c>
      <c r="C37" s="0" t="n">
        <f aca="false">C$18+C$19/POWER($A37+C$20,C$21)</f>
        <v>0.179520078888008</v>
      </c>
      <c r="D37" s="0" t="n">
        <f aca="false">D$18+D$19/POWER($A37+D$20,D$21)</f>
        <v>0.178056000798422</v>
      </c>
      <c r="E37" s="0" t="n">
        <f aca="false">E$18+E$19/POWER($A37+E$20,E$21)</f>
        <v>0.176957217913225</v>
      </c>
      <c r="F37" s="0" t="n">
        <f aca="false">F$18+F$19/POWER($A37+F$20,F$21)</f>
        <v>0.180544418598823</v>
      </c>
      <c r="G37" s="0" t="n">
        <f aca="false">G$18+G$19/POWER($A37+G$20,G$21)</f>
        <v>0.183151343861017</v>
      </c>
      <c r="H37" s="0" t="n">
        <f aca="false">H$18+H$19/POWER($A37+H$20,H$21)</f>
        <v>0.189442303115648</v>
      </c>
      <c r="I37" s="0" t="n">
        <f aca="false">I$18+I$19/POWER($A37+I$20,I$21)</f>
        <v>0.183766229545116</v>
      </c>
      <c r="J37" s="0" t="n">
        <f aca="false">J$18+J$19/POWER($A37+J$20,J$21)</f>
        <v>0.186976349656002</v>
      </c>
      <c r="K37" s="0" t="n">
        <f aca="false">K$18+K$19/POWER($A37+K$20,K$21)</f>
        <v>0.182728691302245</v>
      </c>
      <c r="L37" s="0" t="n">
        <f aca="false">L$18+L$19/POWER($A37+L$20,L$21)</f>
        <v>0.178572708137658</v>
      </c>
      <c r="M37" s="0" t="n">
        <f aca="false">M$18+M$19/POWER($A37+M$20,M$21)</f>
        <v>0.17910282488958</v>
      </c>
    </row>
    <row r="38" customFormat="false" ht="12.75" hidden="false" customHeight="false" outlineLevel="0" collapsed="false">
      <c r="A38" s="0" t="n">
        <v>7</v>
      </c>
      <c r="B38" s="0" t="n">
        <f aca="false">B$18+B$19/POWER($A38+B$20,B$21)</f>
        <v>0.168598470865092</v>
      </c>
      <c r="C38" s="0" t="n">
        <f aca="false">C$18+C$19/POWER($A38+C$20,C$21)</f>
        <v>0.169570264817138</v>
      </c>
      <c r="D38" s="0" t="n">
        <f aca="false">D$18+D$19/POWER($A38+D$20,D$21)</f>
        <v>0.167866992645705</v>
      </c>
      <c r="E38" s="0" t="n">
        <f aca="false">E$18+E$19/POWER($A38+E$20,E$21)</f>
        <v>0.166535509512487</v>
      </c>
      <c r="F38" s="0" t="n">
        <f aca="false">F$18+F$19/POWER($A38+F$20,F$21)</f>
        <v>0.170082172015765</v>
      </c>
      <c r="G38" s="0" t="n">
        <f aca="false">G$18+G$19/POWER($A38+G$20,G$21)</f>
        <v>0.172739351450206</v>
      </c>
      <c r="H38" s="0" t="n">
        <f aca="false">H$18+H$19/POWER($A38+H$20,H$21)</f>
        <v>0.179121065004968</v>
      </c>
      <c r="I38" s="0" t="n">
        <f aca="false">I$18+I$19/POWER($A38+I$20,I$21)</f>
        <v>0.173601087065151</v>
      </c>
      <c r="J38" s="0" t="n">
        <f aca="false">J$18+J$19/POWER($A38+J$20,J$21)</f>
        <v>0.178247767466514</v>
      </c>
      <c r="K38" s="0" t="n">
        <f aca="false">K$18+K$19/POWER($A38+K$20,K$21)</f>
        <v>0.177003103580188</v>
      </c>
      <c r="L38" s="0" t="n">
        <f aca="false">L$18+L$19/POWER($A38+L$20,L$21)</f>
        <v>0.17161683795033</v>
      </c>
      <c r="M38" s="0" t="n">
        <f aca="false">M$18+M$19/POWER($A38+M$20,M$21)</f>
        <v>0.172118989869574</v>
      </c>
    </row>
    <row r="39" customFormat="false" ht="12.75" hidden="false" customHeight="false" outlineLevel="0" collapsed="false">
      <c r="A39" s="0" t="n">
        <v>8</v>
      </c>
      <c r="B39" s="0" t="n">
        <f aca="false">B$18+B$19/POWER($A39+B$20,B$21)</f>
        <v>0.160347165489485</v>
      </c>
      <c r="C39" s="0" t="n">
        <f aca="false">C$18+C$19/POWER($A39+C$20,C$21)</f>
        <v>0.161440499908108</v>
      </c>
      <c r="D39" s="0" t="n">
        <f aca="false">D$18+D$19/POWER($A39+D$20,D$21)</f>
        <v>0.159540504491075</v>
      </c>
      <c r="E39" s="0" t="n">
        <f aca="false">E$18+E$19/POWER($A39+E$20,E$21)</f>
        <v>0.158016402986951</v>
      </c>
      <c r="F39" s="0" t="n">
        <f aca="false">F$18+F$19/POWER($A39+F$20,F$21)</f>
        <v>0.161511201221277</v>
      </c>
      <c r="G39" s="0" t="n">
        <f aca="false">G$18+G$19/POWER($A39+G$20,G$21)</f>
        <v>0.164218407478544</v>
      </c>
      <c r="H39" s="0" t="n">
        <f aca="false">H$18+H$19/POWER($A39+H$20,H$21)</f>
        <v>0.170660664157846</v>
      </c>
      <c r="I39" s="0" t="n">
        <f aca="false">I$18+I$19/POWER($A39+I$20,I$21)</f>
        <v>0.16528884923118</v>
      </c>
      <c r="J39" s="0" t="n">
        <f aca="false">J$18+J$19/POWER($A39+J$20,J$21)</f>
        <v>0.171092510924185</v>
      </c>
      <c r="K39" s="0" t="n">
        <f aca="false">K$18+K$19/POWER($A39+K$20,K$21)</f>
        <v>0.172326345758886</v>
      </c>
      <c r="L39" s="0" t="n">
        <f aca="false">L$18+L$19/POWER($A39+L$20,L$21)</f>
        <v>0.165777609849871</v>
      </c>
      <c r="M39" s="0" t="n">
        <f aca="false">M$18+M$19/POWER($A39+M$20,M$21)</f>
        <v>0.166218740234939</v>
      </c>
    </row>
    <row r="40" customFormat="false" ht="12.75" hidden="false" customHeight="false" outlineLevel="0" collapsed="false">
      <c r="A40" s="0" t="n">
        <v>9</v>
      </c>
      <c r="B40" s="0" t="n">
        <f aca="false">B$18+B$19/POWER($A40+B$20,B$21)</f>
        <v>0.153435782263564</v>
      </c>
      <c r="C40" s="0" t="n">
        <f aca="false">C$18+C$19/POWER($A40+C$20,C$21)</f>
        <v>0.154634999313764</v>
      </c>
      <c r="D40" s="0" t="n">
        <f aca="false">D$18+D$19/POWER($A40+D$20,D$21)</f>
        <v>0.152569493806178</v>
      </c>
      <c r="E40" s="0" t="n">
        <f aca="false">E$18+E$19/POWER($A40+E$20,E$21)</f>
        <v>0.150882539347384</v>
      </c>
      <c r="F40" s="0" t="n">
        <f aca="false">F$18+F$19/POWER($A40+F$20,F$21)</f>
        <v>0.154319636114533</v>
      </c>
      <c r="G40" s="0" t="n">
        <f aca="false">G$18+G$19/POWER($A40+G$20,G$21)</f>
        <v>0.157075657347067</v>
      </c>
      <c r="H40" s="0" t="n">
        <f aca="false">H$18+H$19/POWER($A40+H$20,H$21)</f>
        <v>0.163558102937003</v>
      </c>
      <c r="I40" s="0" t="n">
        <f aca="false">I$18+I$19/POWER($A40+I$20,I$21)</f>
        <v>0.158326362921618</v>
      </c>
      <c r="J40" s="0" t="n">
        <f aca="false">J$18+J$19/POWER($A40+J$20,J$21)</f>
        <v>0.165085555526151</v>
      </c>
      <c r="K40" s="0" t="n">
        <f aca="false">K$18+K$19/POWER($A40+K$20,K$21)</f>
        <v>0.168412352603622</v>
      </c>
      <c r="L40" s="0" t="n">
        <f aca="false">L$18+L$19/POWER($A40+L$20,L$21)</f>
        <v>0.160773993111459</v>
      </c>
      <c r="M40" s="0" t="n">
        <f aca="false">M$18+M$19/POWER($A40+M$20,M$21)</f>
        <v>0.161135134124847</v>
      </c>
    </row>
    <row r="41" customFormat="false" ht="12.75" hidden="false" customHeight="false" outlineLevel="0" collapsed="false">
      <c r="A41" s="0" t="n">
        <v>10</v>
      </c>
      <c r="B41" s="0" t="n">
        <f aca="false">B$18+B$19/POWER($A41+B$20,B$21)</f>
        <v>0.147536289510162</v>
      </c>
      <c r="C41" s="0" t="n">
        <f aca="false">C$18+C$19/POWER($A41+C$20,C$21)</f>
        <v>0.148828672405164</v>
      </c>
      <c r="D41" s="0" t="n">
        <f aca="false">D$18+D$19/POWER($A41+D$20,D$21)</f>
        <v>0.146621391517461</v>
      </c>
      <c r="E41" s="0" t="n">
        <f aca="false">E$18+E$19/POWER($A41+E$20,E$21)</f>
        <v>0.144794398371892</v>
      </c>
      <c r="F41" s="0" t="n">
        <f aca="false">F$18+F$19/POWER($A41+F$20,F$21)</f>
        <v>0.148171091397657</v>
      </c>
      <c r="G41" s="0" t="n">
        <f aca="false">G$18+G$19/POWER($A41+G$20,G$21)</f>
        <v>0.150974247615283</v>
      </c>
      <c r="H41" s="0" t="n">
        <f aca="false">H$18+H$19/POWER($A41+H$20,H$21)</f>
        <v>0.157482703995445</v>
      </c>
      <c r="I41" s="0" t="n">
        <f aca="false">I$18+I$19/POWER($A41+I$20,I$21)</f>
        <v>0.152383216219337</v>
      </c>
      <c r="J41" s="0" t="n">
        <f aca="false">J$18+J$19/POWER($A41+J$20,J$21)</f>
        <v>0.159947383191502</v>
      </c>
      <c r="K41" s="0" t="n">
        <f aca="false">K$18+K$19/POWER($A41+K$20,K$21)</f>
        <v>0.16507366109564</v>
      </c>
      <c r="L41" s="0" t="n">
        <f aca="false">L$18+L$19/POWER($A41+L$20,L$21)</f>
        <v>0.156416309348563</v>
      </c>
      <c r="M41" s="0" t="n">
        <f aca="false">M$18+M$19/POWER($A41+M$20,M$21)</f>
        <v>0.156686618103004</v>
      </c>
    </row>
    <row r="42" customFormat="false" ht="12.75" hidden="false" customHeight="false" outlineLevel="0" collapsed="false">
      <c r="A42" s="0" t="n">
        <v>11</v>
      </c>
      <c r="B42" s="0" t="n">
        <f aca="false">B$18+B$19/POWER($A42+B$20,B$21)</f>
        <v>0.142423173958633</v>
      </c>
      <c r="C42" s="0" t="n">
        <f aca="false">C$18+C$19/POWER($A42+C$20,C$21)</f>
        <v>0.143798281082411</v>
      </c>
      <c r="D42" s="0" t="n">
        <f aca="false">D$18+D$19/POWER($A42+D$20,D$21)</f>
        <v>0.141467771631025</v>
      </c>
      <c r="E42" s="0" t="n">
        <f aca="false">E$18+E$19/POWER($A42+E$20,E$21)</f>
        <v>0.139518679379331</v>
      </c>
      <c r="F42" s="0" t="n">
        <f aca="false">F$18+F$19/POWER($A42+F$20,F$21)</f>
        <v>0.142834109833388</v>
      </c>
      <c r="G42" s="0" t="n">
        <f aca="false">G$18+G$19/POWER($A42+G$20,G$21)</f>
        <v>0.14568252571737</v>
      </c>
      <c r="H42" s="0" t="n">
        <f aca="false">H$18+H$19/POWER($A42+H$20,H$21)</f>
        <v>0.152206855917762</v>
      </c>
      <c r="I42" s="0" t="n">
        <f aca="false">I$18+I$19/POWER($A42+I$20,I$21)</f>
        <v>0.14723225063528</v>
      </c>
      <c r="J42" s="0" t="n">
        <f aca="false">J$18+J$19/POWER($A42+J$20,J$21)</f>
        <v>0.155485545748414</v>
      </c>
      <c r="K42" s="0" t="n">
        <f aca="false">K$18+K$19/POWER($A42+K$20,K$21)</f>
        <v>0.162181602359903</v>
      </c>
      <c r="L42" s="0" t="n">
        <f aca="false">L$18+L$19/POWER($A42+L$20,L$21)</f>
        <v>0.1525710244118</v>
      </c>
      <c r="M42" s="0" t="n">
        <f aca="false">M$18+M$19/POWER($A42+M$20,M$21)</f>
        <v>0.152744545074073</v>
      </c>
    </row>
    <row r="43" customFormat="false" ht="12.75" hidden="false" customHeight="false" outlineLevel="0" collapsed="false">
      <c r="A43" s="0" t="n">
        <v>12</v>
      </c>
      <c r="B43" s="0" t="n">
        <f aca="false">B$18+B$19/POWER($A43+B$20,B$21)</f>
        <v>0.137935597545216</v>
      </c>
      <c r="C43" s="0" t="n">
        <f aca="false">C$18+C$19/POWER($A43+C$20,C$21)</f>
        <v>0.139384756587274</v>
      </c>
      <c r="D43" s="0" t="n">
        <f aca="false">D$18+D$19/POWER($A43+D$20,D$21)</f>
        <v>0.136945838411962</v>
      </c>
      <c r="E43" s="0" t="n">
        <f aca="false">E$18+E$19/POWER($A43+E$20,E$21)</f>
        <v>0.134889054536513</v>
      </c>
      <c r="F43" s="0" t="n">
        <f aca="false">F$18+F$19/POWER($A43+F$20,F$21)</f>
        <v>0.13814346531077</v>
      </c>
      <c r="G43" s="0" t="n">
        <f aca="false">G$18+G$19/POWER($A43+G$20,G$21)</f>
        <v>0.141035216509101</v>
      </c>
      <c r="H43" s="0" t="n">
        <f aca="false">H$18+H$19/POWER($A43+H$20,H$21)</f>
        <v>0.147568022074011</v>
      </c>
      <c r="I43" s="0" t="n">
        <f aca="false">I$18+I$19/POWER($A43+I$20,I$21)</f>
        <v>0.14271144986051</v>
      </c>
      <c r="J43" s="0" t="n">
        <f aca="false">J$18+J$19/POWER($A43+J$20,J$21)</f>
        <v>0.1515625897938</v>
      </c>
      <c r="K43" s="0" t="n">
        <f aca="false">K$18+K$19/POWER($A43+K$20,K$21)</f>
        <v>0.159644528376352</v>
      </c>
      <c r="L43" s="0" t="n">
        <f aca="false">L$18+L$19/POWER($A43+L$20,L$21)</f>
        <v>0.149140887623054</v>
      </c>
      <c r="M43" s="0" t="n">
        <f aca="false">M$18+M$19/POWER($A43+M$20,M$21)</f>
        <v>0.149214694967177</v>
      </c>
    </row>
    <row r="44" customFormat="false" ht="12.75" hidden="false" customHeight="false" outlineLevel="0" collapsed="false">
      <c r="A44" s="0" t="n">
        <v>13</v>
      </c>
      <c r="B44" s="0" t="n">
        <f aca="false">B$18+B$19/POWER($A44+B$20,B$21)</f>
        <v>0.133955340985514</v>
      </c>
      <c r="C44" s="0" t="n">
        <f aca="false">C$18+C$19/POWER($A44+C$20,C$21)</f>
        <v>0.135471269424613</v>
      </c>
      <c r="D44" s="0" t="n">
        <f aca="false">D$18+D$19/POWER($A44+D$20,D$21)</f>
        <v>0.132936006610442</v>
      </c>
      <c r="E44" s="0" t="n">
        <f aca="false">E$18+E$19/POWER($A44+E$20,E$21)</f>
        <v>0.130783308740944</v>
      </c>
      <c r="F44" s="0" t="n">
        <f aca="false">F$18+F$19/POWER($A44+F$20,F$21)</f>
        <v>0.133977603001302</v>
      </c>
      <c r="G44" s="0" t="n">
        <f aca="false">G$18+G$19/POWER($A44+G$20,G$21)</f>
        <v>0.136910794454311</v>
      </c>
      <c r="H44" s="0" t="n">
        <f aca="false">H$18+H$19/POWER($A44+H$20,H$21)</f>
        <v>0.143446587014554</v>
      </c>
      <c r="I44" s="0" t="n">
        <f aca="false">I$18+I$19/POWER($A44+I$20,I$21)</f>
        <v>0.138701725781045</v>
      </c>
      <c r="J44" s="0" t="n">
        <f aca="false">J$18+J$19/POWER($A44+J$20,J$21)</f>
        <v>0.148077344637925</v>
      </c>
      <c r="K44" s="0" t="n">
        <f aca="false">K$18+K$19/POWER($A44+K$20,K$21)</f>
        <v>0.157395148839791</v>
      </c>
      <c r="L44" s="0" t="n">
        <f aca="false">L$18+L$19/POWER($A44+L$20,L$21)</f>
        <v>0.146053070516371</v>
      </c>
      <c r="M44" s="0" t="n">
        <f aca="false">M$18+M$19/POWER($A44+M$20,M$21)</f>
        <v>0.146026158709979</v>
      </c>
    </row>
    <row r="45" customFormat="false" ht="12.75" hidden="false" customHeight="false" outlineLevel="0" collapsed="false">
      <c r="A45" s="0" t="n">
        <v>14</v>
      </c>
      <c r="B45" s="0" t="n">
        <f aca="false">B$18+B$19/POWER($A45+B$20,B$21)</f>
        <v>0.130393297169988</v>
      </c>
      <c r="C45" s="0" t="n">
        <f aca="false">C$18+C$19/POWER($A45+C$20,C$21)</f>
        <v>0.131969816764844</v>
      </c>
      <c r="D45" s="0" t="n">
        <f aca="false">D$18+D$19/POWER($A45+D$20,D$21)</f>
        <v>0.129348185905992</v>
      </c>
      <c r="E45" s="0" t="n">
        <f aca="false">E$18+E$19/POWER($A45+E$20,E$21)</f>
        <v>0.127109348081623</v>
      </c>
      <c r="F45" s="0" t="n">
        <f aca="false">F$18+F$19/POWER($A45+F$20,F$21)</f>
        <v>0.130244819190229</v>
      </c>
      <c r="G45" s="0" t="n">
        <f aca="false">G$18+G$19/POWER($A45+G$20,G$21)</f>
        <v>0.133217625973991</v>
      </c>
      <c r="H45" s="0" t="n">
        <f aca="false">H$18+H$19/POWER($A45+H$20,H$21)</f>
        <v>0.139752281909291</v>
      </c>
      <c r="I45" s="0" t="n">
        <f aca="false">I$18+I$19/POWER($A45+I$20,I$21)</f>
        <v>0.135113314741541</v>
      </c>
      <c r="J45" s="0" t="n">
        <f aca="false">J$18+J$19/POWER($A45+J$20,J$21)</f>
        <v>0.144953452593487</v>
      </c>
      <c r="K45" s="0" t="n">
        <f aca="false">K$18+K$19/POWER($A45+K$20,K$21)</f>
        <v>0.155382790317205</v>
      </c>
      <c r="L45" s="0" t="n">
        <f aca="false">L$18+L$19/POWER($A45+L$20,L$21)</f>
        <v>0.143251745871047</v>
      </c>
      <c r="M45" s="0" t="n">
        <f aca="false">M$18+M$19/POWER($A45+M$20,M$21)</f>
        <v>0.143124340039388</v>
      </c>
    </row>
    <row r="46" customFormat="false" ht="12.75" hidden="false" customHeight="false" outlineLevel="0" collapsed="false">
      <c r="A46" s="0" t="n">
        <v>15</v>
      </c>
      <c r="B46" s="0" t="n">
        <f aca="false">B$18+B$19/POWER($A46+B$20,B$21)</f>
        <v>0.127180854213959</v>
      </c>
      <c r="C46" s="0" t="n">
        <f aca="false">C$18+C$19/POWER($A46+C$20,C$21)</f>
        <v>0.128812674348531</v>
      </c>
      <c r="D46" s="0" t="n">
        <f aca="false">D$18+D$19/POWER($A46+D$20,D$21)</f>
        <v>0.126113037887842</v>
      </c>
      <c r="E46" s="0" t="n">
        <f aca="false">E$18+E$19/POWER($A46+E$20,E$21)</f>
        <v>0.123796277372339</v>
      </c>
      <c r="F46" s="0" t="n">
        <f aca="false">F$18+F$19/POWER($A46+F$20,F$21)</f>
        <v>0.12687444020142</v>
      </c>
      <c r="G46" s="0" t="n">
        <f aca="false">G$18+G$19/POWER($A46+G$20,G$21)</f>
        <v>0.12988512732701</v>
      </c>
      <c r="H46" s="0" t="n">
        <f aca="false">H$18+H$19/POWER($A46+H$20,H$21)</f>
        <v>0.136415518168412</v>
      </c>
      <c r="I46" s="0" t="n">
        <f aca="false">I$18+I$19/POWER($A46+I$20,I$21)</f>
        <v>0.131877098291129</v>
      </c>
      <c r="J46" s="0" t="n">
        <f aca="false">J$18+J$19/POWER($A46+J$20,J$21)</f>
        <v>0.142132044381066</v>
      </c>
      <c r="K46" s="0" t="n">
        <f aca="false">K$18+K$19/POWER($A46+K$20,K$21)</f>
        <v>0.153568465011837</v>
      </c>
      <c r="L46" s="0" t="n">
        <f aca="false">L$18+L$19/POWER($A46+L$20,L$21)</f>
        <v>0.140693261751113</v>
      </c>
      <c r="M46" s="0" t="n">
        <f aca="false">M$18+M$19/POWER($A46+M$20,M$21)</f>
        <v>0.140466379495279</v>
      </c>
    </row>
    <row r="47" customFormat="false" ht="12.75" hidden="false" customHeight="false" outlineLevel="0" collapsed="false">
      <c r="A47" s="0" t="n">
        <v>16</v>
      </c>
      <c r="B47" s="0" t="n">
        <f aca="false">B$18+B$19/POWER($A47+B$20,B$21)</f>
        <v>0.124264204712437</v>
      </c>
      <c r="C47" s="0" t="n">
        <f aca="false">C$18+C$19/POWER($A47+C$20,C$21)</f>
        <v>0.125946756197236</v>
      </c>
      <c r="D47" s="0" t="n">
        <f aca="false">D$18+D$19/POWER($A47+D$20,D$21)</f>
        <v>0.123176206115426</v>
      </c>
      <c r="E47" s="0" t="n">
        <f aca="false">E$18+E$19/POWER($A47+E$20,E$21)</f>
        <v>0.120788509811763</v>
      </c>
      <c r="F47" s="0" t="n">
        <f aca="false">F$18+F$19/POWER($A47+F$20,F$21)</f>
        <v>0.123810993855853</v>
      </c>
      <c r="G47" s="0" t="n">
        <f aca="false">G$18+G$19/POWER($A47+G$20,G$21)</f>
        <v>0.126857924149281</v>
      </c>
      <c r="H47" s="0" t="n">
        <f aca="false">H$18+H$19/POWER($A47+H$20,H$21)</f>
        <v>0.133381659768932</v>
      </c>
      <c r="I47" s="0" t="n">
        <f aca="false">I$18+I$19/POWER($A47+I$20,I$21)</f>
        <v>0.128938871109045</v>
      </c>
      <c r="J47" s="0" t="n">
        <f aca="false">J$18+J$19/POWER($A47+J$20,J$21)</f>
        <v>0.139566897178022</v>
      </c>
      <c r="K47" s="0" t="n">
        <f aca="false">K$18+K$19/POWER($A47+K$20,K$21)</f>
        <v>0.15192161818821</v>
      </c>
      <c r="L47" s="0" t="n">
        <f aca="false">L$18+L$19/POWER($A47+L$20,L$21)</f>
        <v>0.138342898830641</v>
      </c>
      <c r="M47" s="0" t="n">
        <f aca="false">M$18+M$19/POWER($A47+M$20,M$21)</f>
        <v>0.138018064683042</v>
      </c>
    </row>
    <row r="48" customFormat="false" ht="12.75" hidden="false" customHeight="false" outlineLevel="0" collapsed="false">
      <c r="A48" s="0" t="n">
        <v>17</v>
      </c>
      <c r="B48" s="0" t="n">
        <f aca="false">B$18+B$19/POWER($A48+B$20,B$21)</f>
        <v>0.121600474765037</v>
      </c>
      <c r="C48" s="0" t="n">
        <f aca="false">C$18+C$19/POWER($A48+C$20,C$21)</f>
        <v>0.123329780878054</v>
      </c>
      <c r="D48" s="0" t="n">
        <f aca="false">D$18+D$19/POWER($A48+D$20,D$21)</f>
        <v>0.120494393654319</v>
      </c>
      <c r="E48" s="0" t="n">
        <f aca="false">E$18+E$19/POWER($A48+E$20,E$21)</f>
        <v>0.118041761514384</v>
      </c>
      <c r="F48" s="0" t="n">
        <f aca="false">F$18+F$19/POWER($A48+F$20,F$21)</f>
        <v>0.121010242604272</v>
      </c>
      <c r="G48" s="0" t="n">
        <f aca="false">G$18+G$19/POWER($A48+G$20,G$21)</f>
        <v>0.124091877852478</v>
      </c>
      <c r="H48" s="0" t="n">
        <f aca="false">H$18+H$19/POWER($A48+H$20,H$21)</f>
        <v>0.130607124139799</v>
      </c>
      <c r="I48" s="0" t="n">
        <f aca="false">I$18+I$19/POWER($A48+I$20,I$21)</f>
        <v>0.126255441812938</v>
      </c>
      <c r="J48" s="0" t="n">
        <f aca="false">J$18+J$19/POWER($A48+J$20,J$21)</f>
        <v>0.137221137863327</v>
      </c>
      <c r="K48" s="0" t="n">
        <f aca="false">K$18+K$19/POWER($A48+K$20,K$21)</f>
        <v>0.15041791808182</v>
      </c>
      <c r="L48" s="0" t="n">
        <f aca="false">L$18+L$19/POWER($A48+L$20,L$21)</f>
        <v>0.136172629669104</v>
      </c>
      <c r="M48" s="0" t="n">
        <f aca="false">M$18+M$19/POWER($A48+M$20,M$21)</f>
        <v>0.135751685860527</v>
      </c>
    </row>
    <row r="49" customFormat="false" ht="12.75" hidden="false" customHeight="false" outlineLevel="0" collapsed="false">
      <c r="A49" s="0" t="n">
        <v>18</v>
      </c>
      <c r="B49" s="0" t="n">
        <f aca="false">B$18+B$19/POWER($A49+B$20,B$21)</f>
        <v>0.119155022632773</v>
      </c>
      <c r="C49" s="0" t="n">
        <f aca="false">C$18+C$19/POWER($A49+C$20,C$21)</f>
        <v>0.120927597920448</v>
      </c>
      <c r="D49" s="0" t="n">
        <f aca="false">D$18+D$19/POWER($A49+D$20,D$21)</f>
        <v>0.118032627248417</v>
      </c>
      <c r="E49" s="0" t="n">
        <f aca="false">E$18+E$19/POWER($A49+E$20,E$21)</f>
        <v>0.115520257087264</v>
      </c>
      <c r="F49" s="0" t="n">
        <f aca="false">F$18+F$19/POWER($A49+F$20,F$21)</f>
        <v>0.118436413705918</v>
      </c>
      <c r="G49" s="0" t="n">
        <f aca="false">G$18+G$19/POWER($A49+G$20,G$21)</f>
        <v>0.121551312068468</v>
      </c>
      <c r="H49" s="0" t="n">
        <f aca="false">H$18+H$19/POWER($A49+H$20,H$21)</f>
        <v>0.128056659036969</v>
      </c>
      <c r="I49" s="0" t="n">
        <f aca="false">I$18+I$19/POWER($A49+I$20,I$21)</f>
        <v>0.123791911864008</v>
      </c>
      <c r="J49" s="0" t="n">
        <f aca="false">J$18+J$19/POWER($A49+J$20,J$21)</f>
        <v>0.13506494023575</v>
      </c>
      <c r="K49" s="0" t="n">
        <f aca="false">K$18+K$19/POWER($A49+K$20,K$21)</f>
        <v>0.14903771504516</v>
      </c>
      <c r="L49" s="0" t="n">
        <f aca="false">L$18+L$19/POWER($A49+L$20,L$21)</f>
        <v>0.13415953228669</v>
      </c>
      <c r="M49" s="0" t="n">
        <f aca="false">M$18+M$19/POWER($A49+M$20,M$21)</f>
        <v>0.133644511659751</v>
      </c>
    </row>
    <row r="50" customFormat="false" ht="12.75" hidden="false" customHeight="false" outlineLevel="0" collapsed="false">
      <c r="A50" s="0" t="n">
        <v>19</v>
      </c>
      <c r="B50" s="0" t="n">
        <f aca="false">B$18+B$19/POWER($A50+B$20,B$21)</f>
        <v>0.116899510991652</v>
      </c>
      <c r="C50" s="0" t="n">
        <f aca="false">C$18+C$19/POWER($A50+C$20,C$21)</f>
        <v>0.118712280991524</v>
      </c>
      <c r="D50" s="0" t="n">
        <f aca="false">D$18+D$19/POWER($A50+D$20,D$21)</f>
        <v>0.115762305871991</v>
      </c>
      <c r="E50" s="0" t="n">
        <f aca="false">E$18+E$19/POWER($A50+E$20,E$21)</f>
        <v>0.113194735946918</v>
      </c>
      <c r="F50" s="0" t="n">
        <f aca="false">F$18+F$19/POWER($A50+F$20,F$21)</f>
        <v>0.116060221481039</v>
      </c>
      <c r="G50" s="0" t="n">
        <f aca="false">G$18+G$19/POWER($A50+G$20,G$21)</f>
        <v>0.11920703292367</v>
      </c>
      <c r="H50" s="0" t="n">
        <f aca="false">H$18+H$19/POWER($A50+H$20,H$21)</f>
        <v>0.125701397714403</v>
      </c>
      <c r="I50" s="0" t="n">
        <f aca="false">I$18+I$19/POWER($A50+I$20,I$21)</f>
        <v>0.121519733688503</v>
      </c>
      <c r="J50" s="0" t="n">
        <f aca="false">J$18+J$19/POWER($A50+J$20,J$21)</f>
        <v>0.133073880187461</v>
      </c>
      <c r="K50" s="0" t="n">
        <f aca="false">K$18+K$19/POWER($A50+K$20,K$21)</f>
        <v>0.14776494286294</v>
      </c>
      <c r="L50" s="0" t="n">
        <f aca="false">L$18+L$19/POWER($A50+L$20,L$21)</f>
        <v>0.132284642848747</v>
      </c>
      <c r="M50" s="0" t="n">
        <f aca="false">M$18+M$19/POWER($A50+M$20,M$21)</f>
        <v>0.131677682707942</v>
      </c>
    </row>
    <row r="51" customFormat="false" ht="12.75" hidden="false" customHeight="false" outlineLevel="0" collapsed="false">
      <c r="A51" s="0" t="n">
        <v>20</v>
      </c>
      <c r="B51" s="0" t="n">
        <f aca="false">B$18+B$19/POWER($A51+B$20,B$21)</f>
        <v>0.114810503848467</v>
      </c>
      <c r="C51" s="0" t="n">
        <f aca="false">C$18+C$19/POWER($A51+C$20,C$21)</f>
        <v>0.116660740756036</v>
      </c>
      <c r="D51" s="0" t="n">
        <f aca="false">D$18+D$19/POWER($A51+D$20,D$21)</f>
        <v>0.113659780980069</v>
      </c>
      <c r="E51" s="0" t="n">
        <f aca="false">E$18+E$19/POWER($A51+E$20,E$21)</f>
        <v>0.111041001558969</v>
      </c>
      <c r="F51" s="0" t="n">
        <f aca="false">F$18+F$19/POWER($A51+F$20,F$21)</f>
        <v>0.113857427003392</v>
      </c>
      <c r="G51" s="0" t="n">
        <f aca="false">G$18+G$19/POWER($A51+G$20,G$21)</f>
        <v>0.117034887787161</v>
      </c>
      <c r="H51" s="0" t="n">
        <f aca="false">H$18+H$19/POWER($A51+H$20,H$21)</f>
        <v>0.123517442289577</v>
      </c>
      <c r="I51" s="0" t="n">
        <f aca="false">I$18+I$19/POWER($A51+I$20,I$21)</f>
        <v>0.119415297284769</v>
      </c>
      <c r="J51" s="0" t="n">
        <f aca="false">J$18+J$19/POWER($A51+J$20,J$21)</f>
        <v>0.131227737472182</v>
      </c>
      <c r="K51" s="0" t="n">
        <f aca="false">K$18+K$19/POWER($A51+K$20,K$21)</f>
        <v>0.14658631967389</v>
      </c>
      <c r="L51" s="0" t="n">
        <f aca="false">L$18+L$19/POWER($A51+L$20,L$21)</f>
        <v>0.130532110195442</v>
      </c>
      <c r="M51" s="0" t="n">
        <f aca="false">M$18+M$19/POWER($A51+M$20,M$21)</f>
        <v>0.12983539359769</v>
      </c>
    </row>
    <row r="52" customFormat="false" ht="12.75" hidden="false" customHeight="false" outlineLevel="0" collapsed="false">
      <c r="A52" s="0" t="n">
        <v>21</v>
      </c>
      <c r="B52" s="0" t="n">
        <f aca="false">B$18+B$19/POWER($A52+B$20,B$21)</f>
        <v>0.112868427272515</v>
      </c>
      <c r="C52" s="0" t="n">
        <f aca="false">C$18+C$19/POWER($A52+C$20,C$21)</f>
        <v>0.114753697891682</v>
      </c>
      <c r="D52" s="0" t="n">
        <f aca="false">D$18+D$19/POWER($A52+D$20,D$21)</f>
        <v>0.111705305283132</v>
      </c>
      <c r="E52" s="0" t="n">
        <f aca="false">E$18+E$19/POWER($A52+E$20,E$21)</f>
        <v>0.109038847064589</v>
      </c>
      <c r="F52" s="0" t="n">
        <f aca="false">F$18+F$19/POWER($A52+F$20,F$21)</f>
        <v>0.111807770645619</v>
      </c>
      <c r="G52" s="0" t="n">
        <f aca="false">G$18+G$19/POWER($A52+G$20,G$21)</f>
        <v>0.115014697478671</v>
      </c>
      <c r="H52" s="0" t="n">
        <f aca="false">H$18+H$19/POWER($A52+H$20,H$21)</f>
        <v>0.121484813617806</v>
      </c>
      <c r="I52" s="0" t="n">
        <f aca="false">I$18+I$19/POWER($A52+I$20,I$21)</f>
        <v>0.117458883304666</v>
      </c>
      <c r="J52" s="0" t="n">
        <f aca="false">J$18+J$19/POWER($A52+J$20,J$21)</f>
        <v>0.129509607401764</v>
      </c>
      <c r="K52" s="0" t="n">
        <f aca="false">K$18+K$19/POWER($A52+K$20,K$21)</f>
        <v>0.145490756477594</v>
      </c>
      <c r="L52" s="0" t="n">
        <f aca="false">L$18+L$19/POWER($A52+L$20,L$21)</f>
        <v>0.128888562313349</v>
      </c>
      <c r="M52" s="0" t="n">
        <f aca="false">M$18+M$19/POWER($A52+M$20,M$21)</f>
        <v>0.128104278024634</v>
      </c>
    </row>
    <row r="53" customFormat="false" ht="12.75" hidden="false" customHeight="false" outlineLevel="0" collapsed="false">
      <c r="A53" s="0" t="n">
        <v>22</v>
      </c>
      <c r="B53" s="0" t="n">
        <f aca="false">B$18+B$19/POWER($A53+B$20,B$21)</f>
        <v>0.111056787443531</v>
      </c>
      <c r="C53" s="0" t="n">
        <f aca="false">C$18+C$19/POWER($A53+C$20,C$21)</f>
        <v>0.112974910699339</v>
      </c>
      <c r="D53" s="0" t="n">
        <f aca="false">D$18+D$19/POWER($A53+D$20,D$21)</f>
        <v>0.109882242060179</v>
      </c>
      <c r="E53" s="0" t="n">
        <f aca="false">E$18+E$19/POWER($A53+E$20,E$21)</f>
        <v>0.107171247056222</v>
      </c>
      <c r="F53" s="0" t="n">
        <f aca="false">F$18+F$19/POWER($A53+F$20,F$21)</f>
        <v>0.109894168459645</v>
      </c>
      <c r="G53" s="0" t="n">
        <f aca="false">G$18+G$19/POWER($A53+G$20,G$21)</f>
        <v>0.113129452663252</v>
      </c>
      <c r="H53" s="0" t="n">
        <f aca="false">H$18+H$19/POWER($A53+H$20,H$21)</f>
        <v>0.119586660560893</v>
      </c>
      <c r="I53" s="0" t="n">
        <f aca="false">I$18+I$19/POWER($A53+I$20,I$21)</f>
        <v>0.115633875335907</v>
      </c>
      <c r="J53" s="0" t="n">
        <f aca="false">J$18+J$19/POWER($A53+J$20,J$21)</f>
        <v>0.127905231917343</v>
      </c>
      <c r="K53" s="0" t="n">
        <f aca="false">K$18+K$19/POWER($A53+K$20,K$21)</f>
        <v>0.144468912352109</v>
      </c>
      <c r="L53" s="0" t="n">
        <f aca="false">L$18+L$19/POWER($A53+L$20,L$21)</f>
        <v>0.127342624467068</v>
      </c>
      <c r="M53" s="0" t="n">
        <f aca="false">M$18+M$19/POWER($A53+M$20,M$21)</f>
        <v>0.126472939772406</v>
      </c>
    </row>
    <row r="54" customFormat="false" ht="12.75" hidden="false" customHeight="false" outlineLevel="0" collapsed="false">
      <c r="A54" s="0" t="n">
        <v>23</v>
      </c>
      <c r="B54" s="0" t="n">
        <f aca="false">B$18+B$19/POWER($A54+B$20,B$21)</f>
        <v>0.109361573945404</v>
      </c>
      <c r="C54" s="0" t="n">
        <f aca="false">C$18+C$19/POWER($A54+C$20,C$21)</f>
        <v>0.111310585914362</v>
      </c>
      <c r="D54" s="0" t="n">
        <f aca="false">D$18+D$19/POWER($A54+D$20,D$21)</f>
        <v>0.108176461967298</v>
      </c>
      <c r="E54" s="0" t="n">
        <f aca="false">E$18+E$19/POWER($A54+E$20,E$21)</f>
        <v>0.105423740920523</v>
      </c>
      <c r="F54" s="0" t="n">
        <f aca="false">F$18+F$19/POWER($A54+F$20,F$21)</f>
        <v>0.108102098588333</v>
      </c>
      <c r="G54" s="0" t="n">
        <f aca="false">G$18+G$19/POWER($A54+G$20,G$21)</f>
        <v>0.111364700474745</v>
      </c>
      <c r="H54" s="0" t="n">
        <f aca="false">H$18+H$19/POWER($A54+H$20,H$21)</f>
        <v>0.11780865612261</v>
      </c>
      <c r="I54" s="0" t="n">
        <f aca="false">I$18+I$19/POWER($A54+I$20,I$21)</f>
        <v>0.113926158789787</v>
      </c>
      <c r="J54" s="0" t="n">
        <f aca="false">J$18+J$19/POWER($A54+J$20,J$21)</f>
        <v>0.1264024887124</v>
      </c>
      <c r="K54" s="0" t="n">
        <f aca="false">K$18+K$19/POWER($A54+K$20,K$21)</f>
        <v>0.14351285522097</v>
      </c>
      <c r="L54" s="0" t="n">
        <f aca="false">L$18+L$19/POWER($A54+L$20,L$21)</f>
        <v>0.125884547714246</v>
      </c>
      <c r="M54" s="0" t="n">
        <f aca="false">M$18+M$19/POWER($A54+M$20,M$21)</f>
        <v>0.124931590166283</v>
      </c>
    </row>
    <row r="55" customFormat="false" ht="12.75" hidden="false" customHeight="false" outlineLevel="0" collapsed="false">
      <c r="A55" s="0" t="n">
        <v>24</v>
      </c>
      <c r="B55" s="0" t="n">
        <f aca="false">B$18+B$19/POWER($A55+B$20,B$21)</f>
        <v>0.107770798569265</v>
      </c>
      <c r="C55" s="0" t="n">
        <f aca="false">C$18+C$19/POWER($A55+C$20,C$21)</f>
        <v>0.109748923474819</v>
      </c>
      <c r="D55" s="0" t="n">
        <f aca="false">D$18+D$19/POWER($A55+D$20,D$21)</f>
        <v>0.106575876955001</v>
      </c>
      <c r="E55" s="0" t="n">
        <f aca="false">E$18+E$19/POWER($A55+E$20,E$21)</f>
        <v>0.103783956289935</v>
      </c>
      <c r="F55" s="0" t="n">
        <f aca="false">F$18+F$19/POWER($A55+F$20,F$21)</f>
        <v>0.106419126755025</v>
      </c>
      <c r="G55" s="0" t="n">
        <f aca="false">G$18+G$19/POWER($A55+G$20,G$21)</f>
        <v>0.1097080703213</v>
      </c>
      <c r="H55" s="0" t="n">
        <f aca="false">H$18+H$19/POWER($A55+H$20,H$21)</f>
        <v>0.116138530370415</v>
      </c>
      <c r="I55" s="0" t="n">
        <f aca="false">I$18+I$19/POWER($A55+I$20,I$21)</f>
        <v>0.112323656294642</v>
      </c>
      <c r="J55" s="0" t="n">
        <f aca="false">J$18+J$19/POWER($A55+J$20,J$21)</f>
        <v>0.124990996059116</v>
      </c>
      <c r="K55" s="0" t="n">
        <f aca="false">K$18+K$19/POWER($A55+K$20,K$21)</f>
        <v>0.142615799784536</v>
      </c>
      <c r="L55" s="0" t="n">
        <f aca="false">L$18+L$19/POWER($A55+L$20,L$21)</f>
        <v>0.124505919002809</v>
      </c>
      <c r="M55" s="0" t="n">
        <f aca="false">M$18+M$19/POWER($A55+M$20,M$21)</f>
        <v>0.123471764434394</v>
      </c>
    </row>
    <row r="56" customFormat="false" ht="12.75" hidden="false" customHeight="false" outlineLevel="0" collapsed="false">
      <c r="A56" s="0" t="n">
        <v>25</v>
      </c>
      <c r="B56" s="0" t="n">
        <f aca="false">B$18+B$19/POWER($A56+B$20,B$21)</f>
        <v>0.106274134689566</v>
      </c>
      <c r="C56" s="0" t="n">
        <f aca="false">C$18+C$19/POWER($A56+C$20,C$21)</f>
        <v>0.10827976067231</v>
      </c>
      <c r="D56" s="0" t="n">
        <f aca="false">D$18+D$19/POWER($A56+D$20,D$21)</f>
        <v>0.105070075914345</v>
      </c>
      <c r="E56" s="0" t="n">
        <f aca="false">E$18+E$19/POWER($A56+E$20,E$21)</f>
        <v>0.102241236463941</v>
      </c>
      <c r="F56" s="0" t="n">
        <f aca="false">F$18+F$19/POWER($A56+F$20,F$21)</f>
        <v>0.104834535024876</v>
      </c>
      <c r="G56" s="0" t="n">
        <f aca="false">G$18+G$19/POWER($A56+G$20,G$21)</f>
        <v>0.108148903010456</v>
      </c>
      <c r="H56" s="0" t="n">
        <f aca="false">H$18+H$19/POWER($A56+H$20,H$21)</f>
        <v>0.114565704944911</v>
      </c>
      <c r="I56" s="0" t="n">
        <f aca="false">I$18+I$19/POWER($A56+I$20,I$21)</f>
        <v>0.110815964402969</v>
      </c>
      <c r="J56" s="0" t="n">
        <f aca="false">J$18+J$19/POWER($A56+J$20,J$21)</f>
        <v>0.123661803570727</v>
      </c>
      <c r="K56" s="0" t="n">
        <f aca="false">K$18+K$19/POWER($A56+K$20,K$21)</f>
        <v>0.14177190269035</v>
      </c>
      <c r="L56" s="0" t="n">
        <f aca="false">L$18+L$19/POWER($A56+L$20,L$21)</f>
        <v>0.123199432408641</v>
      </c>
      <c r="M56" s="0" t="n">
        <f aca="false">M$18+M$19/POWER($A56+M$20,M$21)</f>
        <v>0.122086097358763</v>
      </c>
    </row>
    <row r="57" customFormat="false" ht="12.75" hidden="false" customHeight="false" outlineLevel="0" collapsed="false">
      <c r="A57" s="0" t="n">
        <v>26</v>
      </c>
      <c r="B57" s="0" t="n">
        <f aca="false">B$18+B$19/POWER($A57+B$20,B$21)</f>
        <v>0.104862632275246</v>
      </c>
      <c r="C57" s="0" t="n">
        <f aca="false">C$18+C$19/POWER($A57+C$20,C$21)</f>
        <v>0.106894291016342</v>
      </c>
      <c r="D57" s="0" t="n">
        <f aca="false">D$18+D$19/POWER($A57+D$20,D$21)</f>
        <v>0.103650036805853</v>
      </c>
      <c r="E57" s="0" t="n">
        <f aca="false">E$18+E$19/POWER($A57+E$20,E$21)</f>
        <v>0.100786346008217</v>
      </c>
      <c r="F57" s="0" t="n">
        <f aca="false">F$18+F$19/POWER($A57+F$20,F$21)</f>
        <v>0.103339028268517</v>
      </c>
      <c r="G57" s="0" t="n">
        <f aca="false">G$18+G$19/POWER($A57+G$20,G$21)</f>
        <v>0.106677957590501</v>
      </c>
      <c r="H57" s="0" t="n">
        <f aca="false">H$18+H$19/POWER($A57+H$20,H$21)</f>
        <v>0.113081004017437</v>
      </c>
      <c r="I57" s="0" t="n">
        <f aca="false">I$18+I$19/POWER($A57+I$20,I$21)</f>
        <v>0.109394066491404</v>
      </c>
      <c r="J57" s="0" t="n">
        <f aca="false">J$18+J$19/POWER($A57+J$20,J$21)</f>
        <v>0.122407147637491</v>
      </c>
      <c r="K57" s="0" t="n">
        <f aca="false">K$18+K$19/POWER($A57+K$20,K$21)</f>
        <v>0.140976100728222</v>
      </c>
      <c r="L57" s="0" t="n">
        <f aca="false">L$18+L$19/POWER($A57+L$20,L$21)</f>
        <v>0.121958706778562</v>
      </c>
      <c r="M57" s="0" t="n">
        <f aca="false">M$18+M$19/POWER($A57+M$20,M$21)</f>
        <v>0.120768144037163</v>
      </c>
    </row>
    <row r="58" customFormat="false" ht="12.75" hidden="false" customHeight="false" outlineLevel="0" collapsed="false">
      <c r="A58" s="0" t="n">
        <v>27</v>
      </c>
      <c r="B58" s="0" t="n">
        <f aca="false">B$18+B$19/POWER($A58+B$20,B$21)</f>
        <v>0.103528490472191</v>
      </c>
      <c r="C58" s="0" t="n">
        <f aca="false">C$18+C$19/POWER($A58+C$20,C$21)</f>
        <v>0.105584839950236</v>
      </c>
      <c r="D58" s="0" t="n">
        <f aca="false">D$18+D$19/POWER($A58+D$20,D$21)</f>
        <v>0.102307896990003</v>
      </c>
      <c r="E58" s="0" t="n">
        <f aca="false">E$18+E$19/POWER($A58+E$20,E$21)</f>
        <v>0.0994112358525405</v>
      </c>
      <c r="F58" s="0" t="n">
        <f aca="false">F$18+F$19/POWER($A58+F$20,F$21)</f>
        <v>0.101924499798963</v>
      </c>
      <c r="G58" s="0" t="n">
        <f aca="false">G$18+G$19/POWER($A58+G$20,G$21)</f>
        <v>0.105287177359266</v>
      </c>
      <c r="H58" s="0" t="n">
        <f aca="false">H$18+H$19/POWER($A58+H$20,H$21)</f>
        <v>0.111676423475355</v>
      </c>
      <c r="I58" s="0" t="n">
        <f aca="false">I$18+I$19/POWER($A58+I$20,I$21)</f>
        <v>0.108050103657099</v>
      </c>
      <c r="J58" s="0" t="n">
        <f aca="false">J$18+J$19/POWER($A58+J$20,J$21)</f>
        <v>0.121220256124698</v>
      </c>
      <c r="K58" s="0" t="n">
        <f aca="false">K$18+K$19/POWER($A58+K$20,K$21)</f>
        <v>0.140223981759584</v>
      </c>
      <c r="L58" s="0" t="n">
        <f aca="false">L$18+L$19/POWER($A58+L$20,L$21)</f>
        <v>0.120778139005773</v>
      </c>
      <c r="M58" s="0" t="n">
        <f aca="false">M$18+M$19/POWER($A58+M$20,M$21)</f>
        <v>0.11951223536335</v>
      </c>
    </row>
    <row r="59" customFormat="false" ht="12.75" hidden="false" customHeight="false" outlineLevel="0" collapsed="false">
      <c r="A59" s="0" t="n">
        <v>28</v>
      </c>
      <c r="B59" s="0" t="n">
        <f aca="false">B$18+B$19/POWER($A59+B$20,B$21)</f>
        <v>0.102264874495644</v>
      </c>
      <c r="C59" s="0" t="n">
        <f aca="false">C$18+C$19/POWER($A59+C$20,C$21)</f>
        <v>0.104344684310011</v>
      </c>
      <c r="D59" s="0" t="n">
        <f aca="false">D$18+D$19/POWER($A59+D$20,D$21)</f>
        <v>0.101036768342123</v>
      </c>
      <c r="E59" s="0" t="n">
        <f aca="false">E$18+E$19/POWER($A59+E$20,E$21)</f>
        <v>0.0981088541763443</v>
      </c>
      <c r="F59" s="0" t="n">
        <f aca="false">F$18+F$19/POWER($A59+F$20,F$21)</f>
        <v>0.100583842573065</v>
      </c>
      <c r="G59" s="0" t="n">
        <f aca="false">G$18+G$19/POWER($A59+G$20,G$21)</f>
        <v>0.103969501420539</v>
      </c>
      <c r="H59" s="0" t="n">
        <f aca="false">H$18+H$19/POWER($A59+H$20,H$21)</f>
        <v>0.110344944950993</v>
      </c>
      <c r="I59" s="0" t="n">
        <f aca="false">I$18+I$19/POWER($A59+I$20,I$21)</f>
        <v>0.106777190251575</v>
      </c>
      <c r="J59" s="0" t="n">
        <f aca="false">J$18+J$19/POWER($A59+J$20,J$21)</f>
        <v>0.120095191011193</v>
      </c>
      <c r="K59" s="0" t="n">
        <f aca="false">K$18+K$19/POWER($A59+K$20,K$21)</f>
        <v>0.139511680830308</v>
      </c>
      <c r="L59" s="0" t="n">
        <f aca="false">L$18+L$19/POWER($A59+L$20,L$21)</f>
        <v>0.119652784959062</v>
      </c>
      <c r="M59" s="0" t="n">
        <f aca="false">M$18+M$19/POWER($A59+M$20,M$21)</f>
        <v>0.118313360510453</v>
      </c>
    </row>
    <row r="60" customFormat="false" ht="12.75" hidden="false" customHeight="false" outlineLevel="0" collapsed="false">
      <c r="A60" s="0" t="n">
        <v>29</v>
      </c>
      <c r="B60" s="0" t="n">
        <f aca="false">B$18+B$19/POWER($A60+B$20,B$21)</f>
        <v>0.101065766975935</v>
      </c>
      <c r="C60" s="0" t="n">
        <f aca="false">C$18+C$19/POWER($A60+C$20,C$21)</f>
        <v>0.103167905786429</v>
      </c>
      <c r="D60" s="0" t="n">
        <f aca="false">D$18+D$19/POWER($A60+D$20,D$21)</f>
        <v>0.0998305871818923</v>
      </c>
      <c r="E60" s="0" t="n">
        <f aca="false">E$18+E$19/POWER($A60+E$20,E$21)</f>
        <v>0.0968729928924547</v>
      </c>
      <c r="F60" s="0" t="n">
        <f aca="false">F$18+F$19/POWER($A60+F$20,F$21)</f>
        <v>0.0993107958384458</v>
      </c>
      <c r="G60" s="0" t="n">
        <f aca="false">G$18+G$19/POWER($A60+G$20,G$21)</f>
        <v>0.102718711663277</v>
      </c>
      <c r="H60" s="0" t="n">
        <f aca="false">H$18+H$19/POWER($A60+H$20,H$21)</f>
        <v>0.109080384740718</v>
      </c>
      <c r="I60" s="0" t="n">
        <f aca="false">I$18+I$19/POWER($A60+I$20,I$21)</f>
        <v>0.105569264122827</v>
      </c>
      <c r="J60" s="0" t="n">
        <f aca="false">J$18+J$19/POWER($A60+J$20,J$21)</f>
        <v>0.119026720548237</v>
      </c>
      <c r="K60" s="0" t="n">
        <f aca="false">K$18+K$19/POWER($A60+K$20,K$21)</f>
        <v>0.138835795857418</v>
      </c>
      <c r="L60" s="0" t="n">
        <f aca="false">L$18+L$19/POWER($A60+L$20,L$21)</f>
        <v>0.118578262085617</v>
      </c>
      <c r="M60" s="0" t="n">
        <f aca="false">M$18+M$19/POWER($A60+M$20,M$21)</f>
        <v>0.117167070621834</v>
      </c>
    </row>
    <row r="61" customFormat="false" ht="12.75" hidden="false" customHeight="false" outlineLevel="0" collapsed="false">
      <c r="A61" s="0" t="n">
        <v>30</v>
      </c>
      <c r="B61" s="0" t="n">
        <f aca="false">B$18+B$19/POWER($A61+B$20,B$21)</f>
        <v>0.0999258463475929</v>
      </c>
      <c r="C61" s="0" t="n">
        <f aca="false">C$18+C$19/POWER($A61+C$20,C$21)</f>
        <v>0.102049271070263</v>
      </c>
      <c r="D61" s="0" t="n">
        <f aca="false">D$18+D$19/POWER($A61+D$20,D$21)</f>
        <v>0.0986839915242428</v>
      </c>
      <c r="E61" s="0" t="n">
        <f aca="false">E$18+E$19/POWER($A61+E$20,E$21)</f>
        <v>0.095698162069834</v>
      </c>
      <c r="F61" s="0" t="n">
        <f aca="false">F$18+F$19/POWER($A61+F$20,F$21)</f>
        <v>0.0980998196154791</v>
      </c>
      <c r="G61" s="0" t="n">
        <f aca="false">G$18+G$19/POWER($A61+G$20,G$21)</f>
        <v>0.101529307550713</v>
      </c>
      <c r="H61" s="0" t="n">
        <f aca="false">H$18+H$19/POWER($A61+H$20,H$21)</f>
        <v>0.107877270127121</v>
      </c>
      <c r="I61" s="0" t="n">
        <f aca="false">I$18+I$19/POWER($A61+I$20,I$21)</f>
        <v>0.104420964101074</v>
      </c>
      <c r="J61" s="0" t="n">
        <f aca="false">J$18+J$19/POWER($A61+J$20,J$21)</f>
        <v>0.118010214604749</v>
      </c>
      <c r="K61" s="0" t="n">
        <f aca="false">K$18+K$19/POWER($A61+K$20,K$21)</f>
        <v>0.138193318674355</v>
      </c>
      <c r="L61" s="0" t="n">
        <f aca="false">L$18+L$19/POWER($A61+L$20,L$21)</f>
        <v>0.117550669155638</v>
      </c>
      <c r="M61" s="0" t="n">
        <f aca="false">M$18+M$19/POWER($A61+M$20,M$21)</f>
        <v>0.116069399308083</v>
      </c>
    </row>
    <row r="63" customFormat="false" ht="12.75" hidden="false" customHeight="false" outlineLevel="0" collapsed="false">
      <c r="AL63" s="0" t="n">
        <v>1</v>
      </c>
      <c r="AM63" s="0" t="n">
        <v>2</v>
      </c>
      <c r="AN63" s="0" t="n">
        <v>3</v>
      </c>
      <c r="AO63" s="0" t="n">
        <v>4</v>
      </c>
      <c r="AP63" s="0" t="n">
        <v>5</v>
      </c>
      <c r="AQ63" s="0" t="n">
        <v>6</v>
      </c>
      <c r="AR63" s="0" t="n">
        <v>7</v>
      </c>
      <c r="AS63" s="0" t="n">
        <v>8</v>
      </c>
      <c r="AT63" s="0" t="n">
        <v>9</v>
      </c>
      <c r="AU63" s="0" t="n">
        <v>10</v>
      </c>
      <c r="AV63" s="0" t="n">
        <v>11</v>
      </c>
      <c r="AW63" s="0" t="n">
        <v>12</v>
      </c>
    </row>
    <row r="64" customFormat="false" ht="12.75" hidden="false" customHeight="false" outlineLevel="0" collapsed="false">
      <c r="A64" s="0" t="n">
        <v>0</v>
      </c>
      <c r="B64" s="0" t="n">
        <f aca="false">B$18+B$19/POWER($A64+B$20,B$21)</f>
        <v>0.580096330624966</v>
      </c>
      <c r="C64" s="0" t="n">
        <f aca="false">C$18+C$19/POWER($A64+C$20,C$21)</f>
        <v>0.589860264590526</v>
      </c>
      <c r="D64" s="0" t="n">
        <f aca="false">D$18+D$19/POWER($A64+D$20,D$21)</f>
        <v>0.595103239812557</v>
      </c>
      <c r="E64" s="0" t="n">
        <f aca="false">E$18+E$19/POWER($A64+E$20,E$21)</f>
        <v>0.59765269889375</v>
      </c>
      <c r="F64" s="0" t="n">
        <f aca="false">F$18+F$19/POWER($A64+F$20,F$21)</f>
        <v>0.599998812754876</v>
      </c>
      <c r="G64" s="0" t="n">
        <f aca="false">G$18+G$19/POWER($A64+G$20,G$21)</f>
        <v>0.599997249665075</v>
      </c>
      <c r="H64" s="0" t="n">
        <f aca="false">H$18+H$19/POWER($A64+H$20,H$21)</f>
        <v>0.602515076381976</v>
      </c>
      <c r="I64" s="0" t="n">
        <f aca="false">I$18+I$19/POWER($A64+I$20,I$21)</f>
        <v>0.587522848500658</v>
      </c>
      <c r="J64" s="0" t="n">
        <f aca="false">J$18+J$19/POWER($A64+J$20,J$21)</f>
        <v>0.532097116542933</v>
      </c>
      <c r="K64" s="0" t="n">
        <f aca="false">K$18+K$19/POWER($A64+K$20,K$21)</f>
        <v>0.422632613767342</v>
      </c>
      <c r="L64" s="0" t="n">
        <f aca="false">L$18+L$19/POWER($A64+L$20,L$21)</f>
        <v>0.362844787031547</v>
      </c>
      <c r="M64" s="0" t="n">
        <f aca="false">M$18+M$19/POWER($A64+M$20,M$21)</f>
        <v>0.346058072624472</v>
      </c>
      <c r="O64" s="0" t="n">
        <f aca="false">B64</f>
        <v>0.580096330624966</v>
      </c>
      <c r="P64" s="0" t="n">
        <f aca="false">G64</f>
        <v>0.599997249665075</v>
      </c>
      <c r="Q64" s="0" t="n">
        <f aca="false">M64</f>
        <v>0.346058072624472</v>
      </c>
      <c r="AJ64" s="0" t="n">
        <v>1</v>
      </c>
      <c r="AK64" s="0" t="n">
        <f aca="false" t="array" ref="AK64:AK75">TRANSPOSE(AL64:AW64)</f>
        <v>0.580096330624966</v>
      </c>
      <c r="AL64" s="0" t="n">
        <f aca="false">B64</f>
        <v>0.580096330624966</v>
      </c>
      <c r="AM64" s="0" t="n">
        <f aca="false">C64</f>
        <v>0.589860264590526</v>
      </c>
      <c r="AN64" s="0" t="n">
        <f aca="false">D64</f>
        <v>0.595103239812557</v>
      </c>
      <c r="AO64" s="0" t="n">
        <f aca="false">E64</f>
        <v>0.59765269889375</v>
      </c>
      <c r="AP64" s="0" t="n">
        <f aca="false">F64</f>
        <v>0.599998812754876</v>
      </c>
      <c r="AQ64" s="0" t="n">
        <f aca="false">G64</f>
        <v>0.599997249665075</v>
      </c>
      <c r="AR64" s="0" t="n">
        <f aca="false">H64</f>
        <v>0.602515076381976</v>
      </c>
      <c r="AS64" s="0" t="n">
        <f aca="false">I64</f>
        <v>0.587522848500658</v>
      </c>
      <c r="AT64" s="0" t="n">
        <f aca="false">J64</f>
        <v>0.532097116542933</v>
      </c>
      <c r="AU64" s="0" t="n">
        <f aca="false">K64</f>
        <v>0.422632613767342</v>
      </c>
      <c r="AV64" s="0" t="n">
        <f aca="false">L64</f>
        <v>0.362844787031547</v>
      </c>
      <c r="AW64" s="0" t="n">
        <f aca="false">M64</f>
        <v>0.346058072624472</v>
      </c>
    </row>
    <row r="65" customFormat="false" ht="12.75" hidden="false" customHeight="false" outlineLevel="0" collapsed="false">
      <c r="A65" s="0" t="n">
        <f aca="false">A64+1/12</f>
        <v>0.0833333333333333</v>
      </c>
      <c r="B65" s="0" t="n">
        <f aca="false">B$18+B$19/POWER($A65+B$20,B$21)</f>
        <v>0.535546480556636</v>
      </c>
      <c r="C65" s="0" t="n">
        <f aca="false">C$18+C$19/POWER($A65+C$20,C$21)</f>
        <v>0.542201711965537</v>
      </c>
      <c r="D65" s="0" t="n">
        <f aca="false">D$18+D$19/POWER($A65+D$20,D$21)</f>
        <v>0.547125613165322</v>
      </c>
      <c r="E65" s="0" t="n">
        <f aca="false">E$18+E$19/POWER($A65+E$20,E$21)</f>
        <v>0.550097302917596</v>
      </c>
      <c r="F65" s="0" t="n">
        <f aca="false">F$18+F$19/POWER($A65+F$20,F$21)</f>
        <v>0.551813755059636</v>
      </c>
      <c r="G65" s="0" t="n">
        <f aca="false">G$18+G$19/POWER($A65+G$20,G$21)</f>
        <v>0.552818255694997</v>
      </c>
      <c r="H65" s="0" t="n">
        <f aca="false">H$18+H$19/POWER($A65+H$20,H$21)</f>
        <v>0.554848505927872</v>
      </c>
      <c r="I65" s="0" t="n">
        <f aca="false">I$18+I$19/POWER($A65+I$20,I$21)</f>
        <v>0.542806632228123</v>
      </c>
      <c r="J65" s="0" t="n">
        <f aca="false">J$18+J$19/POWER($A65+J$20,J$21)</f>
        <v>0.492986520349931</v>
      </c>
      <c r="K65" s="0" t="n">
        <f aca="false">K$18+K$19/POWER($A65+K$20,K$21)</f>
        <v>0.394204764383547</v>
      </c>
      <c r="L65" s="0" t="n">
        <f aca="false">L$18+L$19/POWER($A65+L$20,L$21)</f>
        <v>0.348564371905333</v>
      </c>
      <c r="M65" s="0" t="n">
        <f aca="false">M$18+M$19/POWER($A65+M$20,M$21)</f>
        <v>0.334494472884198</v>
      </c>
      <c r="O65" s="0" t="n">
        <f aca="false">SQRT((B65*B65*$A65-B64*B64*$A64)/($A65-$A64))</f>
        <v>0.535546480556636</v>
      </c>
      <c r="P65" s="0" t="n">
        <f aca="false">SQRT((G65*G65*$A65-G64*G64*$A64)/($A65-$A64))</f>
        <v>0.552818255694997</v>
      </c>
      <c r="Q65" s="0" t="n">
        <f aca="false">SQRT((M65*M65*$A65-M64*M64*$A64)/($A65-$A64))</f>
        <v>0.334494472884198</v>
      </c>
      <c r="AJ65" s="0" t="n">
        <v>2</v>
      </c>
      <c r="AK65" s="0" t="n">
        <v>0.589860264590526</v>
      </c>
      <c r="AL65" s="0" t="n">
        <f aca="false">SQRT((B65*B65*$A65-B64*B64*$A64)/($A65-$A64))</f>
        <v>0.535546480556636</v>
      </c>
      <c r="AM65" s="0" t="n">
        <f aca="false">SQRT((C65*C65*$A65-C64*C64*$A64)/($A65-$A64))</f>
        <v>0.542201711965537</v>
      </c>
      <c r="AN65" s="0" t="n">
        <f aca="false">SQRT((D65*D65*$A65-D64*D64*$A64)/($A65-$A64))</f>
        <v>0.547125613165322</v>
      </c>
      <c r="AO65" s="0" t="n">
        <f aca="false">SQRT((E65*E65*$A65-E64*E64*$A64)/($A65-$A64))</f>
        <v>0.550097302917596</v>
      </c>
      <c r="AP65" s="0" t="n">
        <f aca="false">SQRT((F65*F65*$A65-F64*F64*$A64)/($A65-$A64))</f>
        <v>0.551813755059636</v>
      </c>
      <c r="AQ65" s="0" t="n">
        <f aca="false">SQRT((G65*G65*$A65-G64*G64*$A64)/($A65-$A64))</f>
        <v>0.552818255694997</v>
      </c>
      <c r="AR65" s="0" t="n">
        <f aca="false">SQRT((H65*H65*$A65-H64*H64*$A64)/($A65-$A64))</f>
        <v>0.554848505927872</v>
      </c>
      <c r="AS65" s="0" t="n">
        <f aca="false">SQRT((I65*I65*$A65-I64*I64*$A64)/($A65-$A64))</f>
        <v>0.542806632228123</v>
      </c>
      <c r="AT65" s="0" t="n">
        <f aca="false">SQRT((J65*J65*$A65-J64*J64*$A64)/($A65-$A64))</f>
        <v>0.492986520349931</v>
      </c>
      <c r="AU65" s="0" t="n">
        <f aca="false">SQRT((K65*K65*$A65-K64*K64*$A64)/($A65-$A64))</f>
        <v>0.394204764383547</v>
      </c>
      <c r="AV65" s="0" t="n">
        <f aca="false">SQRT((L65*L65*$A65-L64*L64*$A64)/($A65-$A64))</f>
        <v>0.348564371905333</v>
      </c>
      <c r="AW65" s="0" t="n">
        <f aca="false">SQRT((M65*M65*$A65-M64*M64*$A64)/($A65-$A64))</f>
        <v>0.334494472884198</v>
      </c>
    </row>
    <row r="66" customFormat="false" ht="12.75" hidden="false" customHeight="false" outlineLevel="0" collapsed="false">
      <c r="A66" s="0" t="n">
        <f aca="false">A65+1/12</f>
        <v>0.166666666666667</v>
      </c>
      <c r="B66" s="0" t="n">
        <f aca="false">B$18+B$19/POWER($A66+B$20,B$21)</f>
        <v>0.500433361952112</v>
      </c>
      <c r="C66" s="0" t="n">
        <f aca="false">C$18+C$19/POWER($A66+C$20,C$21)</f>
        <v>0.50513317132131</v>
      </c>
      <c r="D66" s="0" t="n">
        <f aca="false">D$18+D$19/POWER($A66+D$20,D$21)</f>
        <v>0.509702782184918</v>
      </c>
      <c r="E66" s="0" t="n">
        <f aca="false">E$18+E$19/POWER($A66+E$20,E$21)</f>
        <v>0.512812242632046</v>
      </c>
      <c r="F66" s="0" t="n">
        <f aca="false">F$18+F$19/POWER($A66+F$20,F$21)</f>
        <v>0.514308748625802</v>
      </c>
      <c r="G66" s="0" t="n">
        <f aca="false">G$18+G$19/POWER($A66+G$20,G$21)</f>
        <v>0.515885403700001</v>
      </c>
      <c r="H66" s="0" t="n">
        <f aca="false">H$18+H$19/POWER($A66+H$20,H$21)</f>
        <v>0.517823199242927</v>
      </c>
      <c r="I66" s="0" t="n">
        <f aca="false">I$18+I$19/POWER($A66+I$20,I$21)</f>
        <v>0.507540480866974</v>
      </c>
      <c r="J66" s="0" t="n">
        <f aca="false">J$18+J$19/POWER($A66+J$20,J$21)</f>
        <v>0.462434735721296</v>
      </c>
      <c r="K66" s="0" t="n">
        <f aca="false">K$18+K$19/POWER($A66+K$20,K$21)</f>
        <v>0.372227359488475</v>
      </c>
      <c r="L66" s="0" t="n">
        <f aca="false">L$18+L$19/POWER($A66+L$20,L$21)</f>
        <v>0.3364628716182</v>
      </c>
      <c r="M66" s="0" t="n">
        <f aca="false">M$18+M$19/POWER($A66+M$20,M$21)</f>
        <v>0.324493367360705</v>
      </c>
      <c r="O66" s="0" t="n">
        <f aca="false">SQRT((B66*B66*$A66-B65*B65*$A65)/($A66-$A65))</f>
        <v>0.462663016322666</v>
      </c>
      <c r="P66" s="0" t="n">
        <f aca="false">SQRT((G66*G66*$A66-G65*G65*$A65)/($A66-$A65))</f>
        <v>0.476096078194063</v>
      </c>
      <c r="Q66" s="0" t="n">
        <f aca="false">SQRT((M66*M66*$A66-M65*M65*$A65)/($A66-$A65))</f>
        <v>0.314174057700666</v>
      </c>
      <c r="AJ66" s="0" t="n">
        <v>3</v>
      </c>
      <c r="AK66" s="0" t="n">
        <v>0.595103239812557</v>
      </c>
      <c r="AL66" s="0" t="n">
        <f aca="false">SQRT((B66*B66*$A66-B65*B65*$A65)/($A66-$A65))</f>
        <v>0.462663016322666</v>
      </c>
      <c r="AM66" s="0" t="n">
        <f aca="false">SQRT((C66*C66*$A66-C65*C65*$A65)/($A66-$A65))</f>
        <v>0.465119710483105</v>
      </c>
      <c r="AN66" s="0" t="n">
        <f aca="false">SQRT((D66*D66*$A66-D65*D65*$A65)/($A66-$A65))</f>
        <v>0.469305247949094</v>
      </c>
      <c r="AO66" s="0" t="n">
        <f aca="false">SQRT((E66*E66*$A66-E65*E65*$A65)/($A66-$A65))</f>
        <v>0.472594699197319</v>
      </c>
      <c r="AP66" s="0" t="n">
        <f aca="false">SQRT((F66*F66*$A66-F65*F65*$A65)/($A66-$A65))</f>
        <v>0.473844444467867</v>
      </c>
      <c r="AQ66" s="0" t="n">
        <f aca="false">SQRT((G66*G66*$A66-G65*G65*$A65)/($A66-$A65))</f>
        <v>0.476096078194063</v>
      </c>
      <c r="AR66" s="0" t="n">
        <f aca="false">SQRT((H66*H66*$A66-H65*H65*$A65)/($A66-$A65))</f>
        <v>0.477938141204453</v>
      </c>
      <c r="AS66" s="0" t="n">
        <f aca="false">SQRT((I66*I66*$A66-I65*I65*$A65)/($A66-$A65))</f>
        <v>0.469633516102206</v>
      </c>
      <c r="AT66" s="0" t="n">
        <f aca="false">SQRT((J66*J66*$A66-J65*J65*$A65)/($A66-$A65))</f>
        <v>0.429716255634478</v>
      </c>
      <c r="AU66" s="0" t="n">
        <f aca="false">SQRT((K66*K66*$A66-K65*K65*$A65)/($A66-$A65))</f>
        <v>0.348868195800128</v>
      </c>
      <c r="AV66" s="0" t="n">
        <f aca="false">SQRT((L66*L66*$A66-L65*L65*$A65)/($A66-$A65))</f>
        <v>0.323909565455191</v>
      </c>
      <c r="AW66" s="0" t="n">
        <f aca="false">SQRT((M66*M66*$A66-M65*M65*$A65)/($A66-$A65))</f>
        <v>0.314174057700666</v>
      </c>
    </row>
    <row r="67" customFormat="false" ht="12.75" hidden="false" customHeight="false" outlineLevel="0" collapsed="false">
      <c r="A67" s="0" t="n">
        <f aca="false">A66+1/12</f>
        <v>0.25</v>
      </c>
      <c r="B67" s="0" t="n">
        <f aca="false">B$18+B$19/POWER($A67+B$20,B$21)</f>
        <v>0.471830276694661</v>
      </c>
      <c r="C67" s="0" t="n">
        <f aca="false">C$18+C$19/POWER($A67+C$20,C$21)</f>
        <v>0.475230106434029</v>
      </c>
      <c r="D67" s="0" t="n">
        <f aca="false">D$18+D$19/POWER($A67+D$20,D$21)</f>
        <v>0.479451242139703</v>
      </c>
      <c r="E67" s="0" t="n">
        <f aca="false">E$18+E$19/POWER($A67+E$20,E$21)</f>
        <v>0.482557926272312</v>
      </c>
      <c r="F67" s="0" t="n">
        <f aca="false">F$18+F$19/POWER($A67+F$20,F$21)</f>
        <v>0.484024553260786</v>
      </c>
      <c r="G67" s="0" t="n">
        <f aca="false">G$18+G$19/POWER($A67+G$20,G$21)</f>
        <v>0.485944955486374</v>
      </c>
      <c r="H67" s="0" t="n">
        <f aca="false">H$18+H$19/POWER($A67+H$20,H$21)</f>
        <v>0.487967321750123</v>
      </c>
      <c r="I67" s="0" t="n">
        <f aca="false">I$18+I$19/POWER($A67+I$20,I$21)</f>
        <v>0.478799600030252</v>
      </c>
      <c r="J67" s="0" t="n">
        <f aca="false">J$18+J$19/POWER($A67+J$20,J$21)</f>
        <v>0.437698399233146</v>
      </c>
      <c r="K67" s="0" t="n">
        <f aca="false">K$18+K$19/POWER($A67+K$20,K$21)</f>
        <v>0.354576149011211</v>
      </c>
      <c r="L67" s="0" t="n">
        <f aca="false">L$18+L$19/POWER($A67+L$20,L$21)</f>
        <v>0.326016287845665</v>
      </c>
      <c r="M67" s="0" t="n">
        <f aca="false">M$18+M$19/POWER($A67+M$20,M$21)</f>
        <v>0.315714859095544</v>
      </c>
      <c r="O67" s="0" t="n">
        <f aca="false">SQRT((B67*B67*$A67-B66*B66*$A66)/($A67-$A66))</f>
        <v>0.408661633271213</v>
      </c>
      <c r="P67" s="0" t="n">
        <f aca="false">SQRT((G67*G67*$A67-G66*G66*$A66)/($A67-$A66))</f>
        <v>0.41970465780896</v>
      </c>
      <c r="Q67" s="0" t="n">
        <f aca="false">SQRT((M67*M67*$A67-M66*M66*$A66)/($A67-$A66))</f>
        <v>0.297381448377296</v>
      </c>
      <c r="AJ67" s="0" t="n">
        <v>4</v>
      </c>
      <c r="AK67" s="0" t="n">
        <v>0.59765269889375</v>
      </c>
      <c r="AL67" s="0" t="n">
        <f aca="false">SQRT((B67*B67*$A67-B66*B66*$A66)/($A67-$A66))</f>
        <v>0.408661633271213</v>
      </c>
      <c r="AM67" s="0" t="n">
        <f aca="false">SQRT((C67*C67*$A67-C66*C66*$A66)/($A67-$A66))</f>
        <v>0.408915542191354</v>
      </c>
      <c r="AN67" s="0" t="n">
        <f aca="false">SQRT((D67*D67*$A67-D66*D66*$A66)/($A67-$A66))</f>
        <v>0.412342853016543</v>
      </c>
      <c r="AO67" s="0" t="n">
        <f aca="false">SQRT((E67*E67*$A67-E66*E66*$A66)/($A67-$A66))</f>
        <v>0.415492074819828</v>
      </c>
      <c r="AP67" s="0" t="n">
        <f aca="false">SQRT((F67*F67*$A67-F66*F66*$A66)/($A67-$A66))</f>
        <v>0.416908055393311</v>
      </c>
      <c r="AQ67" s="0" t="n">
        <f aca="false">SQRT((G67*G67*$A67-G66*G66*$A66)/($A67-$A66))</f>
        <v>0.41970465780896</v>
      </c>
      <c r="AR67" s="0" t="n">
        <f aca="false">SQRT((H67*H67*$A67-H66*H66*$A66)/($A67-$A66))</f>
        <v>0.421965152518077</v>
      </c>
      <c r="AS67" s="0" t="n">
        <f aca="false">SQRT((I67*I67*$A67-I66*I66*$A66)/($A67-$A66))</f>
        <v>0.415394380715518</v>
      </c>
      <c r="AT67" s="0" t="n">
        <f aca="false">SQRT((J67*J67*$A67-J66*J66*$A66)/($A67-$A66))</f>
        <v>0.383468247017308</v>
      </c>
      <c r="AU67" s="0" t="n">
        <f aca="false">SQRT((K67*K67*$A67-K66*K66*$A66)/($A67-$A66))</f>
        <v>0.316332612987244</v>
      </c>
      <c r="AV67" s="0" t="n">
        <f aca="false">SQRT((L67*L67*$A67-L66*L66*$A66)/($A67-$A66))</f>
        <v>0.304048239374727</v>
      </c>
      <c r="AW67" s="0" t="n">
        <f aca="false">SQRT((M67*M67*$A67-M66*M66*$A66)/($A67-$A66))</f>
        <v>0.297381448377296</v>
      </c>
    </row>
    <row r="68" customFormat="false" ht="12.75" hidden="false" customHeight="false" outlineLevel="0" collapsed="false">
      <c r="A68" s="0" t="n">
        <f aca="false">A67+1/12</f>
        <v>0.333333333333333</v>
      </c>
      <c r="B68" s="0" t="n">
        <f aca="false">B$18+B$19/POWER($A68+B$20,B$21)</f>
        <v>0.447942425183247</v>
      </c>
      <c r="C68" s="0" t="n">
        <f aca="false">C$18+C$19/POWER($A68+C$20,C$21)</f>
        <v>0.450442477483629</v>
      </c>
      <c r="D68" s="0" t="n">
        <f aca="false">D$18+D$19/POWER($A68+D$20,D$21)</f>
        <v>0.454335055666089</v>
      </c>
      <c r="E68" s="0" t="n">
        <f aca="false">E$18+E$19/POWER($A68+E$20,E$21)</f>
        <v>0.457366654015836</v>
      </c>
      <c r="F68" s="0" t="n">
        <f aca="false">F$18+F$19/POWER($A68+F$20,F$21)</f>
        <v>0.458894355722653</v>
      </c>
      <c r="G68" s="0" t="n">
        <f aca="false">G$18+G$19/POWER($A68+G$20,G$21)</f>
        <v>0.461029157121883</v>
      </c>
      <c r="H68" s="0" t="n">
        <f aca="false">H$18+H$19/POWER($A68+H$20,H$21)</f>
        <v>0.463216100401653</v>
      </c>
      <c r="I68" s="0" t="n">
        <f aca="false">I$18+I$19/POWER($A68+I$20,I$21)</f>
        <v>0.454788268429614</v>
      </c>
      <c r="J68" s="0" t="n">
        <f aca="false">J$18+J$19/POWER($A68+J$20,J$21)</f>
        <v>0.417128522013401</v>
      </c>
      <c r="K68" s="0" t="n">
        <f aca="false">K$18+K$19/POWER($A68+K$20,K$21)</f>
        <v>0.339993344070026</v>
      </c>
      <c r="L68" s="0" t="n">
        <f aca="false">L$18+L$19/POWER($A68+L$20,L$21)</f>
        <v>0.316864085690053</v>
      </c>
      <c r="M68" s="0" t="n">
        <f aca="false">M$18+M$19/POWER($A68+M$20,M$21)</f>
        <v>0.307916153259375</v>
      </c>
      <c r="O68" s="0" t="n">
        <f aca="false">SQRT((B68*B68*$A68-B67*B67*$A67)/($A68-$A67))</f>
        <v>0.367067071662542</v>
      </c>
      <c r="P68" s="0" t="n">
        <f aca="false">SQRT((G68*G68*$A68-G67*G67*$A67)/($A68-$A67))</f>
        <v>0.376515651172822</v>
      </c>
      <c r="Q68" s="0" t="n">
        <f aca="false">SQRT((M68*M68*$A68-M67*M67*$A67)/($A68-$A67))</f>
        <v>0.283234554726371</v>
      </c>
      <c r="AJ68" s="0" t="n">
        <v>5</v>
      </c>
      <c r="AK68" s="0" t="n">
        <v>0.599998812754876</v>
      </c>
      <c r="AL68" s="0" t="n">
        <f aca="false">SQRT((B68*B68*$A68-B67*B67*$A67)/($A68-$A67))</f>
        <v>0.367067071662542</v>
      </c>
      <c r="AM68" s="0" t="n">
        <f aca="false">SQRT((C68*C68*$A68-C67*C67*$A67)/($A68-$A67))</f>
        <v>0.366145790502174</v>
      </c>
      <c r="AN68" s="0" t="n">
        <f aca="false">SQRT((D68*D68*$A68-D67*D67*$A67)/($A68-$A67))</f>
        <v>0.368864325274918</v>
      </c>
      <c r="AO68" s="0" t="n">
        <f aca="false">SQRT((E68*E68*$A68-E67*E67*$A67)/($A68-$A67))</f>
        <v>0.371686115153448</v>
      </c>
      <c r="AP68" s="0" t="n">
        <f aca="false">SQRT((F68*F68*$A68-F67*F67*$A67)/($A68-$A67))</f>
        <v>0.373492723327412</v>
      </c>
      <c r="AQ68" s="0" t="n">
        <f aca="false">SQRT((G68*G68*$A68-G67*G67*$A67)/($A68-$A67))</f>
        <v>0.376515651172822</v>
      </c>
      <c r="AR68" s="0" t="n">
        <f aca="false">SQRT((H68*H68*$A68-H67*H67*$A67)/($A68-$A67))</f>
        <v>0.379394651250243</v>
      </c>
      <c r="AS68" s="0" t="n">
        <f aca="false">SQRT((I68*I68*$A68-I67*I67*$A67)/($A68-$A67))</f>
        <v>0.373607153889533</v>
      </c>
      <c r="AT68" s="0" t="n">
        <f aca="false">SQRT((J68*J68*$A68-J67*J67*$A67)/($A68-$A67))</f>
        <v>0.348202741853884</v>
      </c>
      <c r="AU68" s="0" t="n">
        <f aca="false">SQRT((K68*K68*$A68-K67*K67*$A67)/($A68-$A67))</f>
        <v>0.291906080280654</v>
      </c>
      <c r="AV68" s="0" t="n">
        <f aca="false">SQRT((L68*L68*$A68-L67*L67*$A67)/($A68-$A67))</f>
        <v>0.287665665971405</v>
      </c>
      <c r="AW68" s="0" t="n">
        <f aca="false">SQRT((M68*M68*$A68-M67*M67*$A67)/($A68-$A67))</f>
        <v>0.283234554726371</v>
      </c>
    </row>
    <row r="69" customFormat="false" ht="12.75" hidden="false" customHeight="false" outlineLevel="0" collapsed="false">
      <c r="A69" s="0" t="n">
        <f aca="false">A68+1/12</f>
        <v>0.416666666666667</v>
      </c>
      <c r="B69" s="0" t="n">
        <f aca="false">B$18+B$19/POWER($A69+B$20,B$21)</f>
        <v>0.427599685296254</v>
      </c>
      <c r="C69" s="0" t="n">
        <f aca="false">C$18+C$19/POWER($A69+C$20,C$21)</f>
        <v>0.42945791578891</v>
      </c>
      <c r="D69" s="0" t="n">
        <f aca="false">D$18+D$19/POWER($A69+D$20,D$21)</f>
        <v>0.43304582424967</v>
      </c>
      <c r="E69" s="0" t="n">
        <f aca="false">E$18+E$19/POWER($A69+E$20,E$21)</f>
        <v>0.435964899254561</v>
      </c>
      <c r="F69" s="0" t="n">
        <f aca="false">F$18+F$19/POWER($A69+F$20,F$21)</f>
        <v>0.437596499967073</v>
      </c>
      <c r="G69" s="0" t="n">
        <f aca="false">G$18+G$19/POWER($A69+G$20,G$21)</f>
        <v>0.439868403476198</v>
      </c>
      <c r="H69" s="0" t="n">
        <f aca="false">H$18+H$19/POWER($A69+H$20,H$21)</f>
        <v>0.442253611671634</v>
      </c>
      <c r="I69" s="0" t="n">
        <f aca="false">I$18+I$19/POWER($A69+I$20,I$21)</f>
        <v>0.434334728161914</v>
      </c>
      <c r="J69" s="0" t="n">
        <f aca="false">J$18+J$19/POWER($A69+J$20,J$21)</f>
        <v>0.399665798116875</v>
      </c>
      <c r="K69" s="0" t="n">
        <f aca="false">K$18+K$19/POWER($A69+K$20,K$21)</f>
        <v>0.327680325458981</v>
      </c>
      <c r="L69" s="0" t="n">
        <f aca="false">L$18+L$19/POWER($A69+L$20,L$21)</f>
        <v>0.30874851739835</v>
      </c>
      <c r="M69" s="0" t="n">
        <f aca="false">M$18+M$19/POWER($A69+M$20,M$21)</f>
        <v>0.300918254767911</v>
      </c>
      <c r="O69" s="0" t="n">
        <f aca="false">SQRT((B69*B69*$A69-B68*B68*$A68)/($A69-$A68))</f>
        <v>0.334062552841651</v>
      </c>
      <c r="P69" s="0" t="n">
        <f aca="false">SQRT((G69*G69*$A69-G68*G68*$A68)/($A69-$A68))</f>
        <v>0.342387977326071</v>
      </c>
      <c r="Q69" s="0" t="n">
        <f aca="false">SQRT((M69*M69*$A69-M68*M68*$A68)/($A69-$A68))</f>
        <v>0.271126447456945</v>
      </c>
      <c r="AJ69" s="0" t="n">
        <v>6</v>
      </c>
      <c r="AK69" s="0" t="n">
        <v>0.599997249665075</v>
      </c>
      <c r="AL69" s="0" t="n">
        <f aca="false">SQRT((B69*B69*$A69-B68*B68*$A68)/($A69-$A68))</f>
        <v>0.334062552841651</v>
      </c>
      <c r="AM69" s="0" t="n">
        <f aca="false">SQRT((C69*C69*$A69-C68*C68*$A68)/($A69-$A68))</f>
        <v>0.332530908461778</v>
      </c>
      <c r="AN69" s="0" t="n">
        <f aca="false">SQRT((D69*D69*$A69-D68*D68*$A68)/($A69-$A68))</f>
        <v>0.334607319513407</v>
      </c>
      <c r="AO69" s="0" t="n">
        <f aca="false">SQRT((E69*E69*$A69-E68*E68*$A68)/($A69-$A68))</f>
        <v>0.337031069914383</v>
      </c>
      <c r="AP69" s="0" t="n">
        <f aca="false">SQRT((F69*F69*$A69-F68*F68*$A68)/($A69-$A68))</f>
        <v>0.33928950036912</v>
      </c>
      <c r="AQ69" s="0" t="n">
        <f aca="false">SQRT((G69*G69*$A69-G68*G68*$A68)/($A69-$A68))</f>
        <v>0.342387977326071</v>
      </c>
      <c r="AR69" s="0" t="n">
        <f aca="false">SQRT((H69*H69*$A69-H68*H68*$A68)/($A69-$A68))</f>
        <v>0.345925804902966</v>
      </c>
      <c r="AS69" s="0" t="n">
        <f aca="false">SQRT((I69*I69*$A69-I68*I68*$A68)/($A69-$A68))</f>
        <v>0.340446477485951</v>
      </c>
      <c r="AT69" s="0" t="n">
        <f aca="false">SQRT((J69*J69*$A69-J68*J68*$A68)/($A69-$A68))</f>
        <v>0.320435540185004</v>
      </c>
      <c r="AU69" s="0" t="n">
        <f aca="false">SQRT((K69*K69*$A69-K68*K68*$A68)/($A69-$A68))</f>
        <v>0.272928713067792</v>
      </c>
      <c r="AV69" s="0" t="n">
        <f aca="false">SQRT((L69*L69*$A69-L68*L68*$A68)/($A69-$A68))</f>
        <v>0.273892022113865</v>
      </c>
      <c r="AW69" s="0" t="n">
        <f aca="false">SQRT((M69*M69*$A69-M68*M68*$A68)/($A69-$A68))</f>
        <v>0.271126447456945</v>
      </c>
    </row>
    <row r="70" customFormat="false" ht="12.75" hidden="false" customHeight="false" outlineLevel="0" collapsed="false">
      <c r="A70" s="0" t="n">
        <f aca="false">A69+1/12</f>
        <v>0.5</v>
      </c>
      <c r="B70" s="0" t="n">
        <f aca="false">B$18+B$19/POWER($A70+B$20,B$21)</f>
        <v>0.410002173672476</v>
      </c>
      <c r="C70" s="0" t="n">
        <f aca="false">C$18+C$19/POWER($A70+C$20,C$21)</f>
        <v>0.411392035025555</v>
      </c>
      <c r="D70" s="0" t="n">
        <f aca="false">D$18+D$19/POWER($A70+D$20,D$21)</f>
        <v>0.41469916734335</v>
      </c>
      <c r="E70" s="0" t="n">
        <f aca="false">E$18+E$19/POWER($A70+E$20,E$21)</f>
        <v>0.41748706913628</v>
      </c>
      <c r="F70" s="0" t="n">
        <f aca="false">F$18+F$19/POWER($A70+F$20,F$21)</f>
        <v>0.41924085836594</v>
      </c>
      <c r="G70" s="0" t="n">
        <f aca="false">G$18+G$19/POWER($A70+G$20,G$21)</f>
        <v>0.421601760567634</v>
      </c>
      <c r="H70" s="0" t="n">
        <f aca="false">H$18+H$19/POWER($A70+H$20,H$21)</f>
        <v>0.424195834232606</v>
      </c>
      <c r="I70" s="0" t="n">
        <f aca="false">I$18+I$19/POWER($A70+I$20,I$21)</f>
        <v>0.416637421517046</v>
      </c>
      <c r="J70" s="0" t="n">
        <f aca="false">J$18+J$19/POWER($A70+J$20,J$21)</f>
        <v>0.384594210877398</v>
      </c>
      <c r="K70" s="0" t="n">
        <f aca="false">K$18+K$19/POWER($A70+K$20,K$21)</f>
        <v>0.317102337700368</v>
      </c>
      <c r="L70" s="0" t="n">
        <f aca="false">L$18+L$19/POWER($A70+L$20,L$21)</f>
        <v>0.301479495930626</v>
      </c>
      <c r="M70" s="0" t="n">
        <f aca="false">M$18+M$19/POWER($A70+M$20,M$21)</f>
        <v>0.294585713113752</v>
      </c>
      <c r="O70" s="0" t="n">
        <f aca="false">SQRT((B70*B70*$A70-B69*B69*$A69)/($A70-$A69))</f>
        <v>0.307251102796484</v>
      </c>
      <c r="P70" s="0" t="n">
        <f aca="false">SQRT((G70*G70*$A70-G69*G69*$A69)/($A70-$A69))</f>
        <v>0.314749432404377</v>
      </c>
      <c r="Q70" s="0" t="n">
        <f aca="false">SQRT((M70*M70*$A70-M69*M69*$A69)/($A70-$A69))</f>
        <v>0.26062515987832</v>
      </c>
      <c r="AJ70" s="0" t="n">
        <v>7</v>
      </c>
      <c r="AK70" s="0" t="n">
        <v>0.602515076381976</v>
      </c>
      <c r="AL70" s="0" t="n">
        <f aca="false">SQRT((B70*B70*$A70-B69*B69*$A69)/($A70-$A69))</f>
        <v>0.307251102796484</v>
      </c>
      <c r="AM70" s="0" t="n">
        <f aca="false">SQRT((C70*C70*$A70-C69*C69*$A69)/($A70-$A69))</f>
        <v>0.305434005516793</v>
      </c>
      <c r="AN70" s="0" t="n">
        <f aca="false">SQRT((D70*D70*$A70-D69*D69*$A69)/($A70-$A69))</f>
        <v>0.306934792539437</v>
      </c>
      <c r="AO70" s="0" t="n">
        <f aca="false">SQRT((E70*E70*$A70-E69*E69*$A69)/($A70-$A69))</f>
        <v>0.308942956653499</v>
      </c>
      <c r="AP70" s="0" t="n">
        <f aca="false">SQRT((F70*F70*$A70-F69*F69*$A69)/($A70-$A69))</f>
        <v>0.311647076070511</v>
      </c>
      <c r="AQ70" s="0" t="n">
        <f aca="false">SQRT((G70*G70*$A70-G69*G69*$A69)/($A70-$A69))</f>
        <v>0.314749432404377</v>
      </c>
      <c r="AR70" s="0" t="n">
        <f aca="false">SQRT((H70*H70*$A70-H69*H69*$A69)/($A70-$A69))</f>
        <v>0.318922168402825</v>
      </c>
      <c r="AS70" s="0" t="n">
        <f aca="false">SQRT((I70*I70*$A70-I69*I69*$A69)/($A70-$A69))</f>
        <v>0.313507839794824</v>
      </c>
      <c r="AT70" s="0" t="n">
        <f aca="false">SQRT((J70*J70*$A70-J69*J69*$A69)/($A70-$A69))</f>
        <v>0.298014246841412</v>
      </c>
      <c r="AU70" s="0" t="n">
        <f aca="false">SQRT((K70*K70*$A70-K69*K69*$A69)/($A70-$A69))</f>
        <v>0.257781645944222</v>
      </c>
      <c r="AV70" s="0" t="n">
        <f aca="false">SQRT((L70*L70*$A70-L69*L69*$A69)/($A70-$A69))</f>
        <v>0.262127991296444</v>
      </c>
      <c r="AW70" s="0" t="n">
        <f aca="false">SQRT((M70*M70*$A70-M69*M69*$A69)/($A70-$A69))</f>
        <v>0.26062515987832</v>
      </c>
    </row>
    <row r="71" customFormat="false" ht="12.75" hidden="false" customHeight="false" outlineLevel="0" collapsed="false">
      <c r="A71" s="0" t="n">
        <f aca="false">A70+1/12</f>
        <v>0.583333333333333</v>
      </c>
      <c r="B71" s="0" t="n">
        <f aca="false">B$18+B$19/POWER($A71+B$20,B$21)</f>
        <v>0.394582019046572</v>
      </c>
      <c r="C71" s="0" t="n">
        <f aca="false">C$18+C$19/POWER($A71+C$20,C$21)</f>
        <v>0.39562416311279</v>
      </c>
      <c r="D71" s="0" t="n">
        <f aca="false">D$18+D$19/POWER($A71+D$20,D$21)</f>
        <v>0.398672908154492</v>
      </c>
      <c r="E71" s="0" t="n">
        <f aca="false">E$18+E$19/POWER($A71+E$20,E$21)</f>
        <v>0.401321481904762</v>
      </c>
      <c r="F71" s="0" t="n">
        <f aca="false">F$18+F$19/POWER($A71+F$20,F$21)</f>
        <v>0.403202884245243</v>
      </c>
      <c r="G71" s="0" t="n">
        <f aca="false">G$18+G$19/POWER($A71+G$20,G$21)</f>
        <v>0.40562191025304</v>
      </c>
      <c r="H71" s="0" t="n">
        <f aca="false">H$18+H$19/POWER($A71+H$20,H$21)</f>
        <v>0.408423727514288</v>
      </c>
      <c r="I71" s="0" t="n">
        <f aca="false">I$18+I$19/POWER($A71+I$20,I$21)</f>
        <v>0.401126969901793</v>
      </c>
      <c r="J71" s="0" t="n">
        <f aca="false">J$18+J$19/POWER($A71+J$20,J$21)</f>
        <v>0.371409901069541</v>
      </c>
      <c r="K71" s="0" t="n">
        <f aca="false">K$18+K$19/POWER($A71+K$20,K$21)</f>
        <v>0.307885996395919</v>
      </c>
      <c r="L71" s="0" t="n">
        <f aca="false">L$18+L$19/POWER($A71+L$20,L$21)</f>
        <v>0.294913171481496</v>
      </c>
      <c r="M71" s="0" t="n">
        <f aca="false">M$18+M$19/POWER($A71+M$20,M$21)</f>
        <v>0.288813753521355</v>
      </c>
      <c r="O71" s="0" t="n">
        <f aca="false">SQRT((B71*B71*$A71-B70*B70*$A70)/($A71-$A70))</f>
        <v>0.285051037162036</v>
      </c>
      <c r="P71" s="0" t="n">
        <f aca="false">SQRT((G71*G71*$A71-G70*G70*$A70)/($A71-$A70))</f>
        <v>0.29191723391897</v>
      </c>
      <c r="Q71" s="0" t="n">
        <f aca="false">SQRT((M71*M71*$A71-M70*M70*$A70)/($A71-$A70))</f>
        <v>0.251414469228073</v>
      </c>
      <c r="AJ71" s="0" t="n">
        <v>8</v>
      </c>
      <c r="AK71" s="0" t="n">
        <v>0.587522848500658</v>
      </c>
      <c r="AL71" s="0" t="n">
        <f aca="false">SQRT((B71*B71*$A71-B70*B70*$A70)/($A71-$A70))</f>
        <v>0.285051037162036</v>
      </c>
      <c r="AM71" s="0" t="n">
        <f aca="false">SQRT((C71*C71*$A71-C70*C70*$A70)/($A71-$A70))</f>
        <v>0.283141148857006</v>
      </c>
      <c r="AN71" s="0" t="n">
        <f aca="false">SQRT((D71*D71*$A71-D70*D70*$A70)/($A71-$A70))</f>
        <v>0.28412711504345</v>
      </c>
      <c r="AO71" s="0" t="n">
        <f aca="false">SQRT((E71*E71*$A71-E70*E70*$A70)/($A71-$A70))</f>
        <v>0.28572680219334</v>
      </c>
      <c r="AP71" s="0" t="n">
        <f aca="false">SQRT((F71*F71*$A71-F70*F70*$A70)/($A71-$A70))</f>
        <v>0.288843516640614</v>
      </c>
      <c r="AQ71" s="0" t="n">
        <f aca="false">SQRT((G71*G71*$A71-G70*G70*$A70)/($A71-$A70))</f>
        <v>0.29191723391897</v>
      </c>
      <c r="AR71" s="0" t="n">
        <f aca="false">SQRT((H71*H71*$A71-H70*H70*$A70)/($A71-$A70))</f>
        <v>0.296676513554536</v>
      </c>
      <c r="AS71" s="0" t="n">
        <f aca="false">SQRT((I71*I71*$A71-I70*I70*$A70)/($A71-$A70))</f>
        <v>0.29120349556268</v>
      </c>
      <c r="AT71" s="0" t="n">
        <f aca="false">SQRT((J71*J71*$A71-J70*J70*$A70)/($A71-$A70))</f>
        <v>0.27953704592586</v>
      </c>
      <c r="AU71" s="0" t="n">
        <f aca="false">SQRT((K71*K71*$A71-K70*K70*$A70)/($A71-$A70))</f>
        <v>0.24542443233453</v>
      </c>
      <c r="AV71" s="0" t="n">
        <f aca="false">SQRT((L71*L71*$A71-L70*L70*$A70)/($A71-$A70))</f>
        <v>0.251946685220141</v>
      </c>
      <c r="AW71" s="0" t="n">
        <f aca="false">SQRT((M71*M71*$A71-M70*M70*$A70)/($A71-$A70))</f>
        <v>0.251414469228073</v>
      </c>
    </row>
    <row r="72" customFormat="false" ht="12.75" hidden="false" customHeight="false" outlineLevel="0" collapsed="false">
      <c r="A72" s="0" t="n">
        <f aca="false">A71+1/12</f>
        <v>0.666666666666667</v>
      </c>
      <c r="B72" s="0" t="n">
        <f aca="false">B$18+B$19/POWER($A72+B$20,B$21)</f>
        <v>0.380923405900443</v>
      </c>
      <c r="C72" s="0" t="n">
        <f aca="false">C$18+C$19/POWER($A72+C$20,C$21)</f>
        <v>0.381704112873697</v>
      </c>
      <c r="D72" s="0" t="n">
        <f aca="false">D$18+D$19/POWER($A72+D$20,D$21)</f>
        <v>0.384514867355153</v>
      </c>
      <c r="E72" s="0" t="n">
        <f aca="false">E$18+E$19/POWER($A72+E$20,E$21)</f>
        <v>0.387021951000863</v>
      </c>
      <c r="F72" s="0" t="n">
        <f aca="false">F$18+F$19/POWER($A72+F$20,F$21)</f>
        <v>0.389029591356282</v>
      </c>
      <c r="G72" s="0" t="n">
        <f aca="false">G$18+G$19/POWER($A72+G$20,G$21)</f>
        <v>0.391486454852059</v>
      </c>
      <c r="H72" s="0" t="n">
        <f aca="false">H$18+H$19/POWER($A72+H$20,H$21)</f>
        <v>0.394489001793843</v>
      </c>
      <c r="I72" s="0" t="n">
        <f aca="false">I$18+I$19/POWER($A72+I$20,I$21)</f>
        <v>0.387386261821121</v>
      </c>
      <c r="J72" s="0" t="n">
        <f aca="false">J$18+J$19/POWER($A72+J$20,J$21)</f>
        <v>0.359746526280336</v>
      </c>
      <c r="K72" s="0" t="n">
        <f aca="false">K$18+K$19/POWER($A72+K$20,K$21)</f>
        <v>0.299761609432987</v>
      </c>
      <c r="L72" s="0" t="n">
        <f aca="false">L$18+L$19/POWER($A72+L$20,L$21)</f>
        <v>0.288938292964357</v>
      </c>
      <c r="M72" s="0" t="n">
        <f aca="false">M$18+M$19/POWER($A72+M$20,M$21)</f>
        <v>0.283519797264217</v>
      </c>
      <c r="O72" s="0" t="n">
        <f aca="false">SQRT((B72*B72*$A72-B71*B71*$A71)/($A72-$A71))</f>
        <v>0.266376314672051</v>
      </c>
      <c r="P72" s="0" t="n">
        <f aca="false">SQRT((G72*G72*$A72-G71*G71*$A71)/($A72-$A71))</f>
        <v>0.272743865411834</v>
      </c>
      <c r="Q72" s="0" t="n">
        <f aca="false">SQRT((M72*M72*$A72-M71*M71*$A71)/($A72-$A71))</f>
        <v>0.243257299919825</v>
      </c>
      <c r="AJ72" s="0" t="n">
        <v>9</v>
      </c>
      <c r="AK72" s="0" t="n">
        <v>0.532097116542933</v>
      </c>
      <c r="AL72" s="0" t="n">
        <f aca="false">SQRT((B72*B72*$A72-B71*B71*$A71)/($A72-$A71))</f>
        <v>0.266376314672051</v>
      </c>
      <c r="AM72" s="0" t="n">
        <f aca="false">SQRT((C72*C72*$A72-C71*C71*$A71)/($A72-$A71))</f>
        <v>0.264489865981091</v>
      </c>
      <c r="AN72" s="0" t="n">
        <f aca="false">SQRT((D72*D72*$A72-D71*D71*$A71)/($A72-$A71))</f>
        <v>0.265014814421163</v>
      </c>
      <c r="AO72" s="0" t="n">
        <f aca="false">SQRT((E72*E72*$A72-E71*E71*$A71)/($A72-$A71))</f>
        <v>0.26622434446248</v>
      </c>
      <c r="AP72" s="0" t="n">
        <f aca="false">SQRT((F72*F72*$A72-F71*F71*$A71)/($A72-$A71))</f>
        <v>0.269711368987119</v>
      </c>
      <c r="AQ72" s="0" t="n">
        <f aca="false">SQRT((G72*G72*$A72-G71*G71*$A71)/($A72-$A71))</f>
        <v>0.272743865411834</v>
      </c>
      <c r="AR72" s="0" t="n">
        <f aca="false">SQRT((H72*H72*$A72-H71*H71*$A71)/($A72-$A71))</f>
        <v>0.27803415602002</v>
      </c>
      <c r="AS72" s="0" t="n">
        <f aca="false">SQRT((I72*I72*$A72-I71*I71*$A71)/($A72-$A71))</f>
        <v>0.272442663516155</v>
      </c>
      <c r="AT72" s="0" t="n">
        <f aca="false">SQRT((J72*J72*$A72-J71*J71*$A71)/($A72-$A71))</f>
        <v>0.264051705313071</v>
      </c>
      <c r="AU72" s="0" t="n">
        <f aca="false">SQRT((K72*K72*$A72-K71*K71*$A71)/($A72-$A71))</f>
        <v>0.235158823950706</v>
      </c>
      <c r="AV72" s="0" t="n">
        <f aca="false">SQRT((L72*L72*$A72-L71*L71*$A71)/($A72-$A71))</f>
        <v>0.243035483286562</v>
      </c>
      <c r="AW72" s="0" t="n">
        <f aca="false">SQRT((M72*M72*$A72-M71*M71*$A71)/($A72-$A71))</f>
        <v>0.243257299919825</v>
      </c>
    </row>
    <row r="73" customFormat="false" ht="12.75" hidden="false" customHeight="false" outlineLevel="0" collapsed="false">
      <c r="A73" s="0" t="n">
        <f aca="false">A72+1/12</f>
        <v>0.75</v>
      </c>
      <c r="B73" s="0" t="n">
        <f aca="false">B$18+B$19/POWER($A73+B$20,B$21)</f>
        <v>0.368713914862152</v>
      </c>
      <c r="C73" s="0" t="n">
        <f aca="false">C$18+C$19/POWER($A73+C$20,C$21)</f>
        <v>0.369296318904686</v>
      </c>
      <c r="D73" s="0" t="n">
        <f aca="false">D$18+D$19/POWER($A73+D$20,D$21)</f>
        <v>0.371887432069318</v>
      </c>
      <c r="E73" s="0" t="n">
        <f aca="false">E$18+E$19/POWER($A73+E$20,E$21)</f>
        <v>0.374254312154086</v>
      </c>
      <c r="F73" s="0" t="n">
        <f aca="false">F$18+F$19/POWER($A73+F$20,F$21)</f>
        <v>0.376383284726356</v>
      </c>
      <c r="G73" s="0" t="n">
        <f aca="false">G$18+G$19/POWER($A73+G$20,G$21)</f>
        <v>0.378864424666784</v>
      </c>
      <c r="H73" s="0" t="n">
        <f aca="false">H$18+H$19/POWER($A73+H$20,H$21)</f>
        <v>0.382057886586911</v>
      </c>
      <c r="I73" s="0" t="n">
        <f aca="false">I$18+I$19/POWER($A73+I$20,I$21)</f>
        <v>0.375101783109082</v>
      </c>
      <c r="J73" s="0" t="n">
        <f aca="false">J$18+J$19/POWER($A73+J$20,J$21)</f>
        <v>0.349330419990105</v>
      </c>
      <c r="K73" s="0" t="n">
        <f aca="false">K$18+K$19/POWER($A73+K$20,K$21)</f>
        <v>0.292528852441584</v>
      </c>
      <c r="L73" s="0" t="n">
        <f aca="false">L$18+L$19/POWER($A73+L$20,L$21)</f>
        <v>0.283467207970229</v>
      </c>
      <c r="M73" s="0" t="n">
        <f aca="false">M$18+M$19/POWER($A73+M$20,M$21)</f>
        <v>0.278637698443196</v>
      </c>
      <c r="O73" s="0" t="n">
        <f aca="false">SQRT((B73*B73*$A73-B72*B72*$A72)/($A73-$A72))</f>
        <v>0.250456442948508</v>
      </c>
      <c r="P73" s="0" t="n">
        <f aca="false">SQRT((G73*G73*$A73-G72*G72*$A72)/($A73-$A72))</f>
        <v>0.256419803918845</v>
      </c>
      <c r="Q73" s="0" t="n">
        <f aca="false">SQRT((M73*M73*$A73-M72*M72*$A72)/($A73-$A72))</f>
        <v>0.235972242896382</v>
      </c>
      <c r="AJ73" s="0" t="n">
        <v>10</v>
      </c>
      <c r="AK73" s="0" t="n">
        <v>0.422632613767342</v>
      </c>
      <c r="AL73" s="0" t="n">
        <f aca="false">SQRT((B73*B73*$A73-B72*B72*$A72)/($A73-$A72))</f>
        <v>0.250456442948508</v>
      </c>
      <c r="AM73" s="0" t="n">
        <f aca="false">SQRT((C73*C73*$A73-C72*C72*$A72)/($A73-$A72))</f>
        <v>0.248663833581399</v>
      </c>
      <c r="AN73" s="0" t="n">
        <f aca="false">SQRT((D73*D73*$A73-D72*D72*$A72)/($A73-$A72))</f>
        <v>0.24877478457995</v>
      </c>
      <c r="AO73" s="0" t="n">
        <f aca="false">SQRT((E73*E73*$A73-E72*E72*$A72)/($A73-$A72))</f>
        <v>0.249617080828288</v>
      </c>
      <c r="AP73" s="0" t="n">
        <f aca="false">SQRT((F73*F73*$A73-F72*F72*$A72)/($A73-$A72))</f>
        <v>0.253430877333298</v>
      </c>
      <c r="AQ73" s="0" t="n">
        <f aca="false">SQRT((G73*G73*$A73-G72*G72*$A72)/($A73-$A72))</f>
        <v>0.256419803918845</v>
      </c>
      <c r="AR73" s="0" t="n">
        <f aca="false">SQRT((H73*H73*$A73-H72*H72*$A72)/($A73-$A72))</f>
        <v>0.262185960796709</v>
      </c>
      <c r="AS73" s="0" t="n">
        <f aca="false">SQRT((I73*I73*$A73-I72*I72*$A72)/($A73-$A72))</f>
        <v>0.256451169704062</v>
      </c>
      <c r="AT73" s="0" t="n">
        <f aca="false">SQRT((J73*J73*$A73-J72*J72*$A72)/($A73-$A72))</f>
        <v>0.250888771386895</v>
      </c>
      <c r="AU73" s="0" t="n">
        <f aca="false">SQRT((K73*K73*$A73-K72*K72*$A72)/($A73-$A72))</f>
        <v>0.22649941650758</v>
      </c>
      <c r="AV73" s="0" t="n">
        <f aca="false">SQRT((L73*L73*$A73-L72*L72*$A72)/($A73-$A72))</f>
        <v>0.235159998342994</v>
      </c>
      <c r="AW73" s="0" t="n">
        <f aca="false">SQRT((M73*M73*$A73-M72*M72*$A72)/($A73-$A72))</f>
        <v>0.235972242896382</v>
      </c>
    </row>
    <row r="74" customFormat="false" ht="12.75" hidden="false" customHeight="false" outlineLevel="0" collapsed="false">
      <c r="A74" s="0" t="n">
        <f aca="false">A73+1/12</f>
        <v>0.833333333333333</v>
      </c>
      <c r="B74" s="0" t="n">
        <f aca="false">B$18+B$19/POWER($A74+B$20,B$21)</f>
        <v>0.357713639469602</v>
      </c>
      <c r="C74" s="0" t="n">
        <f aca="false">C$18+C$19/POWER($A74+C$20,C$21)</f>
        <v>0.358144837783607</v>
      </c>
      <c r="D74" s="0" t="n">
        <f aca="false">D$18+D$19/POWER($A74+D$20,D$21)</f>
        <v>0.360532732397719</v>
      </c>
      <c r="E74" s="0" t="n">
        <f aca="false">E$18+E$19/POWER($A74+E$20,E$21)</f>
        <v>0.362762661574159</v>
      </c>
      <c r="F74" s="0" t="n">
        <f aca="false">F$18+F$19/POWER($A74+F$20,F$21)</f>
        <v>0.365006336324907</v>
      </c>
      <c r="G74" s="0" t="n">
        <f aca="false">G$18+G$19/POWER($A74+G$20,G$21)</f>
        <v>0.367502579727955</v>
      </c>
      <c r="H74" s="0" t="n">
        <f aca="false">H$18+H$19/POWER($A74+H$20,H$21)</f>
        <v>0.370876012580603</v>
      </c>
      <c r="I74" s="0" t="n">
        <f aca="false">I$18+I$19/POWER($A74+I$20,I$21)</f>
        <v>0.364032707576199</v>
      </c>
      <c r="J74" s="0" t="n">
        <f aca="false">J$18+J$19/POWER($A74+J$20,J$21)</f>
        <v>0.339952431821644</v>
      </c>
      <c r="K74" s="0" t="n">
        <f aca="false">K$18+K$19/POWER($A74+K$20,K$21)</f>
        <v>0.286035385669539</v>
      </c>
      <c r="L74" s="0" t="n">
        <f aca="false">L$18+L$19/POWER($A74+L$20,L$21)</f>
        <v>0.278429739397253</v>
      </c>
      <c r="M74" s="0" t="n">
        <f aca="false">M$18+M$19/POWER($A74+M$20,M$21)</f>
        <v>0.274113721306131</v>
      </c>
      <c r="O74" s="0" t="n">
        <f aca="false">SQRT((B74*B74*$A74-B73*B73*$A73)/($A74-$A73))</f>
        <v>0.236729633778955</v>
      </c>
      <c r="P74" s="0" t="n">
        <f aca="false">SQRT((G74*G74*$A74-G73*G73*$A73)/($A74-$A73))</f>
        <v>0.242357567581822</v>
      </c>
      <c r="Q74" s="0" t="n">
        <f aca="false">SQRT((M74*M74*$A74-M73*M73*$A73)/($A74-$A73))</f>
        <v>0.229418000905467</v>
      </c>
      <c r="AJ74" s="0" t="n">
        <v>11</v>
      </c>
      <c r="AK74" s="0" t="n">
        <v>0.362844787031547</v>
      </c>
      <c r="AL74" s="0" t="n">
        <f aca="false">SQRT((B74*B74*$A74-B73*B73*$A73)/($A74-$A73))</f>
        <v>0.236729633778955</v>
      </c>
      <c r="AM74" s="0" t="n">
        <f aca="false">SQRT((C74*C74*$A74-C73*C73*$A73)/($A74-$A73))</f>
        <v>0.235072984201708</v>
      </c>
      <c r="AN74" s="0" t="n">
        <f aca="false">SQRT((D74*D74*$A74-D73*D73*$A73)/($A74-$A73))</f>
        <v>0.234810885867005</v>
      </c>
      <c r="AO74" s="0" t="n">
        <f aca="false">SQRT((E74*E74*$A74-E73*E73*$A73)/($A74-$A73))</f>
        <v>0.235310167290594</v>
      </c>
      <c r="AP74" s="0" t="n">
        <f aca="false">SQRT((F74*F74*$A74-F73*F73*$A73)/($A74-$A73))</f>
        <v>0.239409403283786</v>
      </c>
      <c r="AQ74" s="0" t="n">
        <f aca="false">SQRT((G74*G74*$A74-G73*G73*$A73)/($A74-$A73))</f>
        <v>0.242357567581822</v>
      </c>
      <c r="AR74" s="0" t="n">
        <f aca="false">SQRT((H74*H74*$A74-H73*H73*$A73)/($A74-$A73))</f>
        <v>0.248548000892311</v>
      </c>
      <c r="AS74" s="0" t="n">
        <f aca="false">SQRT((I74*I74*$A74-I73*I73*$A73)/($A74-$A73))</f>
        <v>0.24266436208901</v>
      </c>
      <c r="AT74" s="0" t="n">
        <f aca="false">SQRT((J74*J74*$A74-J73*J73*$A73)/($A74-$A73))</f>
        <v>0.23956393309579</v>
      </c>
      <c r="AU74" s="0" t="n">
        <f aca="false">SQRT((K74*K74*$A74-K73*K73*$A73)/($A74-$A73))</f>
        <v>0.219098728782501</v>
      </c>
      <c r="AV74" s="0" t="n">
        <f aca="false">SQRT((L74*L74*$A74-L73*L73*$A73)/($A74-$A73))</f>
        <v>0.228140912285131</v>
      </c>
      <c r="AW74" s="0" t="n">
        <f aca="false">SQRT((M74*M74*$A74-M73*M73*$A73)/($A74-$A73))</f>
        <v>0.229418000905467</v>
      </c>
    </row>
    <row r="75" customFormat="false" ht="12.75" hidden="false" customHeight="false" outlineLevel="0" collapsed="false">
      <c r="A75" s="0" t="n">
        <f aca="false">A74+1/12</f>
        <v>0.916666666666667</v>
      </c>
      <c r="B75" s="0" t="n">
        <f aca="false">B$18+B$19/POWER($A75+B$20,B$21)</f>
        <v>0.347734880116128</v>
      </c>
      <c r="C75" s="0" t="n">
        <f aca="false">C$18+C$19/POWER($A75+C$20,C$21)</f>
        <v>0.348050585692641</v>
      </c>
      <c r="D75" s="0" t="n">
        <f aca="false">D$18+D$19/POWER($A75+D$20,D$21)</f>
        <v>0.350249941723008</v>
      </c>
      <c r="E75" s="0" t="n">
        <f aca="false">E$18+E$19/POWER($A75+E$20,E$21)</f>
        <v>0.352347254997052</v>
      </c>
      <c r="F75" s="0" t="n">
        <f aca="false">F$18+F$19/POWER($A75+F$20,F$21)</f>
        <v>0.354698290012271</v>
      </c>
      <c r="G75" s="0" t="n">
        <f aca="false">G$18+G$19/POWER($A75+G$20,G$21)</f>
        <v>0.357203391058654</v>
      </c>
      <c r="H75" s="0" t="n">
        <f aca="false">H$18+H$19/POWER($A75+H$20,H$21)</f>
        <v>0.360745630091475</v>
      </c>
      <c r="I75" s="0" t="n">
        <f aca="false">I$18+I$19/POWER($A75+I$20,I$21)</f>
        <v>0.353990562831447</v>
      </c>
      <c r="J75" s="0" t="n">
        <f aca="false">J$18+J$19/POWER($A75+J$20,J$21)</f>
        <v>0.331449574698144</v>
      </c>
      <c r="K75" s="0" t="n">
        <f aca="false">K$18+K$19/POWER($A75+K$20,K$21)</f>
        <v>0.280163013938278</v>
      </c>
      <c r="L75" s="0" t="n">
        <f aca="false">L$18+L$19/POWER($A75+L$20,L$21)</f>
        <v>0.273768908188899</v>
      </c>
      <c r="M75" s="0" t="n">
        <f aca="false">M$18+M$19/POWER($A75+M$20,M$21)</f>
        <v>0.269903666676763</v>
      </c>
      <c r="O75" s="0" t="n">
        <f aca="false">SQRT((B75*B75*$A75-B74*B74*$A74)/($A75-$A74))</f>
        <v>0.224776637392034</v>
      </c>
      <c r="P75" s="0" t="n">
        <f aca="false">SQRT((G75*G75*$A75-G74*G74*$A74)/($A75-$A74))</f>
        <v>0.230120462703343</v>
      </c>
      <c r="Q75" s="0" t="n">
        <f aca="false">SQRT((M75*M75*$A75-M74*M74*$A74)/($A75-$A74))</f>
        <v>0.223482795888671</v>
      </c>
      <c r="AJ75" s="0" t="n">
        <v>12</v>
      </c>
      <c r="AK75" s="0" t="n">
        <v>0.346058072624472</v>
      </c>
      <c r="AL75" s="0" t="n">
        <f aca="false">SQRT((B75*B75*$A75-B74*B74*$A74)/($A75-$A74))</f>
        <v>0.224776637392034</v>
      </c>
      <c r="AM75" s="0" t="n">
        <f aca="false">SQRT((C75*C75*$A75-C74*C74*$A74)/($A75-$A74))</f>
        <v>0.223280236251293</v>
      </c>
      <c r="AN75" s="0" t="n">
        <f aca="false">SQRT((D75*D75*$A75-D74*D74*$A74)/($A75-$A74))</f>
        <v>0.222680774080341</v>
      </c>
      <c r="AO75" s="0" t="n">
        <f aca="false">SQRT((E75*E75*$A75-E74*E74*$A74)/($A75-$A74))</f>
        <v>0.222860904646506</v>
      </c>
      <c r="AP75" s="0" t="n">
        <f aca="false">SQRT((F75*F75*$A75-F74*F74*$A74)/($A75-$A74))</f>
        <v>0.227207813995492</v>
      </c>
      <c r="AQ75" s="0" t="n">
        <f aca="false">SQRT((G75*G75*$A75-G74*G74*$A74)/($A75-$A74))</f>
        <v>0.230120462703343</v>
      </c>
      <c r="AR75" s="0" t="n">
        <f aca="false">SQRT((H75*H75*$A75-H74*H74*$A74)/($A75-$A74))</f>
        <v>0.236688273588213</v>
      </c>
      <c r="AS75" s="0" t="n">
        <f aca="false">SQRT((I75*I75*$A75-I74*I74*$A74)/($A75-$A74))</f>
        <v>0.230660751881165</v>
      </c>
      <c r="AT75" s="0" t="n">
        <f aca="false">SQRT((J75*J75*$A75-J74*J74*$A74)/($A75-$A74))</f>
        <v>0.229718234428378</v>
      </c>
      <c r="AU75" s="0" t="n">
        <f aca="false">SQRT((K75*K75*$A75-K74*K74*$A74)/($A75-$A74))</f>
        <v>0.212701762140236</v>
      </c>
      <c r="AV75" s="0" t="n">
        <f aca="false">SQRT((L75*L75*$A75-L74*L74*$A74)/($A75-$A74))</f>
        <v>0.221838608434456</v>
      </c>
      <c r="AW75" s="0" t="n">
        <f aca="false">SQRT((M75*M75*$A75-M74*M74*$A74)/($A75-$A74))</f>
        <v>0.223482795888671</v>
      </c>
    </row>
    <row r="76" customFormat="false" ht="12.75" hidden="false" customHeight="false" outlineLevel="0" collapsed="false">
      <c r="A76" s="0" t="n">
        <f aca="false">A75+1/12</f>
        <v>1</v>
      </c>
      <c r="B76" s="0" t="n">
        <f aca="false">B$18+B$19/POWER($A76+B$20,B$21)</f>
        <v>0.33862838362963</v>
      </c>
      <c r="C76" s="0" t="n">
        <f aca="false">C$18+C$19/POWER($A76+C$20,C$21)</f>
        <v>0.338856057504272</v>
      </c>
      <c r="D76" s="0" t="n">
        <f aca="false">D$18+D$19/POWER($A76+D$20,D$21)</f>
        <v>0.34088000793014</v>
      </c>
      <c r="E76" s="0" t="n">
        <f aca="false">E$18+E$19/POWER($A76+E$20,E$21)</f>
        <v>0.342849587628822</v>
      </c>
      <c r="F76" s="0" t="n">
        <f aca="false">F$18+F$19/POWER($A76+F$20,F$21)</f>
        <v>0.345300497508715</v>
      </c>
      <c r="G76" s="0" t="n">
        <f aca="false">G$18+G$19/POWER($A76+G$20,G$21)</f>
        <v>0.347810198820941</v>
      </c>
      <c r="H76" s="0" t="n">
        <f aca="false">H$18+H$19/POWER($A76+H$20,H$21)</f>
        <v>0.351510346191748</v>
      </c>
      <c r="I76" s="0" t="n">
        <f aca="false">I$18+I$19/POWER($A76+I$20,I$21)</f>
        <v>0.344825444434402</v>
      </c>
      <c r="J76" s="0" t="n">
        <f aca="false">J$18+J$19/POWER($A76+J$20,J$21)</f>
        <v>0.323692680127592</v>
      </c>
      <c r="K76" s="0" t="n">
        <f aca="false">K$18+K$19/POWER($A76+K$20,K$21)</f>
        <v>0.274818433578323</v>
      </c>
      <c r="L76" s="0" t="n">
        <f aca="false">L$18+L$19/POWER($A76+L$20,L$21)</f>
        <v>0.269437876355026</v>
      </c>
      <c r="M76" s="0" t="n">
        <f aca="false">M$18+M$19/POWER($A76+M$20,M$21)</f>
        <v>0.265970777090274</v>
      </c>
      <c r="O76" s="0" t="n">
        <f aca="false">SQRT((B76*B76*$A76-B75*B75*$A75)/($A76-$A75))</f>
        <v>0.214278256134949</v>
      </c>
      <c r="P76" s="0" t="n">
        <f aca="false">SQRT((G76*G76*$A76-G75*G75*$A75)/($A76-$A75))</f>
        <v>0.219377128307698</v>
      </c>
      <c r="Q76" s="0" t="n">
        <f aca="false">SQRT((M76*M76*$A76-M75*M75*$A75)/($A76-$A75))</f>
        <v>0.218076979644531</v>
      </c>
      <c r="AJ76" s="0" t="n">
        <v>13</v>
      </c>
      <c r="AK76" s="0" t="n">
        <f aca="false" t="array" ref="AK76:AK87">TRANSPOSE(AL76:AW76)</f>
        <v>0.214278256134949</v>
      </c>
      <c r="AL76" s="0" t="n">
        <f aca="false">SQRT((B76*B76*$A76-B75*B75*$A75)/($A76-$A75))</f>
        <v>0.214278256134949</v>
      </c>
      <c r="AM76" s="0" t="n">
        <f aca="false">SQRT((C76*C76*$A76-C75*C75*$A75)/($A76-$A75))</f>
        <v>0.21295497241711</v>
      </c>
      <c r="AN76" s="0" t="n">
        <f aca="false">SQRT((D76*D76*$A76-D75*D75*$A75)/($A76-$A75))</f>
        <v>0.212049332068644</v>
      </c>
      <c r="AO76" s="0" t="n">
        <f aca="false">SQRT((E76*E76*$A76-E75*E75*$A75)/($A76-$A75))</f>
        <v>0.211933026457658</v>
      </c>
      <c r="AP76" s="0" t="n">
        <f aca="false">SQRT((F76*F76*$A76-F75*F75*$A75)/($A76-$A75))</f>
        <v>0.216493779687256</v>
      </c>
      <c r="AQ76" s="0" t="n">
        <f aca="false">SQRT((G76*G76*$A76-G75*G75*$A75)/($A76-$A75))</f>
        <v>0.219377128307698</v>
      </c>
      <c r="AR76" s="0" t="n">
        <f aca="false">SQRT((H76*H76*$A76-H75*H75*$A75)/($A76-$A75))</f>
        <v>0.226280303665754</v>
      </c>
      <c r="AS76" s="0" t="n">
        <f aca="false">SQRT((I76*I76*$A76-I75*I75*$A75)/($A76-$A75))</f>
        <v>0.220119379523075</v>
      </c>
      <c r="AT76" s="0" t="n">
        <f aca="false">SQRT((J76*J76*$A76-J75*J75*$A75)/($A76-$A75))</f>
        <v>0.221080048341802</v>
      </c>
      <c r="AU76" s="0" t="n">
        <f aca="false">SQRT((K76*K76*$A76-K75*K75*$A75)/($A76-$A75))</f>
        <v>0.207117355729885</v>
      </c>
      <c r="AV76" s="0" t="n">
        <f aca="false">SQRT((L76*L76*$A76-L75*L75*$A75)/($A76-$A75))</f>
        <v>0.216142694940443</v>
      </c>
      <c r="AW76" s="0" t="n">
        <f aca="false">SQRT((M76*M76*$A76-M75*M75*$A75)/($A76-$A75))</f>
        <v>0.218076979644531</v>
      </c>
    </row>
    <row r="77" customFormat="false" ht="12.75" hidden="false" customHeight="false" outlineLevel="0" collapsed="false">
      <c r="A77" s="0" t="n">
        <f aca="false">A76+1/12</f>
        <v>1.08333333333333</v>
      </c>
      <c r="B77" s="0" t="n">
        <f aca="false">B$18+B$19/POWER($A77+B$20,B$21)</f>
        <v>0.330273772197975</v>
      </c>
      <c r="C77" s="0" t="n">
        <f aca="false">C$18+C$19/POWER($A77+C$20,C$21)</f>
        <v>0.330434784278566</v>
      </c>
      <c r="D77" s="0" t="n">
        <f aca="false">D$18+D$19/POWER($A77+D$20,D$21)</f>
        <v>0.33229510134613</v>
      </c>
      <c r="E77" s="0" t="n">
        <f aca="false">E$18+E$19/POWER($A77+E$20,E$21)</f>
        <v>0.334142050604822</v>
      </c>
      <c r="F77" s="0" t="n">
        <f aca="false">F$18+F$19/POWER($A77+F$20,F$21)</f>
        <v>0.336685521077663</v>
      </c>
      <c r="G77" s="0" t="n">
        <f aca="false">G$18+G$19/POWER($A77+G$20,G$21)</f>
        <v>0.339196936156961</v>
      </c>
      <c r="H77" s="0" t="n">
        <f aca="false">H$18+H$19/POWER($A77+H$20,H$21)</f>
        <v>0.343044611777079</v>
      </c>
      <c r="I77" s="0" t="n">
        <f aca="false">I$18+I$19/POWER($A77+I$20,I$21)</f>
        <v>0.336416423291069</v>
      </c>
      <c r="J77" s="0" t="n">
        <f aca="false">J$18+J$19/POWER($A77+J$20,J$21)</f>
        <v>0.316577866081975</v>
      </c>
      <c r="K77" s="0" t="n">
        <f aca="false">K$18+K$19/POWER($A77+K$20,K$21)</f>
        <v>0.269926871264111</v>
      </c>
      <c r="L77" s="0" t="n">
        <f aca="false">L$18+L$19/POWER($A77+L$20,L$21)</f>
        <v>0.265397717693931</v>
      </c>
      <c r="M77" s="0" t="n">
        <f aca="false">M$18+M$19/POWER($A77+M$20,M$21)</f>
        <v>0.262284181892001</v>
      </c>
      <c r="O77" s="0" t="n">
        <f aca="false">SQRT((B77*B77*$A77-B76*B76*$A76)/($A77-$A76))</f>
        <v>0.204987203086064</v>
      </c>
      <c r="P77" s="0" t="n">
        <f aca="false">SQRT((G77*G77*$A77-G76*G76*$A76)/($A77-$A76))</f>
        <v>0.209871595579656</v>
      </c>
      <c r="Q77" s="0" t="n">
        <f aca="false">SQRT((M77*M77*$A77-M76*M76*$A76)/($A77-$A76))</f>
        <v>0.213127768551584</v>
      </c>
      <c r="AJ77" s="0" t="n">
        <v>14</v>
      </c>
      <c r="AK77" s="0" t="n">
        <v>0.21295497241711</v>
      </c>
      <c r="AL77" s="0" t="n">
        <f aca="false">SQRT((B77*B77*$A77-B76*B76*$A76)/($A77-$A76))</f>
        <v>0.204987203086064</v>
      </c>
      <c r="AM77" s="0" t="n">
        <f aca="false">SQRT((C77*C77*$A77-C76*C76*$A76)/($A77-$A76))</f>
        <v>0.203842522815587</v>
      </c>
      <c r="AN77" s="0" t="n">
        <f aca="false">SQRT((D77*D77*$A77-D76*D76*$A76)/($A77-$A76))</f>
        <v>0.2026580599059</v>
      </c>
      <c r="AO77" s="0" t="n">
        <f aca="false">SQRT((E77*E77*$A77-E76*E76*$A76)/($A77-$A76))</f>
        <v>0.202266539309147</v>
      </c>
      <c r="AP77" s="0" t="n">
        <f aca="false">SQRT((F77*F77*$A77-F76*F76*$A76)/($A77-$A76))</f>
        <v>0.207011155221627</v>
      </c>
      <c r="AQ77" s="0" t="n">
        <f aca="false">SQRT((G77*G77*$A77-G76*G76*$A76)/($A77-$A76))</f>
        <v>0.209871595579656</v>
      </c>
      <c r="AR77" s="0" t="n">
        <f aca="false">SQRT((H77*H77*$A77-H76*H76*$A76)/($A77-$A76))</f>
        <v>0.217072780289496</v>
      </c>
      <c r="AS77" s="0" t="n">
        <f aca="false">SQRT((I77*I77*$A77-I76*I76*$A76)/($A77-$A76))</f>
        <v>0.210791562038988</v>
      </c>
      <c r="AT77" s="0" t="n">
        <f aca="false">SQRT((J77*J77*$A77-J76*J76*$A76)/($A77-$A76))</f>
        <v>0.213440096493187</v>
      </c>
      <c r="AU77" s="0" t="n">
        <f aca="false">SQRT((K77*K77*$A77-K76*K76*$A76)/($A77-$A76))</f>
        <v>0.202199526661907</v>
      </c>
      <c r="AV77" s="0" t="n">
        <f aca="false">SQRT((L77*L77*$A77-L76*L76*$A76)/($A77-$A76))</f>
        <v>0.210964690567978</v>
      </c>
      <c r="AW77" s="0" t="n">
        <f aca="false">SQRT((M77*M77*$A77-M76*M76*$A76)/($A77-$A76))</f>
        <v>0.213127768551584</v>
      </c>
    </row>
    <row r="78" customFormat="false" ht="12.75" hidden="false" customHeight="false" outlineLevel="0" collapsed="false">
      <c r="A78" s="0" t="n">
        <f aca="false">A77+1/12</f>
        <v>1.16666666666667</v>
      </c>
      <c r="B78" s="0" t="n">
        <f aca="false">B$18+B$19/POWER($A78+B$20,B$21)</f>
        <v>0.322572732927244</v>
      </c>
      <c r="C78" s="0" t="n">
        <f aca="false">C$18+C$19/POWER($A78+C$20,C$21)</f>
        <v>0.322683884881456</v>
      </c>
      <c r="D78" s="0" t="n">
        <f aca="false">D$18+D$19/POWER($A78+D$20,D$21)</f>
        <v>0.324391148505571</v>
      </c>
      <c r="E78" s="0" t="n">
        <f aca="false">E$18+E$19/POWER($A78+E$20,E$21)</f>
        <v>0.326120592112276</v>
      </c>
      <c r="F78" s="0" t="n">
        <f aca="false">F$18+F$19/POWER($A78+F$20,F$21)</f>
        <v>0.328749647349031</v>
      </c>
      <c r="G78" s="0" t="n">
        <f aca="false">G$18+G$19/POWER($A78+G$20,G$21)</f>
        <v>0.331260846005798</v>
      </c>
      <c r="H78" s="0" t="n">
        <f aca="false">H$18+H$19/POWER($A78+H$20,H$21)</f>
        <v>0.33524630384096</v>
      </c>
      <c r="I78" s="0" t="n">
        <f aca="false">I$18+I$19/POWER($A78+I$20,I$21)</f>
        <v>0.328664717496657</v>
      </c>
      <c r="J78" s="0" t="n">
        <f aca="false">J$18+J$19/POWER($A78+J$20,J$21)</f>
        <v>0.31002049888166</v>
      </c>
      <c r="K78" s="0" t="n">
        <f aca="false">K$18+K$19/POWER($A78+K$20,K$21)</f>
        <v>0.265427603726108</v>
      </c>
      <c r="L78" s="0" t="n">
        <f aca="false">L$18+L$19/POWER($A78+L$20,L$21)</f>
        <v>0.261615762847619</v>
      </c>
      <c r="M78" s="0" t="n">
        <f aca="false">M$18+M$19/POWER($A78+M$20,M$21)</f>
        <v>0.258817724462519</v>
      </c>
      <c r="O78" s="0" t="n">
        <f aca="false">SQRT((B78*B78*$A78-B77*B77*$A77)/($A78-$A77))</f>
        <v>0.196708953964161</v>
      </c>
      <c r="P78" s="0" t="n">
        <f aca="false">SQRT((G78*G78*$A78-G77*G77*$A77)/($A78-$A77))</f>
        <v>0.201403013565266</v>
      </c>
      <c r="Q78" s="0" t="n">
        <f aca="false">SQRT((M78*M78*$A78-M77*M77*$A77)/($A78-$A77))</f>
        <v>0.208575420468373</v>
      </c>
      <c r="AJ78" s="0" t="n">
        <v>15</v>
      </c>
      <c r="AK78" s="0" t="n">
        <v>0.212049332068644</v>
      </c>
      <c r="AL78" s="0" t="n">
        <f aca="false">SQRT((B78*B78*$A78-B77*B77*$A77)/($A78-$A77))</f>
        <v>0.196708953964161</v>
      </c>
      <c r="AM78" s="0" t="n">
        <f aca="false">SQRT((C78*C78*$A78-C77*C77*$A77)/($A78-$A77))</f>
        <v>0.195743575308999</v>
      </c>
      <c r="AN78" s="0" t="n">
        <f aca="false">SQRT((D78*D78*$A78-D77*D77*$A77)/($A78-$A77))</f>
        <v>0.194304385643845</v>
      </c>
      <c r="AO78" s="0" t="n">
        <f aca="false">SQRT((E78*E78*$A78-E77*E77*$A77)/($A78-$A77))</f>
        <v>0.193657271033457</v>
      </c>
      <c r="AP78" s="0" t="n">
        <f aca="false">SQRT((F78*F78*$A78-F77*F77*$A77)/($A78-$A77))</f>
        <v>0.198559329939918</v>
      </c>
      <c r="AQ78" s="0" t="n">
        <f aca="false">SQRT((G78*G78*$A78-G77*G77*$A77)/($A78-$A77))</f>
        <v>0.201403013565266</v>
      </c>
      <c r="AR78" s="0" t="n">
        <f aca="false">SQRT((H78*H78*$A78-H77*H77*$A77)/($A78-$A77))</f>
        <v>0.208869111276961</v>
      </c>
      <c r="AS78" s="0" t="n">
        <f aca="false">SQRT((I78*I78*$A78-I77*I77*$A77)/($A78-$A77))</f>
        <v>0.202481661393744</v>
      </c>
      <c r="AT78" s="0" t="n">
        <f aca="false">SQRT((J78*J78*$A78-J77*J77*$A77)/($A78-$A77))</f>
        <v>0.206634574470113</v>
      </c>
      <c r="AU78" s="0" t="n">
        <f aca="false">SQRT((K78*K78*$A78-K77*K77*$A77)/($A78-$A77))</f>
        <v>0.197834965770354</v>
      </c>
      <c r="AV78" s="0" t="n">
        <f aca="false">SQRT((L78*L78*$A78-L77*L77*$A77)/($A78-$A77))</f>
        <v>0.206232810051805</v>
      </c>
      <c r="AW78" s="0" t="n">
        <f aca="false">SQRT((M78*M78*$A78-M77*M77*$A77)/($A78-$A77))</f>
        <v>0.208575420468373</v>
      </c>
    </row>
    <row r="79" customFormat="false" ht="12.75" hidden="false" customHeight="false" outlineLevel="0" collapsed="false">
      <c r="A79" s="0" t="n">
        <f aca="false">A78+1/12</f>
        <v>1.25</v>
      </c>
      <c r="B79" s="0" t="n">
        <f aca="false">B$18+B$19/POWER($A79+B$20,B$21)</f>
        <v>0.315444073619995</v>
      </c>
      <c r="C79" s="0" t="n">
        <f aca="false">C$18+C$19/POWER($A79+C$20,C$21)</f>
        <v>0.315518692587006</v>
      </c>
      <c r="D79" s="0" t="n">
        <f aca="false">D$18+D$19/POWER($A79+D$20,D$21)</f>
        <v>0.317082438796742</v>
      </c>
      <c r="E79" s="0" t="n">
        <f aca="false">E$18+E$19/POWER($A79+E$20,E$21)</f>
        <v>0.318699403124905</v>
      </c>
      <c r="F79" s="0" t="n">
        <f aca="false">F$18+F$19/POWER($A79+F$20,F$21)</f>
        <v>0.321407486847813</v>
      </c>
      <c r="G79" s="0" t="n">
        <f aca="false">G$18+G$19/POWER($A79+G$20,G$21)</f>
        <v>0.323917212023969</v>
      </c>
      <c r="H79" s="0" t="n">
        <f aca="false">H$18+H$19/POWER($A79+H$20,H$21)</f>
        <v>0.328031379892315</v>
      </c>
      <c r="I79" s="0" t="n">
        <f aca="false">I$18+I$19/POWER($A79+I$20,I$21)</f>
        <v>0.321488733716703</v>
      </c>
      <c r="J79" s="0" t="n">
        <f aca="false">J$18+J$19/POWER($A79+J$20,J$21)</f>
        <v>0.303950830380387</v>
      </c>
      <c r="K79" s="0" t="n">
        <f aca="false">K$18+K$19/POWER($A79+K$20,K$21)</f>
        <v>0.26127073442994</v>
      </c>
      <c r="L79" s="0" t="n">
        <f aca="false">L$18+L$19/POWER($A79+L$20,L$21)</f>
        <v>0.25806435101231</v>
      </c>
      <c r="M79" s="0" t="n">
        <f aca="false">M$18+M$19/POWER($A79+M$20,M$21)</f>
        <v>0.25554906483985</v>
      </c>
      <c r="O79" s="0" t="n">
        <f aca="false">SQRT((B79*B79*$A79-B78*B78*$A78)/($A79-$A78))</f>
        <v>0.189288407821341</v>
      </c>
      <c r="P79" s="0" t="n">
        <f aca="false">SQRT((G79*G79*$A79-G78*G78*$A78)/($A79-$A78))</f>
        <v>0.193811584612591</v>
      </c>
      <c r="Q79" s="0" t="n">
        <f aca="false">SQRT((M79*M79*$A79-M78*M78*$A78)/($A79-$A78))</f>
        <v>0.204370411665777</v>
      </c>
      <c r="AJ79" s="0" t="n">
        <v>16</v>
      </c>
      <c r="AK79" s="0" t="n">
        <v>0.211933026457658</v>
      </c>
      <c r="AL79" s="0" t="n">
        <f aca="false">SQRT((B79*B79*$A79-B78*B78*$A78)/($A79-$A78))</f>
        <v>0.189288407821341</v>
      </c>
      <c r="AM79" s="0" t="n">
        <f aca="false">SQRT((C79*C79*$A79-C78*C78*$A78)/($A79-$A78))</f>
        <v>0.188499938213693</v>
      </c>
      <c r="AN79" s="0" t="n">
        <f aca="false">SQRT((D79*D79*$A79-D78*D78*$A78)/($A79-$A78))</f>
        <v>0.186827336588238</v>
      </c>
      <c r="AO79" s="0" t="n">
        <f aca="false">SQRT((E79*E79*$A79-E78*E78*$A78)/($A79-$A78))</f>
        <v>0.185942665591575</v>
      </c>
      <c r="AP79" s="0" t="n">
        <f aca="false">SQRT((F79*F79*$A79-F78*F78*$A78)/($A79-$A78))</f>
        <v>0.190978952185397</v>
      </c>
      <c r="AQ79" s="0" t="n">
        <f aca="false">SQRT((G79*G79*$A79-G78*G78*$A78)/($A79-$A78))</f>
        <v>0.193811584612591</v>
      </c>
      <c r="AR79" s="0" t="n">
        <f aca="false">SQRT((H79*H79*$A79-H78*H78*$A78)/($A79-$A78))</f>
        <v>0.201513308653522</v>
      </c>
      <c r="AS79" s="0" t="n">
        <f aca="false">SQRT((I79*I79*$A79-I78*I78*$A78)/($A79-$A78))</f>
        <v>0.195033682273952</v>
      </c>
      <c r="AT79" s="0" t="n">
        <f aca="false">SQRT((J79*J79*$A79-J78*J78*$A78)/($A79-$A78))</f>
        <v>0.200533471416216</v>
      </c>
      <c r="AU79" s="0" t="n">
        <f aca="false">SQRT((K79*K79*$A79-K78*K78*$A78)/($A79-$A78))</f>
        <v>0.193934449148242</v>
      </c>
      <c r="AV79" s="0" t="n">
        <f aca="false">SQRT((L79*L79*$A79-L78*L78*$A78)/($A79-$A78))</f>
        <v>0.201888176390524</v>
      </c>
      <c r="AW79" s="0" t="n">
        <f aca="false">SQRT((M79*M79*$A79-M78*M78*$A78)/($A79-$A78))</f>
        <v>0.204370411665777</v>
      </c>
    </row>
    <row r="80" customFormat="false" ht="12.75" hidden="false" customHeight="false" outlineLevel="0" collapsed="false">
      <c r="A80" s="0" t="n">
        <f aca="false">A79+1/12</f>
        <v>1.33333333333333</v>
      </c>
      <c r="B80" s="0" t="n">
        <f aca="false">B$18+B$19/POWER($A80+B$20,B$21)</f>
        <v>0.308820068919819</v>
      </c>
      <c r="C80" s="0" t="n">
        <f aca="false">C$18+C$19/POWER($A80+C$20,C$21)</f>
        <v>0.30886880625568</v>
      </c>
      <c r="D80" s="0" t="n">
        <f aca="false">D$18+D$19/POWER($A80+D$20,D$21)</f>
        <v>0.310297656344344</v>
      </c>
      <c r="E80" s="0" t="n">
        <f aca="false">E$18+E$19/POWER($A80+E$20,E$21)</f>
        <v>0.311806999003438</v>
      </c>
      <c r="F80" s="0" t="n">
        <f aca="false">F$18+F$19/POWER($A80+F$20,F$21)</f>
        <v>0.314588005140716</v>
      </c>
      <c r="G80" s="0" t="n">
        <f aca="false">G$18+G$19/POWER($A80+G$20,G$21)</f>
        <v>0.317095476567199</v>
      </c>
      <c r="H80" s="0" t="n">
        <f aca="false">H$18+H$19/POWER($A80+H$20,H$21)</f>
        <v>0.321329952964199</v>
      </c>
      <c r="I80" s="0" t="n">
        <f aca="false">I$18+I$19/POWER($A80+I$20,I$21)</f>
        <v>0.314820401682062</v>
      </c>
      <c r="J80" s="0" t="n">
        <f aca="false">J$18+J$19/POWER($A80+J$20,J$21)</f>
        <v>0.298310787102775</v>
      </c>
      <c r="K80" s="0" t="n">
        <f aca="false">K$18+K$19/POWER($A80+K$20,K$21)</f>
        <v>0.257414830568249</v>
      </c>
      <c r="L80" s="0" t="n">
        <f aca="false">L$18+L$19/POWER($A80+L$20,L$21)</f>
        <v>0.254719874827804</v>
      </c>
      <c r="M80" s="0" t="n">
        <f aca="false">M$18+M$19/POWER($A80+M$20,M$21)</f>
        <v>0.252458984095786</v>
      </c>
      <c r="O80" s="0" t="n">
        <f aca="false">SQRT((B80*B80*$A80-B79*B79*$A79)/($A80-$A79))</f>
        <v>0.18260039910312</v>
      </c>
      <c r="P80" s="0" t="n">
        <f aca="false">SQRT((G80*G80*$A80-G79*G79*$A79)/($A80-$A79))</f>
        <v>0.186968597548759</v>
      </c>
      <c r="Q80" s="0" t="n">
        <f aca="false">SQRT((M80*M80*$A80-M79*M79*$A79)/($A80-$A79))</f>
        <v>0.200471320400191</v>
      </c>
      <c r="AJ80" s="0" t="n">
        <v>17</v>
      </c>
      <c r="AK80" s="0" t="n">
        <v>0.216493779687256</v>
      </c>
      <c r="AL80" s="0" t="n">
        <f aca="false">SQRT((B80*B80*$A80-B79*B79*$A79)/($A80-$A79))</f>
        <v>0.18260039910312</v>
      </c>
      <c r="AM80" s="0" t="n">
        <f aca="false">SQRT((C80*C80*$A80-C79*C79*$A79)/($A80-$A79))</f>
        <v>0.181984480293618</v>
      </c>
      <c r="AN80" s="0" t="n">
        <f aca="false">SQRT((D80*D80*$A80-D79*D79*$A79)/($A80-$A79))</f>
        <v>0.180097400384746</v>
      </c>
      <c r="AO80" s="0" t="n">
        <f aca="false">SQRT((E80*E80*$A80-E79*E79*$A79)/($A80-$A79))</f>
        <v>0.178991705835528</v>
      </c>
      <c r="AP80" s="0" t="n">
        <f aca="false">SQRT((F80*F80*$A80-F79*F79*$A79)/($A80-$A79))</f>
        <v>0.184141843770589</v>
      </c>
      <c r="AQ80" s="0" t="n">
        <f aca="false">SQRT((G80*G80*$A80-G79*G79*$A79)/($A80-$A79))</f>
        <v>0.186968597548759</v>
      </c>
      <c r="AR80" s="0" t="n">
        <f aca="false">SQRT((H80*H80*$A80-H79*H79*$A79)/($A80-$A79))</f>
        <v>0.194880029353315</v>
      </c>
      <c r="AS80" s="0" t="n">
        <f aca="false">SQRT((I80*I80*$A80-I79*I79*$A79)/($A80-$A79))</f>
        <v>0.188321736511059</v>
      </c>
      <c r="AT80" s="0" t="n">
        <f aca="false">SQRT((J80*J80*$A80-J79*J79*$A79)/($A80-$A79))</f>
        <v>0.195032309877434</v>
      </c>
      <c r="AU80" s="0" t="n">
        <f aca="false">SQRT((K80*K80*$A80-K79*K79*$A79)/($A80-$A79))</f>
        <v>0.190426809825398</v>
      </c>
      <c r="AV80" s="0" t="n">
        <f aca="false">SQRT((L80*L80*$A80-L79*L79*$A79)/($A80-$A79))</f>
        <v>0.197882023351283</v>
      </c>
      <c r="AW80" s="0" t="n">
        <f aca="false">SQRT((M80*M80*$A80-M79*M79*$A79)/($A80-$A79))</f>
        <v>0.200471320400191</v>
      </c>
    </row>
    <row r="81" customFormat="false" ht="12.75" hidden="false" customHeight="false" outlineLevel="0" collapsed="false">
      <c r="A81" s="0" t="n">
        <f aca="false">A80+1/12</f>
        <v>1.41666666666667</v>
      </c>
      <c r="B81" s="0" t="n">
        <f aca="false">B$18+B$19/POWER($A81+B$20,B$21)</f>
        <v>0.302643716746785</v>
      </c>
      <c r="C81" s="0" t="n">
        <f aca="false">C$18+C$19/POWER($A81+C$20,C$21)</f>
        <v>0.302675140145424</v>
      </c>
      <c r="D81" s="0" t="n">
        <f aca="false">D$18+D$19/POWER($A81+D$20,D$21)</f>
        <v>0.303976912304906</v>
      </c>
      <c r="E81" s="0" t="n">
        <f aca="false">E$18+E$19/POWER($A81+E$20,E$21)</f>
        <v>0.305383283288223</v>
      </c>
      <c r="F81" s="0" t="n">
        <f aca="false">F$18+F$19/POWER($A81+F$20,F$21)</f>
        <v>0.308231557416386</v>
      </c>
      <c r="G81" s="0" t="n">
        <f aca="false">G$18+G$19/POWER($A81+G$20,G$21)</f>
        <v>0.310736333719955</v>
      </c>
      <c r="H81" s="0" t="n">
        <f aca="false">H$18+H$19/POWER($A81+H$20,H$21)</f>
        <v>0.315083361273048</v>
      </c>
      <c r="I81" s="0" t="n">
        <f aca="false">I$18+I$19/POWER($A81+I$20,I$21)</f>
        <v>0.308602421198149</v>
      </c>
      <c r="J81" s="0" t="n">
        <f aca="false">J$18+J$19/POWER($A81+J$20,J$21)</f>
        <v>0.293051568076415</v>
      </c>
      <c r="K81" s="0" t="n">
        <f aca="false">K$18+K$19/POWER($A81+K$20,K$21)</f>
        <v>0.253825161481803</v>
      </c>
      <c r="L81" s="0" t="n">
        <f aca="false">L$18+L$19/POWER($A81+L$20,L$21)</f>
        <v>0.251562040097289</v>
      </c>
      <c r="M81" s="0" t="n">
        <f aca="false">M$18+M$19/POWER($A81+M$20,M$21)</f>
        <v>0.249530838719889</v>
      </c>
      <c r="O81" s="0" t="n">
        <f aca="false">SQRT((B81*B81*$A81-B80*B80*$A80)/($A81-$A80))</f>
        <v>0.176542823091084</v>
      </c>
      <c r="P81" s="0" t="n">
        <f aca="false">SQRT((G81*G81*$A81-G80*G80*$A80)/($A81-$A80))</f>
        <v>0.180769229801852</v>
      </c>
      <c r="Q81" s="0" t="n">
        <f aca="false">SQRT((M81*M81*$A81-M80*M80*$A80)/($A81-$A80))</f>
        <v>0.196843218367933</v>
      </c>
      <c r="AJ81" s="0" t="n">
        <v>18</v>
      </c>
      <c r="AK81" s="0" t="n">
        <v>0.219377128307698</v>
      </c>
      <c r="AL81" s="0" t="n">
        <f aca="false">SQRT((B81*B81*$A81-B80*B80*$A80)/($A81-$A80))</f>
        <v>0.176542823091084</v>
      </c>
      <c r="AM81" s="0" t="n">
        <f aca="false">SQRT((C81*C81*$A81-C80*C80*$A80)/($A81-$A80))</f>
        <v>0.176093884646624</v>
      </c>
      <c r="AN81" s="0" t="n">
        <f aca="false">SQRT((D81*D81*$A81-D80*D80*$A80)/($A81-$A80))</f>
        <v>0.174009212746147</v>
      </c>
      <c r="AO81" s="0" t="n">
        <f aca="false">SQRT((E81*E81*$A81-E80*E80*$A80)/($A81-$A80))</f>
        <v>0.17269762899861</v>
      </c>
      <c r="AP81" s="0" t="n">
        <f aca="false">SQRT((F81*F81*$A81-F80*F80*$A80)/($A81-$A80))</f>
        <v>0.177943735854872</v>
      </c>
      <c r="AQ81" s="0" t="n">
        <f aca="false">SQRT((G81*G81*$A81-G80*G80*$A80)/($A81-$A80))</f>
        <v>0.180769229801852</v>
      </c>
      <c r="AR81" s="0" t="n">
        <f aca="false">SQRT((H81*H81*$A81-H80*H80*$A80)/($A81-$A80))</f>
        <v>0.188867410151897</v>
      </c>
      <c r="AS81" s="0" t="n">
        <f aca="false">SQRT((I81*I81*$A81-I80*I80*$A80)/($A81-$A80))</f>
        <v>0.182243132202669</v>
      </c>
      <c r="AT81" s="0" t="n">
        <f aca="false">SQRT((J81*J81*$A81-J80*J80*$A80)/($A81-$A80))</f>
        <v>0.190046192160595</v>
      </c>
      <c r="AU81" s="0" t="n">
        <f aca="false">SQRT((K81*K81*$A81-K80*K80*$A80)/($A81-$A80))</f>
        <v>0.187254624182677</v>
      </c>
      <c r="AV81" s="0" t="n">
        <f aca="false">SQRT((L81*L81*$A81-L80*L80*$A80)/($A81-$A80))</f>
        <v>0.194173598070886</v>
      </c>
      <c r="AW81" s="0" t="n">
        <f aca="false">SQRT((M81*M81*$A81-M80*M80*$A80)/($A81-$A80))</f>
        <v>0.196843218367933</v>
      </c>
    </row>
    <row r="82" customFormat="false" ht="12.75" hidden="false" customHeight="false" outlineLevel="0" collapsed="false">
      <c r="A82" s="0" t="n">
        <f aca="false">A81+1/12</f>
        <v>1.5</v>
      </c>
      <c r="B82" s="0" t="n">
        <f aca="false">B$18+B$19/POWER($A82+B$20,B$21)</f>
        <v>0.296866648549624</v>
      </c>
      <c r="C82" s="0" t="n">
        <f aca="false">C$18+C$19/POWER($A82+C$20,C$21)</f>
        <v>0.29688768692954</v>
      </c>
      <c r="D82" s="0" t="n">
        <f aca="false">D$18+D$19/POWER($A82+D$20,D$21)</f>
        <v>0.298069492484732</v>
      </c>
      <c r="E82" s="0" t="n">
        <f aca="false">E$18+E$19/POWER($A82+E$20,E$21)</f>
        <v>0.299377315327136</v>
      </c>
      <c r="F82" s="0" t="n">
        <f aca="false">F$18+F$19/POWER($A82+F$20,F$21)</f>
        <v>0.302287639654569</v>
      </c>
      <c r="G82" s="0" t="n">
        <f aca="false">G$18+G$19/POWER($A82+G$20,G$21)</f>
        <v>0.304789520449257</v>
      </c>
      <c r="H82" s="0" t="n">
        <f aca="false">H$18+H$19/POWER($A82+H$20,H$21)</f>
        <v>0.309241947531234</v>
      </c>
      <c r="I82" s="0" t="n">
        <f aca="false">I$18+I$19/POWER($A82+I$20,I$21)</f>
        <v>0.302786164751649</v>
      </c>
      <c r="J82" s="0" t="n">
        <f aca="false">J$18+J$19/POWER($A82+J$20,J$21)</f>
        <v>0.288131821009762</v>
      </c>
      <c r="K82" s="0" t="n">
        <f aca="false">K$18+K$19/POWER($A82+K$20,K$21)</f>
        <v>0.25047236555576</v>
      </c>
      <c r="L82" s="0" t="n">
        <f aca="false">L$18+L$19/POWER($A82+L$20,L$21)</f>
        <v>0.248573285257823</v>
      </c>
      <c r="M82" s="0" t="n">
        <f aca="false">M$18+M$19/POWER($A82+M$20,M$21)</f>
        <v>0.246750128046672</v>
      </c>
      <c r="O82" s="0" t="n">
        <f aca="false">SQRT((B82*B82*$A82-B81*B81*$A81)/($A82-$A81))</f>
        <v>0.171031571682868</v>
      </c>
      <c r="P82" s="0" t="n">
        <f aca="false">SQRT((G82*G82*$A82-G81*G81*$A81)/($A82-$A81))</f>
        <v>0.175127260496924</v>
      </c>
      <c r="Q82" s="0" t="n">
        <f aca="false">SQRT((M82*M82*$A82-M81*M81*$A81)/($A82-$A81))</f>
        <v>0.193456432848889</v>
      </c>
      <c r="AJ82" s="0" t="n">
        <v>19</v>
      </c>
      <c r="AK82" s="0" t="n">
        <v>0.226280303665754</v>
      </c>
      <c r="AL82" s="0" t="n">
        <f aca="false">SQRT((B82*B82*$A82-B81*B81*$A81)/($A82-$A81))</f>
        <v>0.171031571682868</v>
      </c>
      <c r="AM82" s="0" t="n">
        <f aca="false">SQRT((C82*C82*$A82-C81*C81*$A81)/($A82-$A81))</f>
        <v>0.170743339114074</v>
      </c>
      <c r="AN82" s="0" t="n">
        <f aca="false">SQRT((D82*D82*$A82-D81*D81*$A81)/($A82-$A81))</f>
        <v>0.168476193145159</v>
      </c>
      <c r="AO82" s="0" t="n">
        <f aca="false">SQRT((E82*E82*$A82-E81*E81*$A81)/($A82-$A81))</f>
        <v>0.16697257164723</v>
      </c>
      <c r="AP82" s="0" t="n">
        <f aca="false">SQRT((F82*F82*$A82-F81*F81*$A81)/($A82-$A81))</f>
        <v>0.172298946015702</v>
      </c>
      <c r="AQ82" s="0" t="n">
        <f aca="false">SQRT((G82*G82*$A82-G81*G81*$A81)/($A82-$A81))</f>
        <v>0.175127260496924</v>
      </c>
      <c r="AR82" s="0" t="n">
        <f aca="false">SQRT((H82*H82*$A82-H81*H81*$A81)/($A82-$A81))</f>
        <v>0.183391822782021</v>
      </c>
      <c r="AS82" s="0" t="n">
        <f aca="false">SQRT((I82*I82*$A82-I81*I81*$A81)/($A82-$A81))</f>
        <v>0.176713281592273</v>
      </c>
      <c r="AT82" s="0" t="n">
        <f aca="false">SQRT((J82*J82*$A82-J81*J81*$A81)/($A82-$A81))</f>
        <v>0.18550543557117</v>
      </c>
      <c r="AU82" s="0" t="n">
        <f aca="false">SQRT((K82*K82*$A82-K81*K81*$A81)/($A82-$A81))</f>
        <v>0.184371071771818</v>
      </c>
      <c r="AV82" s="0" t="n">
        <f aca="false">SQRT((L82*L82*$A82-L81*L81*$A81)/($A82-$A81))</f>
        <v>0.190728567040017</v>
      </c>
      <c r="AW82" s="0" t="n">
        <f aca="false">SQRT((M82*M82*$A82-M81*M81*$A81)/($A82-$A81))</f>
        <v>0.193456432848889</v>
      </c>
    </row>
    <row r="83" customFormat="false" ht="12.75" hidden="false" customHeight="false" outlineLevel="0" collapsed="false">
      <c r="A83" s="0" t="n">
        <f aca="false">A82+1/12</f>
        <v>1.58333333333333</v>
      </c>
      <c r="B83" s="0" t="n">
        <f aca="false">B$18+B$19/POWER($A83+B$20,B$21)</f>
        <v>0.29144751683251</v>
      </c>
      <c r="C83" s="0" t="n">
        <f aca="false">C$18+C$19/POWER($A83+C$20,C$21)</f>
        <v>0.29146379868027</v>
      </c>
      <c r="D83" s="0" t="n">
        <f aca="false">D$18+D$19/POWER($A83+D$20,D$21)</f>
        <v>0.292532125014157</v>
      </c>
      <c r="E83" s="0" t="n">
        <f aca="false">E$18+E$19/POWER($A83+E$20,E$21)</f>
        <v>0.293745590621661</v>
      </c>
      <c r="F83" s="0" t="n">
        <f aca="false">F$18+F$19/POWER($A83+F$20,F$21)</f>
        <v>0.296713160213231</v>
      </c>
      <c r="G83" s="0" t="n">
        <f aca="false">G$18+G$19/POWER($A83+G$20,G$21)</f>
        <v>0.299212115939888</v>
      </c>
      <c r="H83" s="0" t="n">
        <f aca="false">H$18+H$19/POWER($A83+H$20,H$21)</f>
        <v>0.303763353213742</v>
      </c>
      <c r="I83" s="0" t="n">
        <f aca="false">I$18+I$19/POWER($A83+I$20,I$21)</f>
        <v>0.297330058812769</v>
      </c>
      <c r="J83" s="0" t="n">
        <f aca="false">J$18+J$19/POWER($A83+J$20,J$21)</f>
        <v>0.283516239036008</v>
      </c>
      <c r="K83" s="0" t="n">
        <f aca="false">K$18+K$19/POWER($A83+K$20,K$21)</f>
        <v>0.247331427605948</v>
      </c>
      <c r="L83" s="0" t="n">
        <f aca="false">L$18+L$19/POWER($A83+L$20,L$21)</f>
        <v>0.245738321241397</v>
      </c>
      <c r="M83" s="0" t="n">
        <f aca="false">M$18+M$19/POWER($A83+M$20,M$21)</f>
        <v>0.244104147921994</v>
      </c>
      <c r="O83" s="0" t="n">
        <f aca="false">SQRT((B83*B83*$A83-B82*B82*$A82)/($A83-$A82))</f>
        <v>0.16599674668298</v>
      </c>
      <c r="P83" s="0" t="n">
        <f aca="false">SQRT((G83*G83*$A83-G82*G82*$A82)/($A83-$A82))</f>
        <v>0.169971127597871</v>
      </c>
      <c r="Q83" s="0" t="n">
        <f aca="false">SQRT((M83*M83*$A83-M82*M82*$A82)/($A83-$A82))</f>
        <v>0.190285583223871</v>
      </c>
      <c r="AJ83" s="0" t="n">
        <v>20</v>
      </c>
      <c r="AK83" s="0" t="n">
        <v>0.220119379523075</v>
      </c>
      <c r="AL83" s="0" t="n">
        <f aca="false">SQRT((B83*B83*$A83-B82*B82*$A82)/($A83-$A82))</f>
        <v>0.16599674668298</v>
      </c>
      <c r="AM83" s="0" t="n">
        <f aca="false">SQRT((C83*C83*$A83-C82*C82*$A82)/($A83-$A82))</f>
        <v>0.165862585216864</v>
      </c>
      <c r="AN83" s="0" t="n">
        <f aca="false">SQRT((D83*D83*$A83-D82*D82*$A82)/($A83-$A82))</f>
        <v>0.163426548757419</v>
      </c>
      <c r="AO83" s="0" t="n">
        <f aca="false">SQRT((E83*E83*$A83-E82*E82*$A82)/($A83-$A82))</f>
        <v>0.161743572975847</v>
      </c>
      <c r="AP83" s="0" t="n">
        <f aca="false">SQRT((F83*F83*$A83-F82*F82*$A82)/($A83-$A82))</f>
        <v>0.16713641688148</v>
      </c>
      <c r="AQ83" s="0" t="n">
        <f aca="false">SQRT((G83*G83*$A83-G82*G82*$A82)/($A83-$A82))</f>
        <v>0.169971127597871</v>
      </c>
      <c r="AR83" s="0" t="n">
        <f aca="false">SQRT((H83*H83*$A83-H82*H82*$A82)/($A83-$A82))</f>
        <v>0.178383974406576</v>
      </c>
      <c r="AS83" s="0" t="n">
        <f aca="false">SQRT((I83*I83*$A83-I82*I82*$A82)/($A83-$A82))</f>
        <v>0.17166189276676</v>
      </c>
      <c r="AT83" s="0" t="n">
        <f aca="false">SQRT((J83*J83*$A83-J82*J82*$A82)/($A83-$A82))</f>
        <v>0.18135232321123</v>
      </c>
      <c r="AU83" s="0" t="n">
        <f aca="false">SQRT((K83*K83*$A83-K82*K82*$A82)/($A83-$A82))</f>
        <v>0.181737613670262</v>
      </c>
      <c r="AV83" s="0" t="n">
        <f aca="false">SQRT((L83*L83*$A83-L82*L82*$A82)/($A83-$A82))</f>
        <v>0.187517789595155</v>
      </c>
      <c r="AW83" s="0" t="n">
        <f aca="false">SQRT((M83*M83*$A83-M82*M82*$A82)/($A83-$A82))</f>
        <v>0.190285583223871</v>
      </c>
    </row>
    <row r="84" customFormat="false" ht="12.75" hidden="false" customHeight="false" outlineLevel="0" collapsed="false">
      <c r="A84" s="0" t="n">
        <f aca="false">A83+1/12</f>
        <v>1.66666666666667</v>
      </c>
      <c r="B84" s="0" t="n">
        <f aca="false">B$18+B$19/POWER($A84+B$20,B$21)</f>
        <v>0.286350736235081</v>
      </c>
      <c r="C84" s="0" t="n">
        <f aca="false">C$18+C$19/POWER($A84+C$20,C$21)</f>
        <v>0.286366849767374</v>
      </c>
      <c r="D84" s="0" t="n">
        <f aca="false">D$18+D$19/POWER($A84+D$20,D$21)</f>
        <v>0.287327631849115</v>
      </c>
      <c r="E84" s="0" t="n">
        <f aca="false">E$18+E$19/POWER($A84+E$20,E$21)</f>
        <v>0.288450700264269</v>
      </c>
      <c r="F84" s="0" t="n">
        <f aca="false">F$18+F$19/POWER($A84+F$20,F$21)</f>
        <v>0.291471095153809</v>
      </c>
      <c r="G84" s="0" t="n">
        <f aca="false">G$18+G$19/POWER($A84+G$20,G$21)</f>
        <v>0.293967216422207</v>
      </c>
      <c r="H84" s="0" t="n">
        <f aca="false">H$18+H$19/POWER($A84+H$20,H$21)</f>
        <v>0.298611192253731</v>
      </c>
      <c r="I84" s="0" t="n">
        <f aca="false">I$18+I$19/POWER($A84+I$20,I$21)</f>
        <v>0.292198319824694</v>
      </c>
      <c r="J84" s="0" t="n">
        <f aca="false">J$18+J$19/POWER($A84+J$20,J$21)</f>
        <v>0.279174467935726</v>
      </c>
      <c r="K84" s="0" t="n">
        <f aca="false">K$18+K$19/POWER($A84+K$20,K$21)</f>
        <v>0.244380884740859</v>
      </c>
      <c r="L84" s="0" t="n">
        <f aca="false">L$18+L$19/POWER($A84+L$20,L$21)</f>
        <v>0.243043763177935</v>
      </c>
      <c r="M84" s="0" t="n">
        <f aca="false">M$18+M$19/POWER($A84+M$20,M$21)</f>
        <v>0.2415817109042</v>
      </c>
      <c r="O84" s="0" t="n">
        <f aca="false">SQRT((B84*B84*$A84-B83*B83*$A83)/($A84-$A83))</f>
        <v>0.161379789808314</v>
      </c>
      <c r="P84" s="0" t="n">
        <f aca="false">SQRT((G84*G84*$A84-G83*G83*$A83)/($A84-$A83))</f>
        <v>0.165240946623844</v>
      </c>
      <c r="Q84" s="0" t="n">
        <f aca="false">SQRT((M84*M84*$A84-M83*M83*$A83)/($A84-$A83))</f>
        <v>0.187308823193884</v>
      </c>
      <c r="AJ84" s="0" t="n">
        <v>21</v>
      </c>
      <c r="AK84" s="0" t="n">
        <v>0.221080048341802</v>
      </c>
      <c r="AL84" s="0" t="n">
        <f aca="false">SQRT((B84*B84*$A84-B83*B83*$A83)/($A84-$A83))</f>
        <v>0.161379789808314</v>
      </c>
      <c r="AM84" s="0" t="n">
        <f aca="false">SQRT((C84*C84*$A84-C83*C83*$A83)/($A84-$A83))</f>
        <v>0.161392936748387</v>
      </c>
      <c r="AN84" s="0" t="n">
        <f aca="false">SQRT((D84*D84*$A84-D83*D83*$A83)/($A84-$A83))</f>
        <v>0.158800256107292</v>
      </c>
      <c r="AO84" s="0" t="n">
        <f aca="false">SQRT((E84*E84*$A84-E83*E83*$A83)/($A84-$A83))</f>
        <v>0.156949550732854</v>
      </c>
      <c r="AP84" s="0" t="n">
        <f aca="false">SQRT((F84*F84*$A84-F83*F83*$A83)/($A84-$A83))</f>
        <v>0.162396726483297</v>
      </c>
      <c r="AQ84" s="0" t="n">
        <f aca="false">SQRT((G84*G84*$A84-G83*G83*$A83)/($A84-$A83))</f>
        <v>0.165240946623844</v>
      </c>
      <c r="AR84" s="0" t="n">
        <f aca="false">SQRT((H84*H84*$A84-H83*H83*$A83)/($A84-$A83))</f>
        <v>0.173785967288547</v>
      </c>
      <c r="AS84" s="0" t="n">
        <f aca="false">SQRT((I84*I84*$A84-I83*I83*$A83)/($A84-$A83))</f>
        <v>0.167030082826376</v>
      </c>
      <c r="AT84" s="0" t="n">
        <f aca="false">SQRT((J84*J84*$A84-J83*J83*$A83)/($A84-$A83))</f>
        <v>0.177538651562358</v>
      </c>
      <c r="AU84" s="0" t="n">
        <f aca="false">SQRT((K84*K84*$A84-K83*K83*$A83)/($A84-$A83))</f>
        <v>0.179322251782013</v>
      </c>
      <c r="AV84" s="0" t="n">
        <f aca="false">SQRT((L84*L84*$A84-L83*L83*$A83)/($A84-$A83))</f>
        <v>0.18451636347378</v>
      </c>
      <c r="AW84" s="0" t="n">
        <f aca="false">SQRT((M84*M84*$A84-M83*M83*$A83)/($A84-$A83))</f>
        <v>0.187308823193884</v>
      </c>
    </row>
    <row r="85" customFormat="false" ht="12.75" hidden="false" customHeight="false" outlineLevel="0" collapsed="false">
      <c r="A85" s="0" t="n">
        <f aca="false">A84+1/12</f>
        <v>1.75</v>
      </c>
      <c r="B85" s="0" t="n">
        <f aca="false">B$18+B$19/POWER($A85+B$20,B$21)</f>
        <v>0.281545490038399</v>
      </c>
      <c r="C85" s="0" t="n">
        <f aca="false">C$18+C$19/POWER($A85+C$20,C$21)</f>
        <v>0.281565185261132</v>
      </c>
      <c r="D85" s="0" t="n">
        <f aca="false">D$18+D$19/POWER($A85+D$20,D$21)</f>
        <v>0.282423867459522</v>
      </c>
      <c r="E85" s="0" t="n">
        <f aca="false">E$18+E$19/POWER($A85+E$20,E$21)</f>
        <v>0.283460274483512</v>
      </c>
      <c r="F85" s="0" t="n">
        <f aca="false">F$18+F$19/POWER($A85+F$20,F$21)</f>
        <v>0.286529430455972</v>
      </c>
      <c r="G85" s="0" t="n">
        <f aca="false">G$18+G$19/POWER($A85+G$20,G$21)</f>
        <v>0.289022891249396</v>
      </c>
      <c r="H85" s="0" t="n">
        <f aca="false">H$18+H$19/POWER($A85+H$20,H$21)</f>
        <v>0.293754008218397</v>
      </c>
      <c r="I85" s="0" t="n">
        <f aca="false">I$18+I$19/POWER($A85+I$20,I$21)</f>
        <v>0.287359956525879</v>
      </c>
      <c r="J85" s="0" t="n">
        <f aca="false">J$18+J$19/POWER($A85+J$20,J$21)</f>
        <v>0.275080245731592</v>
      </c>
      <c r="K85" s="0" t="n">
        <f aca="false">K$18+K$19/POWER($A85+K$20,K$21)</f>
        <v>0.241602202710452</v>
      </c>
      <c r="L85" s="0" t="n">
        <f aca="false">L$18+L$19/POWER($A85+L$20,L$21)</f>
        <v>0.240477832949517</v>
      </c>
      <c r="M85" s="0" t="n">
        <f aca="false">M$18+M$19/POWER($A85+M$20,M$21)</f>
        <v>0.239172918331426</v>
      </c>
      <c r="O85" s="0" t="n">
        <f aca="false">SQRT((B85*B85*$A85-B84*B84*$A84)/($A85-$A84))</f>
        <v>0.157131280567392</v>
      </c>
      <c r="P85" s="0" t="n">
        <f aca="false">SQRT((G85*G85*$A85-G84*G84*$A84)/($A85-$A84))</f>
        <v>0.160886228027608</v>
      </c>
      <c r="Q85" s="0" t="n">
        <f aca="false">SQRT((M85*M85*$A85-M84*M84*$A84)/($A85-$A84))</f>
        <v>0.184507239041115</v>
      </c>
      <c r="AJ85" s="0" t="n">
        <v>22</v>
      </c>
      <c r="AK85" s="0" t="n">
        <v>0.207117355729885</v>
      </c>
      <c r="AL85" s="0" t="n">
        <f aca="false">SQRT((B85*B85*$A85-B84*B84*$A84)/($A85-$A84))</f>
        <v>0.157131280567392</v>
      </c>
      <c r="AM85" s="0" t="n">
        <f aca="false">SQRT((C85*C85*$A85-C84*C84*$A84)/($A85-$A84))</f>
        <v>0.157285001383008</v>
      </c>
      <c r="AN85" s="0" t="n">
        <f aca="false">SQRT((D85*D85*$A85-D84*D84*$A84)/($A85-$A84))</f>
        <v>0.154546752299291</v>
      </c>
      <c r="AO85" s="0" t="n">
        <f aca="false">SQRT((E85*E85*$A85-E84*E84*$A84)/($A85-$A84))</f>
        <v>0.152538984383288</v>
      </c>
      <c r="AP85" s="0" t="n">
        <f aca="false">SQRT((F85*F85*$A85-F84*F84*$A84)/($A85-$A84))</f>
        <v>0.158029803083701</v>
      </c>
      <c r="AQ85" s="0" t="n">
        <f aca="false">SQRT((G85*G85*$A85-G84*G84*$A84)/($A85-$A84))</f>
        <v>0.160886228027608</v>
      </c>
      <c r="AR85" s="0" t="n">
        <f aca="false">SQRT((H85*H85*$A85-H84*H84*$A84)/($A85-$A84))</f>
        <v>0.169549053220484</v>
      </c>
      <c r="AS85" s="0" t="n">
        <f aca="false">SQRT((I85*I85*$A85-I84*I84*$A84)/($A85-$A84))</f>
        <v>0.162768162544697</v>
      </c>
      <c r="AT85" s="0" t="n">
        <f aca="false">SQRT((J85*J85*$A85-J84*J84*$A84)/($A85-$A84))</f>
        <v>0.174023856074094</v>
      </c>
      <c r="AU85" s="0" t="n">
        <f aca="false">SQRT((K85*K85*$A85-K84*K84*$A84)/($A85-$A84))</f>
        <v>0.177098206966896</v>
      </c>
      <c r="AV85" s="0" t="n">
        <f aca="false">SQRT((L85*L85*$A85-L84*L84*$A84)/($A85-$A84))</f>
        <v>0.181702874353078</v>
      </c>
      <c r="AW85" s="0" t="n">
        <f aca="false">SQRT((M85*M85*$A85-M84*M84*$A84)/($A85-$A84))</f>
        <v>0.184507239041115</v>
      </c>
    </row>
    <row r="86" customFormat="false" ht="12.75" hidden="false" customHeight="false" outlineLevel="0" collapsed="false">
      <c r="A86" s="0" t="n">
        <f aca="false">A85+1/12</f>
        <v>1.83333333333333</v>
      </c>
      <c r="B86" s="0" t="n">
        <f aca="false">B$18+B$19/POWER($A86+B$20,B$21)</f>
        <v>0.277004938384797</v>
      </c>
      <c r="C86" s="0" t="n">
        <f aca="false">C$18+C$19/POWER($A86+C$20,C$21)</f>
        <v>0.277031285467096</v>
      </c>
      <c r="D86" s="0" t="n">
        <f aca="false">D$18+D$19/POWER($A86+D$20,D$21)</f>
        <v>0.277792875098269</v>
      </c>
      <c r="E86" s="0" t="n">
        <f aca="false">E$18+E$19/POWER($A86+E$20,E$21)</f>
        <v>0.278746141759517</v>
      </c>
      <c r="F86" s="0" t="n">
        <f aca="false">F$18+F$19/POWER($A86+F$20,F$21)</f>
        <v>0.281860321436361</v>
      </c>
      <c r="G86" s="0" t="n">
        <f aca="false">G$18+G$19/POWER($A86+G$20,G$21)</f>
        <v>0.284351352268256</v>
      </c>
      <c r="H86" s="0" t="n">
        <f aca="false">H$18+H$19/POWER($A86+H$20,H$21)</f>
        <v>0.289164445980133</v>
      </c>
      <c r="I86" s="0" t="n">
        <f aca="false">I$18+I$19/POWER($A86+I$20,I$21)</f>
        <v>0.282787974714159</v>
      </c>
      <c r="J86" s="0" t="n">
        <f aca="false">J$18+J$19/POWER($A86+J$20,J$21)</f>
        <v>0.271210718388214</v>
      </c>
      <c r="K86" s="0" t="n">
        <f aca="false">K$18+K$19/POWER($A86+K$20,K$21)</f>
        <v>0.238979281100412</v>
      </c>
      <c r="L86" s="0" t="n">
        <f aca="false">L$18+L$19/POWER($A86+L$20,L$21)</f>
        <v>0.23803011696804</v>
      </c>
      <c r="M86" s="0" t="n">
        <f aca="false">M$18+M$19/POWER($A86+M$20,M$21)</f>
        <v>0.236868973208129</v>
      </c>
      <c r="O86" s="0" t="n">
        <f aca="false">SQRT((B86*B86*$A86-B85*B85*$A85)/($A86-$A85))</f>
        <v>0.153209227497013</v>
      </c>
      <c r="P86" s="0" t="n">
        <f aca="false">SQRT((G86*G86*$A86-G85*G85*$A85)/($A86-$A85))</f>
        <v>0.156864109406576</v>
      </c>
      <c r="Q86" s="0" t="n">
        <f aca="false">SQRT((M86*M86*$A86-M85*M85*$A85)/($A86-$A85))</f>
        <v>0.181864367549639</v>
      </c>
      <c r="AJ86" s="0" t="n">
        <v>23</v>
      </c>
      <c r="AK86" s="0" t="n">
        <v>0.216142694940443</v>
      </c>
      <c r="AL86" s="0" t="n">
        <f aca="false">SQRT((B86*B86*$A86-B85*B85*$A85)/($A86-$A85))</f>
        <v>0.153209227497013</v>
      </c>
      <c r="AM86" s="0" t="n">
        <f aca="false">SQRT((C86*C86*$A86-C85*C85*$A85)/($A86-$A85))</f>
        <v>0.153496919292496</v>
      </c>
      <c r="AN86" s="0" t="n">
        <f aca="false">SQRT((D86*D86*$A86-D85*D85*$A85)/($A86-$A85))</f>
        <v>0.150623148590485</v>
      </c>
      <c r="AO86" s="0" t="n">
        <f aca="false">SQRT((E86*E86*$A86-E85*E85*$A85)/($A86-$A85))</f>
        <v>0.148468119784497</v>
      </c>
      <c r="AP86" s="0" t="n">
        <f aca="false">SQRT((F86*F86*$A86-F85*F85*$A85)/($A86-$A85))</f>
        <v>0.15399315809054</v>
      </c>
      <c r="AQ86" s="0" t="n">
        <f aca="false">SQRT((G86*G86*$A86-G85*G85*$A85)/($A86-$A85))</f>
        <v>0.156864109406576</v>
      </c>
      <c r="AR86" s="0" t="n">
        <f aca="false">SQRT((H86*H86*$A86-H85*H85*$A85)/($A86-$A85))</f>
        <v>0.165631898455852</v>
      </c>
      <c r="AS86" s="0" t="n">
        <f aca="false">SQRT((I86*I86*$A86-I85*I85*$A85)/($A86-$A85))</f>
        <v>0.158833917155413</v>
      </c>
      <c r="AT86" s="0" t="n">
        <f aca="false">SQRT((J86*J86*$A86-J85*J85*$A85)/($A86-$A85))</f>
        <v>0.170773562015661</v>
      </c>
      <c r="AU86" s="0" t="n">
        <f aca="false">SQRT((K86*K86*$A86-K85*K85*$A85)/($A86-$A85))</f>
        <v>0.175042903456686</v>
      </c>
      <c r="AV86" s="0" t="n">
        <f aca="false">SQRT((L86*L86*$A86-L85*L85*$A85)/($A86-$A85))</f>
        <v>0.179058800124413</v>
      </c>
      <c r="AW86" s="0" t="n">
        <f aca="false">SQRT((M86*M86*$A86-M85*M85*$A85)/($A86-$A85))</f>
        <v>0.181864367549639</v>
      </c>
    </row>
    <row r="87" customFormat="false" ht="12.75" hidden="false" customHeight="false" outlineLevel="0" collapsed="false">
      <c r="A87" s="0" t="n">
        <f aca="false">A86+1/12</f>
        <v>1.91666666666667</v>
      </c>
      <c r="B87" s="0" t="n">
        <f aca="false">B$18+B$19/POWER($A87+B$20,B$21)</f>
        <v>0.272705581520737</v>
      </c>
      <c r="C87" s="0" t="n">
        <f aca="false">C$18+C$19/POWER($A87+C$20,C$21)</f>
        <v>0.272741095972549</v>
      </c>
      <c r="D87" s="0" t="n">
        <f aca="false">D$18+D$19/POWER($A87+D$20,D$21)</f>
        <v>0.273410209814823</v>
      </c>
      <c r="E87" s="0" t="n">
        <f aca="false">E$18+E$19/POWER($A87+E$20,E$21)</f>
        <v>0.274283653371056</v>
      </c>
      <c r="F87" s="0" t="n">
        <f aca="false">F$18+F$19/POWER($A87+F$20,F$21)</f>
        <v>0.277439418522655</v>
      </c>
      <c r="G87" s="0" t="n">
        <f aca="false">G$18+G$19/POWER($A87+G$20,G$21)</f>
        <v>0.279928286800791</v>
      </c>
      <c r="H87" s="0" t="n">
        <f aca="false">H$18+H$19/POWER($A87+H$20,H$21)</f>
        <v>0.28481858758033</v>
      </c>
      <c r="I87" s="0" t="n">
        <f aca="false">I$18+I$19/POWER($A87+I$20,I$21)</f>
        <v>0.278458737620548</v>
      </c>
      <c r="J87" s="0" t="n">
        <f aca="false">J$18+J$19/POWER($A87+J$20,J$21)</f>
        <v>0.267545890514783</v>
      </c>
      <c r="K87" s="0" t="n">
        <f aca="false">K$18+K$19/POWER($A87+K$20,K$21)</f>
        <v>0.236498057043452</v>
      </c>
      <c r="L87" s="0" t="n">
        <f aca="false">L$18+L$19/POWER($A87+L$20,L$21)</f>
        <v>0.235691367406577</v>
      </c>
      <c r="M87" s="0" t="n">
        <f aca="false">M$18+M$19/POWER($A87+M$20,M$21)</f>
        <v>0.234662025501955</v>
      </c>
      <c r="O87" s="0" t="n">
        <f aca="false">SQRT((B87*B87*$A87-B86*B86*$A86)/($A87-$A86))</f>
        <v>0.149577728484289</v>
      </c>
      <c r="P87" s="0" t="n">
        <f aca="false">SQRT((G87*G87*$A87-G86*G86*$A86)/($A87-$A86))</f>
        <v>0.153137972002077</v>
      </c>
      <c r="Q87" s="0" t="n">
        <f aca="false">SQRT((M87*M87*$A87-M86*M86*$A86)/($A87-$A86))</f>
        <v>0.179365806609914</v>
      </c>
      <c r="AJ87" s="0" t="n">
        <v>24</v>
      </c>
      <c r="AK87" s="0" t="n">
        <v>0.218076979644531</v>
      </c>
      <c r="AL87" s="0" t="n">
        <f aca="false">SQRT((B87*B87*$A87-B86*B86*$A86)/($A87-$A86))</f>
        <v>0.149577728484289</v>
      </c>
      <c r="AM87" s="0" t="n">
        <f aca="false">SQRT((C87*C87*$A87-C86*C86*$A86)/($A87-$A86))</f>
        <v>0.149992986959168</v>
      </c>
      <c r="AN87" s="0" t="n">
        <f aca="false">SQRT((D87*D87*$A87-D86*D86*$A86)/($A87-$A86))</f>
        <v>0.14699283348074</v>
      </c>
      <c r="AO87" s="0" t="n">
        <f aca="false">SQRT((E87*E87*$A87-E86*E86*$A86)/($A87-$A86))</f>
        <v>0.144699563382946</v>
      </c>
      <c r="AP87" s="0" t="n">
        <f aca="false">SQRT((F87*F87*$A87-F86*F86*$A86)/($A87-$A86))</f>
        <v>0.150250504990017</v>
      </c>
      <c r="AQ87" s="0" t="n">
        <f aca="false">SQRT((G87*G87*$A87-G86*G86*$A86)/($A87-$A86))</f>
        <v>0.153137972002077</v>
      </c>
      <c r="AR87" s="0" t="n">
        <f aca="false">SQRT((H87*H87*$A87-H86*H86*$A86)/($A87-$A86))</f>
        <v>0.161999228704642</v>
      </c>
      <c r="AS87" s="0" t="n">
        <f aca="false">SQRT((I87*I87*$A87-I86*I86*$A86)/($A87-$A86))</f>
        <v>0.15519125836106</v>
      </c>
      <c r="AT87" s="0" t="n">
        <f aca="false">SQRT((J87*J87*$A87-J86*J86*$A86)/($A87-$A86))</f>
        <v>0.167758452277918</v>
      </c>
      <c r="AU87" s="0" t="n">
        <f aca="false">SQRT((K87*K87*$A87-K86*K86*$A86)/($A87-$A86))</f>
        <v>0.173137180197106</v>
      </c>
      <c r="AV87" s="0" t="n">
        <f aca="false">SQRT((L87*L87*$A87-L86*L86*$A86)/($A87-$A86))</f>
        <v>0.176568033815791</v>
      </c>
      <c r="AW87" s="0" t="n">
        <f aca="false">SQRT((M87*M87*$A87-M86*M86*$A86)/($A87-$A86))</f>
        <v>0.179365806609914</v>
      </c>
    </row>
    <row r="88" customFormat="false" ht="12.75" hidden="false" customHeight="false" outlineLevel="0" collapsed="false">
      <c r="A88" s="0" t="n">
        <f aca="false">A87+1/12</f>
        <v>2</v>
      </c>
      <c r="B88" s="0" t="n">
        <f aca="false">B$18+B$19/POWER($A88+B$20,B$21)</f>
        <v>0.268626743415716</v>
      </c>
      <c r="C88" s="0" t="n">
        <f aca="false">C$18+C$19/POWER($A88+C$20,C$21)</f>
        <v>0.268673485791183</v>
      </c>
      <c r="D88" s="0" t="n">
        <f aca="false">D$18+D$19/POWER($A88+D$20,D$21)</f>
        <v>0.26925439060933</v>
      </c>
      <c r="E88" s="0" t="n">
        <f aca="false">E$18+E$19/POWER($A88+E$20,E$21)</f>
        <v>0.270051136228856</v>
      </c>
      <c r="F88" s="0" t="n">
        <f aca="false">F$18+F$19/POWER($A88+F$20,F$21)</f>
        <v>0.273245321798969</v>
      </c>
      <c r="G88" s="0" t="n">
        <f aca="false">G$18+G$19/POWER($A88+G$20,G$21)</f>
        <v>0.275732317449502</v>
      </c>
      <c r="H88" s="0" t="n">
        <f aca="false">H$18+H$19/POWER($A88+H$20,H$21)</f>
        <v>0.280695415128744</v>
      </c>
      <c r="I88" s="0" t="n">
        <f aca="false">I$18+I$19/POWER($A88+I$20,I$21)</f>
        <v>0.274351447134203</v>
      </c>
      <c r="J88" s="0" t="n">
        <f aca="false">J$18+J$19/POWER($A88+J$20,J$21)</f>
        <v>0.26406818065966</v>
      </c>
      <c r="K88" s="0" t="n">
        <f aca="false">K$18+K$19/POWER($A88+K$20,K$21)</f>
        <v>0.234146185070161</v>
      </c>
      <c r="L88" s="0" t="n">
        <f aca="false">L$18+L$19/POWER($A88+L$20,L$21)</f>
        <v>0.233453337925434</v>
      </c>
      <c r="M88" s="0" t="n">
        <f aca="false">M$18+M$19/POWER($A88+M$20,M$21)</f>
        <v>0.23254504338629</v>
      </c>
      <c r="O88" s="0" t="n">
        <f aca="false">SQRT((B88*B88*$A88-B87*B87*$A87)/($A88-$A87))</f>
        <v>0.146205910435345</v>
      </c>
      <c r="P88" s="0" t="n">
        <f aca="false">SQRT((G88*G88*$A88-G87*G87*$A87)/($A88-$A87))</f>
        <v>0.149676347455274</v>
      </c>
      <c r="Q88" s="0" t="n">
        <f aca="false">SQRT((M88*M88*$A88-M87*M87*$A87)/($A88-$A87))</f>
        <v>0.176998898282216</v>
      </c>
      <c r="AJ88" s="0" t="n">
        <v>25</v>
      </c>
      <c r="AK88" s="0" t="n">
        <f aca="false" t="array" ref="AK88:AK88">TRANSPOSE(AL88:AW88)</f>
        <v>0.146205910435345</v>
      </c>
      <c r="AL88" s="0" t="n">
        <f aca="false">SQRT((B88*B88*$A88-B87*B87*$A87)/($A88-$A87))</f>
        <v>0.146205910435345</v>
      </c>
      <c r="AM88" s="0" t="n">
        <f aca="false">SQRT((C88*C88*$A88-C87*C87*$A87)/($A88-$A87))</f>
        <v>0.146742571428217</v>
      </c>
      <c r="AN88" s="0" t="n">
        <f aca="false">SQRT((D88*D88*$A88-D87*D87*$A87)/($A88-$A87))</f>
        <v>0.143624369746103</v>
      </c>
      <c r="AO88" s="0" t="n">
        <f aca="false">SQRT((E88*E88*$A88-E87*E87*$A87)/($A88-$A87))</f>
        <v>0.141201170790907</v>
      </c>
      <c r="AP88" s="0" t="n">
        <f aca="false">SQRT((F88*F88*$A88-F87*F87*$A87)/($A88-$A87))</f>
        <v>0.146770669366145</v>
      </c>
      <c r="AQ88" s="0" t="n">
        <f aca="false">SQRT((G88*G88*$A88-G87*G87*$A87)/($A88-$A87))</f>
        <v>0.149676347455274</v>
      </c>
      <c r="AR88" s="0" t="n">
        <f aca="false">SQRT((H88*H88*$A88-H87*H87*$A87)/($A88-$A87))</f>
        <v>0.158620760508545</v>
      </c>
      <c r="AS88" s="0" t="n">
        <f aca="false">SQRT((I88*I88*$A88-I87*I87*$A87)/($A88-$A87))</f>
        <v>0.151809157348568</v>
      </c>
      <c r="AT88" s="0" t="n">
        <f aca="false">SQRT((J88*J88*$A88-J87*J87*$A87)/($A88-$A87))</f>
        <v>0.164953374214227</v>
      </c>
      <c r="AU88" s="0" t="n">
        <f aca="false">SQRT((K88*K88*$A88-K87*K87*$A87)/($A88-$A87))</f>
        <v>0.171364672343207</v>
      </c>
      <c r="AV88" s="0" t="n">
        <f aca="false">SQRT((L88*L88*$A88-L87*L87*$A87)/($A88-$A87))</f>
        <v>0.174216498400862</v>
      </c>
      <c r="AW88" s="0" t="n">
        <f aca="false">SQRT((M88*M88*$A88-M87*M87*$A87)/($A88-$A87))</f>
        <v>0.176998898282216</v>
      </c>
    </row>
    <row r="89" customFormat="false" ht="12.75" hidden="false" customHeight="false" outlineLevel="0" collapsed="false">
      <c r="A89" s="0" t="n">
        <f aca="false">A88+1/12</f>
        <v>2.08333333333333</v>
      </c>
      <c r="B89" s="0" t="n">
        <f aca="false">B$18+B$19/POWER($A89+B$20,B$21)</f>
        <v>0.264750149749782</v>
      </c>
      <c r="C89" s="0" t="n">
        <f aca="false">C$18+C$19/POWER($A89+C$20,C$21)</f>
        <v>0.264809805624768</v>
      </c>
      <c r="D89" s="0" t="n">
        <f aca="false">D$18+D$19/POWER($A89+D$20,D$21)</f>
        <v>0.265306453582024</v>
      </c>
      <c r="E89" s="0" t="n">
        <f aca="false">E$18+E$19/POWER($A89+E$20,E$21)</f>
        <v>0.266029446153989</v>
      </c>
      <c r="F89" s="0" t="n">
        <f aca="false">F$18+F$19/POWER($A89+F$20,F$21)</f>
        <v>0.26925913621197</v>
      </c>
      <c r="G89" s="0" t="n">
        <f aca="false">G$18+G$19/POWER($A89+G$20,G$21)</f>
        <v>0.27174456116737</v>
      </c>
      <c r="H89" s="0" t="n">
        <f aca="false">H$18+H$19/POWER($A89+H$20,H$21)</f>
        <v>0.276776372962961</v>
      </c>
      <c r="I89" s="0" t="n">
        <f aca="false">I$18+I$19/POWER($A89+I$20,I$21)</f>
        <v>0.270447719782588</v>
      </c>
      <c r="J89" s="0" t="n">
        <f aca="false">J$18+J$19/POWER($A89+J$20,J$21)</f>
        <v>0.260762058429967</v>
      </c>
      <c r="K89" s="0" t="n">
        <f aca="false">K$18+K$19/POWER($A89+K$20,K$21)</f>
        <v>0.231912776389905</v>
      </c>
      <c r="L89" s="0" t="n">
        <f aca="false">L$18+L$19/POWER($A89+L$20,L$21)</f>
        <v>0.231308647005765</v>
      </c>
      <c r="M89" s="0" t="n">
        <f aca="false">M$18+M$19/POWER($A89+M$20,M$21)</f>
        <v>0.230511705412621</v>
      </c>
      <c r="O89" s="0" t="n">
        <f aca="false">SQRT((B89*B89*$A89-B88*B88*$A88)/($A89-$A88))</f>
        <v>0.143067082650473</v>
      </c>
      <c r="P89" s="0" t="n">
        <f aca="false">SQRT((G89*G89*$A89-G88*G88*$A88)/($A89-$A88))</f>
        <v>0.146452046197458</v>
      </c>
      <c r="Q89" s="0" t="n">
        <f aca="false">SQRT((M89*M89*$A89-M88*M88*$A88)/($A89-$A88))</f>
        <v>0.174752468998616</v>
      </c>
      <c r="AJ89" s="0" t="n">
        <v>26</v>
      </c>
      <c r="AK89" s="0" t="n">
        <f aca="false" t="array" ref="AK89:AK100">TRANSPOSE(AL89:AW89)</f>
        <v>0.143067082650473</v>
      </c>
      <c r="AL89" s="0" t="n">
        <f aca="false">SQRT((B89*B89*$A89-B88*B88*$A88)/($A89-$A88))</f>
        <v>0.143067082650473</v>
      </c>
      <c r="AM89" s="0" t="n">
        <f aca="false">SQRT((C89*C89*$A89-C88*C88*$A88)/($A89-$A88))</f>
        <v>0.143719245973725</v>
      </c>
      <c r="AN89" s="0" t="n">
        <f aca="false">SQRT((D89*D89*$A89-D88*D88*$A88)/($A89-$A88))</f>
        <v>0.14049061573331</v>
      </c>
      <c r="AO89" s="0" t="n">
        <f aca="false">SQRT((E89*E89*$A89-E88*E88*$A88)/($A89-$A88))</f>
        <v>0.137945160266822</v>
      </c>
      <c r="AP89" s="0" t="n">
        <f aca="false">SQRT((F89*F89*$A89-F88*F88*$A88)/($A89-$A88))</f>
        <v>0.143526720856668</v>
      </c>
      <c r="AQ89" s="0" t="n">
        <f aca="false">SQRT((G89*G89*$A89-G88*G88*$A88)/($A89-$A88))</f>
        <v>0.146452046197458</v>
      </c>
      <c r="AR89" s="0" t="n">
        <f aca="false">SQRT((H89*H89*$A89-H88*H88*$A88)/($A89-$A88))</f>
        <v>0.155470350807329</v>
      </c>
      <c r="AS89" s="0" t="n">
        <f aca="false">SQRT((I89*I89*$A89-I88*I88*$A88)/($A89-$A88))</f>
        <v>0.148660792809899</v>
      </c>
      <c r="AT89" s="0" t="n">
        <f aca="false">SQRT((J89*J89*$A89-J88*J88*$A88)/($A89-$A88))</f>
        <v>0.162336628738447</v>
      </c>
      <c r="AU89" s="0" t="n">
        <f aca="false">SQRT((K89*K89*$A89-K88*K88*$A88)/($A89-$A88))</f>
        <v>0.169711321755544</v>
      </c>
      <c r="AV89" s="0" t="n">
        <f aca="false">SQRT((L89*L89*$A89-L88*L88*$A88)/($A89-$A88))</f>
        <v>0.171991833429092</v>
      </c>
      <c r="AW89" s="0" t="n">
        <f aca="false">SQRT((M89*M89*$A89-M88*M88*$A88)/($A89-$A88))</f>
        <v>0.174752468998616</v>
      </c>
    </row>
    <row r="90" customFormat="false" ht="12.75" hidden="false" customHeight="false" outlineLevel="0" collapsed="false">
      <c r="A90" s="0" t="n">
        <f aca="false">A89+1/12</f>
        <v>2.16666666666667</v>
      </c>
      <c r="B90" s="0" t="n">
        <f aca="false">B$18+B$19/POWER($A90+B$20,B$21)</f>
        <v>0.26105958053832</v>
      </c>
      <c r="C90" s="0" t="n">
        <f aca="false">C$18+C$19/POWER($A90+C$20,C$21)</f>
        <v>0.261133525085112</v>
      </c>
      <c r="D90" s="0" t="n">
        <f aca="false">D$18+D$19/POWER($A90+D$20,D$21)</f>
        <v>0.261549584782253</v>
      </c>
      <c r="E90" s="0" t="n">
        <f aca="false">E$18+E$19/POWER($A90+E$20,E$21)</f>
        <v>0.262201600507993</v>
      </c>
      <c r="F90" s="0" t="n">
        <f aca="false">F$18+F$19/POWER($A90+F$20,F$21)</f>
        <v>0.265464106181165</v>
      </c>
      <c r="G90" s="0" t="n">
        <f aca="false">G$18+G$19/POWER($A90+G$20,G$21)</f>
        <v>0.267948266722315</v>
      </c>
      <c r="H90" s="0" t="n">
        <f aca="false">H$18+H$19/POWER($A90+H$20,H$21)</f>
        <v>0.273045008075756</v>
      </c>
      <c r="I90" s="0" t="n">
        <f aca="false">I$18+I$19/POWER($A90+I$20,I$21)</f>
        <v>0.266731237665041</v>
      </c>
      <c r="J90" s="0" t="n">
        <f aca="false">J$18+J$19/POWER($A90+J$20,J$21)</f>
        <v>0.257613746205316</v>
      </c>
      <c r="K90" s="0" t="n">
        <f aca="false">K$18+K$19/POWER($A90+K$20,K$21)</f>
        <v>0.229788184986125</v>
      </c>
      <c r="L90" s="0" t="n">
        <f aca="false">L$18+L$19/POWER($A90+L$20,L$21)</f>
        <v>0.229250663547564</v>
      </c>
      <c r="M90" s="0" t="n">
        <f aca="false">M$18+M$19/POWER($A90+M$20,M$21)</f>
        <v>0.228556309687258</v>
      </c>
      <c r="O90" s="0" t="n">
        <f aca="false">SQRT((B90*B90*$A90-B89*B89*$A89)/($A90-$A89))</f>
        <v>0.140138055319116</v>
      </c>
      <c r="P90" s="0" t="n">
        <f aca="false">SQRT((G90*G90*$A90-G89*G89*$A89)/($A90-$A89))</f>
        <v>0.143441456788647</v>
      </c>
      <c r="Q90" s="0" t="n">
        <f aca="false">SQRT((M90*M90*$A90-M89*M89*$A89)/($A90-$A89))</f>
        <v>0.172616615186462</v>
      </c>
      <c r="AJ90" s="0" t="n">
        <v>27</v>
      </c>
      <c r="AK90" s="0" t="n">
        <v>0.143719245973725</v>
      </c>
      <c r="AL90" s="0" t="n">
        <f aca="false">SQRT((B90*B90*$A90-B89*B89*$A89)/($A90-$A89))</f>
        <v>0.140138055319116</v>
      </c>
      <c r="AM90" s="0" t="n">
        <f aca="false">SQRT((C90*C90*$A90-C89*C89*$A89)/($A90-$A89))</f>
        <v>0.140900096281416</v>
      </c>
      <c r="AN90" s="0" t="n">
        <f aca="false">SQRT((D90*D90*$A90-D89*D89*$A89)/($A90-$A89))</f>
        <v>0.137568019492996</v>
      </c>
      <c r="AO90" s="0" t="n">
        <f aca="false">SQRT((E90*E90*$A90-E89*E89*$A89)/($A90-$A89))</f>
        <v>0.134907399751948</v>
      </c>
      <c r="AP90" s="0" t="n">
        <f aca="false">SQRT((F90*F90*$A90-F89*F89*$A89)/($A90-$A89))</f>
        <v>0.140495276056852</v>
      </c>
      <c r="AQ90" s="0" t="n">
        <f aca="false">SQRT((G90*G90*$A90-G89*G89*$A89)/($A90-$A89))</f>
        <v>0.143441456788647</v>
      </c>
      <c r="AR90" s="0" t="n">
        <f aca="false">SQRT((H90*H90*$A90-H89*H89*$A89)/($A90-$A89))</f>
        <v>0.152525314453106</v>
      </c>
      <c r="AS90" s="0" t="n">
        <f aca="false">SQRT((I90*I90*$A90-I89*I89*$A89)/($A90-$A89))</f>
        <v>0.145722865104989</v>
      </c>
      <c r="AT90" s="0" t="n">
        <f aca="false">SQRT((J90*J90*$A90-J89*J89*$A89)/($A90-$A89))</f>
        <v>0.159889399794121</v>
      </c>
      <c r="AU90" s="0" t="n">
        <f aca="false">SQRT((K90*K90*$A90-K89*K89*$A89)/($A90-$A89))</f>
        <v>0.168164986301565</v>
      </c>
      <c r="AV90" s="0" t="n">
        <f aca="false">SQRT((L90*L90*$A90-L89*L89*$A89)/($A90-$A89))</f>
        <v>0.169883138277506</v>
      </c>
      <c r="AW90" s="0" t="n">
        <f aca="false">SQRT((M90*M90*$A90-M89*M89*$A89)/($A90-$A89))</f>
        <v>0.172616615186462</v>
      </c>
    </row>
    <row r="91" customFormat="false" ht="12.75" hidden="false" customHeight="false" outlineLevel="0" collapsed="false">
      <c r="A91" s="0" t="n">
        <f aca="false">A90+1/12</f>
        <v>2.25</v>
      </c>
      <c r="B91" s="0" t="n">
        <f aca="false">B$18+B$19/POWER($A91+B$20,B$21)</f>
        <v>0.257540582275619</v>
      </c>
      <c r="C91" s="0" t="n">
        <f aca="false">C$18+C$19/POWER($A91+C$20,C$21)</f>
        <v>0.257629932716774</v>
      </c>
      <c r="D91" s="0" t="n">
        <f aca="false">D$18+D$19/POWER($A91+D$20,D$21)</f>
        <v>0.257968816480807</v>
      </c>
      <c r="E91" s="0" t="n">
        <f aca="false">E$18+E$19/POWER($A91+E$20,E$21)</f>
        <v>0.258552474033508</v>
      </c>
      <c r="F91" s="0" t="n">
        <f aca="false">F$18+F$19/POWER($A91+F$20,F$21)</f>
        <v>0.261845313375813</v>
      </c>
      <c r="G91" s="0" t="n">
        <f aca="false">G$18+G$19/POWER($A91+G$20,G$21)</f>
        <v>0.264328514591973</v>
      </c>
      <c r="H91" s="0" t="n">
        <f aca="false">H$18+H$19/POWER($A91+H$20,H$21)</f>
        <v>0.269486672782355</v>
      </c>
      <c r="I91" s="0" t="n">
        <f aca="false">I$18+I$19/POWER($A91+I$20,I$21)</f>
        <v>0.263187459164926</v>
      </c>
      <c r="J91" s="0" t="n">
        <f aca="false">J$18+J$19/POWER($A91+J$20,J$21)</f>
        <v>0.254610972272541</v>
      </c>
      <c r="K91" s="0" t="n">
        <f aca="false">K$18+K$19/POWER($A91+K$20,K$21)</f>
        <v>0.227763830903256</v>
      </c>
      <c r="L91" s="0" t="n">
        <f aca="false">L$18+L$19/POWER($A91+L$20,L$21)</f>
        <v>0.227273410551032</v>
      </c>
      <c r="M91" s="0" t="n">
        <f aca="false">M$18+M$19/POWER($A91+M$20,M$21)</f>
        <v>0.22667369695571</v>
      </c>
      <c r="O91" s="0" t="n">
        <f aca="false">SQRT((B91*B91*$A91-B90*B90*$A90)/($A91-$A90))</f>
        <v>0.137398586773749</v>
      </c>
      <c r="P91" s="0" t="n">
        <f aca="false">SQRT((G91*G91*$A91-G90*G90*$A90)/($A91-$A90))</f>
        <v>0.140623978346349</v>
      </c>
      <c r="Q91" s="0" t="n">
        <f aca="false">SQRT((M91*M91*$A91-M90*M90*$A90)/($A91-$A90))</f>
        <v>0.170582525271664</v>
      </c>
      <c r="AJ91" s="0" t="n">
        <v>28</v>
      </c>
      <c r="AK91" s="0" t="n">
        <v>0.14049061573331</v>
      </c>
      <c r="AL91" s="0" t="n">
        <f aca="false">SQRT((B91*B91*$A91-B90*B90*$A90)/($A91-$A90))</f>
        <v>0.137398586773749</v>
      </c>
      <c r="AM91" s="0" t="n">
        <f aca="false">SQRT((C91*C91*$A91-C90*C90*$A90)/($A91-$A90))</f>
        <v>0.138265159193267</v>
      </c>
      <c r="AN91" s="0" t="n">
        <f aca="false">SQRT((D91*D91*$A91-D90*D90*$A90)/($A91-$A90))</f>
        <v>0.134836047375105</v>
      </c>
      <c r="AO91" s="0" t="n">
        <f aca="false">SQRT((E91*E91*$A91-E90*E90*$A90)/($A91-$A90))</f>
        <v>0.132066829090844</v>
      </c>
      <c r="AP91" s="0" t="n">
        <f aca="false">SQRT((F91*F91*$A91-F90*F90*$A90)/($A91-$A90))</f>
        <v>0.137655934347211</v>
      </c>
      <c r="AQ91" s="0" t="n">
        <f aca="false">SQRT((G91*G91*$A91-G90*G90*$A90)/($A91-$A90))</f>
        <v>0.140623978346349</v>
      </c>
      <c r="AR91" s="0" t="n">
        <f aca="false">SQRT((H91*H91*$A91-H90*H90*$A90)/($A91-$A90))</f>
        <v>0.149765872230262</v>
      </c>
      <c r="AS91" s="0" t="n">
        <f aca="false">SQRT((I91*I91*$A91-I90*I90*$A90)/($A91-$A90))</f>
        <v>0.142975039993644</v>
      </c>
      <c r="AT91" s="0" t="n">
        <f aca="false">SQRT((J91*J91*$A91-J90*J90*$A90)/($A91-$A90))</f>
        <v>0.157595292950008</v>
      </c>
      <c r="AU91" s="0" t="n">
        <f aca="false">SQRT((K91*K91*$A91-K90*K90*$A90)/($A91-$A90))</f>
        <v>0.166715125555453</v>
      </c>
      <c r="AV91" s="0" t="n">
        <f aca="false">SQRT((L91*L91*$A91-L90*L90*$A90)/($A91-$A90))</f>
        <v>0.167880760400017</v>
      </c>
      <c r="AW91" s="0" t="n">
        <f aca="false">SQRT((M91*M91*$A91-M90*M90*$A90)/($A91-$A90))</f>
        <v>0.170582525271664</v>
      </c>
    </row>
    <row r="92" customFormat="false" ht="12.75" hidden="false" customHeight="false" outlineLevel="0" collapsed="false">
      <c r="A92" s="0" t="n">
        <f aca="false">A91+1/12</f>
        <v>2.33333333333333</v>
      </c>
      <c r="B92" s="0" t="n">
        <f aca="false">B$18+B$19/POWER($A92+B$20,B$21)</f>
        <v>0.254180227906198</v>
      </c>
      <c r="C92" s="0" t="n">
        <f aca="false">C$18+C$19/POWER($A92+C$20,C$21)</f>
        <v>0.254285886361202</v>
      </c>
      <c r="D92" s="0" t="n">
        <f aca="false">D$18+D$19/POWER($A92+D$20,D$21)</f>
        <v>0.254550774308503</v>
      </c>
      <c r="E92" s="0" t="n">
        <f aca="false">E$18+E$19/POWER($A92+E$20,E$21)</f>
        <v>0.255068545438399</v>
      </c>
      <c r="F92" s="0" t="n">
        <f aca="false">F$18+F$19/POWER($A92+F$20,F$21)</f>
        <v>0.258389425137267</v>
      </c>
      <c r="G92" s="0" t="n">
        <f aca="false">G$18+G$19/POWER($A92+G$20,G$21)</f>
        <v>0.260871966963073</v>
      </c>
      <c r="H92" s="0" t="n">
        <f aca="false">H$18+H$19/POWER($A92+H$20,H$21)</f>
        <v>0.266088277273424</v>
      </c>
      <c r="I92" s="0" t="n">
        <f aca="false">I$18+I$19/POWER($A92+I$20,I$21)</f>
        <v>0.259803377704036</v>
      </c>
      <c r="J92" s="0" t="n">
        <f aca="false">J$18+J$19/POWER($A92+J$20,J$21)</f>
        <v>0.251742765215525</v>
      </c>
      <c r="K92" s="0" t="n">
        <f aca="false">K$18+K$19/POWER($A92+K$20,K$21)</f>
        <v>0.22583205331527</v>
      </c>
      <c r="L92" s="0" t="n">
        <f aca="false">L$18+L$19/POWER($A92+L$20,L$21)</f>
        <v>0.22537148358351</v>
      </c>
      <c r="M92" s="0" t="n">
        <f aca="false">M$18+M$19/POWER($A92+M$20,M$21)</f>
        <v>0.22485918513326</v>
      </c>
      <c r="O92" s="0" t="n">
        <f aca="false">SQRT((B92*B92*$A92-B91*B91*$A91)/($A92-$A91))</f>
        <v>0.134830932011773</v>
      </c>
      <c r="P92" s="0" t="n">
        <f aca="false">SQRT((G92*G92*$A92-G91*G91*$A91)/($A92-$A91))</f>
        <v>0.137981557493524</v>
      </c>
      <c r="Q92" s="0" t="n">
        <f aca="false">SQRT((M92*M92*$A92-M91*M91*$A91)/($A92-$A91))</f>
        <v>0.168642331025943</v>
      </c>
      <c r="AJ92" s="0" t="n">
        <v>29</v>
      </c>
      <c r="AK92" s="0" t="n">
        <v>0.137945160266822</v>
      </c>
      <c r="AL92" s="0" t="n">
        <f aca="false">SQRT((B92*B92*$A92-B91*B91*$A91)/($A92-$A91))</f>
        <v>0.134830932011773</v>
      </c>
      <c r="AM92" s="0" t="n">
        <f aca="false">SQRT((C92*C92*$A92-C91*C91*$A91)/($A92-$A91))</f>
        <v>0.135796965413489</v>
      </c>
      <c r="AN92" s="0" t="n">
        <f aca="false">SQRT((D92*D92*$A92-D91*D91*$A91)/($A92-$A91))</f>
        <v>0.132276718147629</v>
      </c>
      <c r="AO92" s="0" t="n">
        <f aca="false">SQRT((E92*E92*$A92-E91*E91*$A91)/($A92-$A91))</f>
        <v>0.129404988461836</v>
      </c>
      <c r="AP92" s="0" t="n">
        <f aca="false">SQRT((F92*F92*$A92-F91*F91*$A91)/($A92-$A91))</f>
        <v>0.134990817990666</v>
      </c>
      <c r="AQ92" s="0" t="n">
        <f aca="false">SQRT((G92*G92*$A92-G91*G91*$A91)/($A92-$A91))</f>
        <v>0.137981557493524</v>
      </c>
      <c r="AR92" s="0" t="n">
        <f aca="false">SQRT((H92*H92*$A92-H91*H91*$A91)/($A92-$A91))</f>
        <v>0.147174701182846</v>
      </c>
      <c r="AS92" s="0" t="n">
        <f aca="false">SQRT((I92*I92*$A92-I91*I91*$A91)/($A92-$A91))</f>
        <v>0.140399494280795</v>
      </c>
      <c r="AT92" s="0" t="n">
        <f aca="false">SQRT((J92*J92*$A92-J91*J91*$A91)/($A92-$A91))</f>
        <v>0.155439959571829</v>
      </c>
      <c r="AU92" s="0" t="n">
        <f aca="false">SQRT((K92*K92*$A92-K91*K91*$A91)/($A92-$A91))</f>
        <v>0.165352546094461</v>
      </c>
      <c r="AV92" s="0" t="n">
        <f aca="false">SQRT((L92*L92*$A92-L91*L91*$A91)/($A92-$A91))</f>
        <v>0.165976119605383</v>
      </c>
      <c r="AW92" s="0" t="n">
        <f aca="false">SQRT((M92*M92*$A92-M91*M91*$A91)/($A92-$A91))</f>
        <v>0.168642331025943</v>
      </c>
    </row>
    <row r="93" customFormat="false" ht="12.75" hidden="false" customHeight="false" outlineLevel="0" collapsed="false">
      <c r="A93" s="0" t="n">
        <f aca="false">A92+1/12</f>
        <v>2.41666666666667</v>
      </c>
      <c r="B93" s="0" t="n">
        <f aca="false">B$18+B$19/POWER($A93+B$20,B$21)</f>
        <v>0.250966915505328</v>
      </c>
      <c r="C93" s="0" t="n">
        <f aca="false">C$18+C$19/POWER($A93+C$20,C$21)</f>
        <v>0.251089604171143</v>
      </c>
      <c r="D93" s="0" t="n">
        <f aca="false">D$18+D$19/POWER($A93+D$20,D$21)</f>
        <v>0.251283465488336</v>
      </c>
      <c r="E93" s="0" t="n">
        <f aca="false">E$18+E$19/POWER($A93+E$20,E$21)</f>
        <v>0.251737685010525</v>
      </c>
      <c r="F93" s="0" t="n">
        <f aca="false">F$18+F$19/POWER($A93+F$20,F$21)</f>
        <v>0.255084483806171</v>
      </c>
      <c r="G93" s="0" t="n">
        <f aca="false">G$18+G$19/POWER($A93+G$20,G$21)</f>
        <v>0.257566658235729</v>
      </c>
      <c r="H93" s="0" t="n">
        <f aca="false">H$18+H$19/POWER($A93+H$20,H$21)</f>
        <v>0.262838082446897</v>
      </c>
      <c r="I93" s="0" t="n">
        <f aca="false">I$18+I$19/POWER($A93+I$20,I$21)</f>
        <v>0.256567319384165</v>
      </c>
      <c r="J93" s="0" t="n">
        <f aca="false">J$18+J$19/POWER($A93+J$20,J$21)</f>
        <v>0.248999281646078</v>
      </c>
      <c r="K93" s="0" t="n">
        <f aca="false">K$18+K$19/POWER($A93+K$20,K$21)</f>
        <v>0.223985987618983</v>
      </c>
      <c r="L93" s="0" t="n">
        <f aca="false">L$18+L$19/POWER($A93+L$20,L$21)</f>
        <v>0.223539981411197</v>
      </c>
      <c r="M93" s="0" t="n">
        <f aca="false">M$18+M$19/POWER($A93+M$20,M$21)</f>
        <v>0.223108513311475</v>
      </c>
      <c r="O93" s="0" t="n">
        <f aca="false">SQRT((B93*B93*$A93-B92*B92*$A92)/($A93-$A92))</f>
        <v>0.13241947150242</v>
      </c>
      <c r="P93" s="0" t="n">
        <f aca="false">SQRT((G93*G93*$A93-G92*G92*$A92)/($A93-$A92))</f>
        <v>0.13549830805511</v>
      </c>
      <c r="Q93" s="0" t="n">
        <f aca="false">SQRT((M93*M93*$A93-M92*M92*$A92)/($A93-$A92))</f>
        <v>0.166788982739902</v>
      </c>
      <c r="AJ93" s="0" t="n">
        <v>30</v>
      </c>
      <c r="AK93" s="0" t="n">
        <v>0.143526720856668</v>
      </c>
      <c r="AL93" s="0" t="n">
        <f aca="false">SQRT((B93*B93*$A93-B92*B92*$A92)/($A93-$A92))</f>
        <v>0.13241947150242</v>
      </c>
      <c r="AM93" s="0" t="n">
        <f aca="false">SQRT((C93*C93*$A93-C92*C92*$A92)/($A93-$A92))</f>
        <v>0.133480164413145</v>
      </c>
      <c r="AN93" s="0" t="n">
        <f aca="false">SQRT((D93*D93*$A93-D92*D92*$A92)/($A93-$A92))</f>
        <v>0.129874220603518</v>
      </c>
      <c r="AO93" s="0" t="n">
        <f aca="false">SQRT((E93*E93*$A93-E92*E92*$A92)/($A93-$A92))</f>
        <v>0.126905630929404</v>
      </c>
      <c r="AP93" s="0" t="n">
        <f aca="false">SQRT((F93*F93*$A93-F92*F92*$A92)/($A93-$A92))</f>
        <v>0.132484194693826</v>
      </c>
      <c r="AQ93" s="0" t="n">
        <f aca="false">SQRT((G93*G93*$A93-G92*G92*$A92)/($A93-$A92))</f>
        <v>0.13549830805511</v>
      </c>
      <c r="AR93" s="0" t="n">
        <f aca="false">SQRT((H93*H93*$A93-H92*H92*$A92)/($A93-$A92))</f>
        <v>0.144736565804958</v>
      </c>
      <c r="AS93" s="0" t="n">
        <f aca="false">SQRT((I93*I93*$A93-I92*I92*$A92)/($A93-$A92))</f>
        <v>0.137980542263703</v>
      </c>
      <c r="AT93" s="0" t="n">
        <f aca="false">SQRT((J93*J93*$A93-J92*J92*$A92)/($A93-$A92))</f>
        <v>0.153410788647912</v>
      </c>
      <c r="AU93" s="0" t="n">
        <f aca="false">SQRT((K93*K93*$A93-K92*K92*$A92)/($A93-$A92))</f>
        <v>0.16406919366942</v>
      </c>
      <c r="AV93" s="0" t="n">
        <f aca="false">SQRT((L93*L93*$A93-L92*L92*$A92)/($A93-$A92))</f>
        <v>0.16416156138551</v>
      </c>
      <c r="AW93" s="0" t="n">
        <f aca="false">SQRT((M93*M93*$A93-M92*M92*$A92)/($A93-$A92))</f>
        <v>0.166788982739902</v>
      </c>
    </row>
    <row r="94" customFormat="false" ht="12.75" hidden="false" customHeight="false" outlineLevel="0" collapsed="false">
      <c r="A94" s="0" t="n">
        <f aca="false">A93+1/12</f>
        <v>2.5</v>
      </c>
      <c r="B94" s="0" t="n">
        <f aca="false">B$18+B$19/POWER($A94+B$20,B$21)</f>
        <v>0.247890198499396</v>
      </c>
      <c r="C94" s="0" t="n">
        <f aca="false">C$18+C$19/POWER($A94+C$20,C$21)</f>
        <v>0.248030488675345</v>
      </c>
      <c r="D94" s="0" t="n">
        <f aca="false">D$18+D$19/POWER($A94+D$20,D$21)</f>
        <v>0.248156100493193</v>
      </c>
      <c r="E94" s="0" t="n">
        <f aca="false">E$18+E$19/POWER($A94+E$20,E$21)</f>
        <v>0.248548975634502</v>
      </c>
      <c r="F94" s="0" t="n">
        <f aca="false">F$18+F$19/POWER($A94+F$20,F$21)</f>
        <v>0.25191972931448</v>
      </c>
      <c r="G94" s="0" t="n">
        <f aca="false">G$18+G$19/POWER($A94+G$20,G$21)</f>
        <v>0.254401818495146</v>
      </c>
      <c r="H94" s="0" t="n">
        <f aca="false">H$18+H$19/POWER($A94+H$20,H$21)</f>
        <v>0.259725525486364</v>
      </c>
      <c r="I94" s="0" t="n">
        <f aca="false">I$18+I$19/POWER($A94+I$20,I$21)</f>
        <v>0.25346877231685</v>
      </c>
      <c r="J94" s="0" t="n">
        <f aca="false">J$18+J$19/POWER($A94+J$20,J$21)</f>
        <v>0.246371661064342</v>
      </c>
      <c r="K94" s="0" t="n">
        <f aca="false">K$18+K$19/POWER($A94+K$20,K$21)</f>
        <v>0.222219462042445</v>
      </c>
      <c r="L94" s="0" t="n">
        <f aca="false">L$18+L$19/POWER($A94+L$20,L$21)</f>
        <v>0.221774446698277</v>
      </c>
      <c r="M94" s="0" t="n">
        <f aca="false">M$18+M$19/POWER($A94+M$20,M$21)</f>
        <v>0.221417793652995</v>
      </c>
      <c r="O94" s="0" t="n">
        <f aca="false">SQRT((B94*B94*$A94-B93*B93*$A93)/($A94-$A93))</f>
        <v>0.130150404120016</v>
      </c>
      <c r="P94" s="0" t="n">
        <f aca="false">SQRT((G94*G94*$A94-G93*G93*$A93)/($A94-$A93))</f>
        <v>0.133160196763928</v>
      </c>
      <c r="Q94" s="0" t="n">
        <f aca="false">SQRT((M94*M94*$A94-M93*M93*$A93)/($A94-$A93))</f>
        <v>0.165016143862265</v>
      </c>
      <c r="AJ94" s="0" t="n">
        <v>31</v>
      </c>
      <c r="AK94" s="0" t="n">
        <v>0.146452046197458</v>
      </c>
      <c r="AL94" s="0" t="n">
        <f aca="false">SQRT((B94*B94*$A94-B93*B93*$A93)/($A94-$A93))</f>
        <v>0.130150404120016</v>
      </c>
      <c r="AM94" s="0" t="n">
        <f aca="false">SQRT((C94*C94*$A94-C93*C93*$A93)/($A94-$A93))</f>
        <v>0.131301214823384</v>
      </c>
      <c r="AN94" s="0" t="n">
        <f aca="false">SQRT((D94*D94*$A94-D93*D93*$A93)/($A94-$A93))</f>
        <v>0.127614597725446</v>
      </c>
      <c r="AO94" s="0" t="n">
        <f aca="false">SQRT((E94*E94*$A94-E93*E93*$A93)/($A94-$A93))</f>
        <v>0.124554402128241</v>
      </c>
      <c r="AP94" s="0" t="n">
        <f aca="false">SQRT((F94*F94*$A94-F93*F93*$A93)/($A94-$A93))</f>
        <v>0.130122165887583</v>
      </c>
      <c r="AQ94" s="0" t="n">
        <f aca="false">SQRT((G94*G94*$A94-G93*G93*$A93)/($A94-$A93))</f>
        <v>0.133160196763928</v>
      </c>
      <c r="AR94" s="0" t="n">
        <f aca="false">SQRT((H94*H94*$A94-H93*H93*$A93)/($A94-$A93))</f>
        <v>0.142438013635927</v>
      </c>
      <c r="AS94" s="0" t="n">
        <f aca="false">SQRT((I94*I94*$A94-I93*I93*$A93)/($A94-$A93))</f>
        <v>0.135704326721865</v>
      </c>
      <c r="AT94" s="0" t="n">
        <f aca="false">SQRT((J94*J94*$A94-J93*J93*$A93)/($A94-$A93))</f>
        <v>0.151496652505806</v>
      </c>
      <c r="AU94" s="0" t="n">
        <f aca="false">SQRT((K94*K94*$A94-K93*K93*$A93)/($A94-$A93))</f>
        <v>0.162857982528126</v>
      </c>
      <c r="AV94" s="0" t="n">
        <f aca="false">SQRT((L94*L94*$A94-L93*L93*$A93)/($A94-$A93))</f>
        <v>0.162430233822305</v>
      </c>
      <c r="AW94" s="0" t="n">
        <f aca="false">SQRT((M94*M94*$A94-M93*M93*$A93)/($A94-$A93))</f>
        <v>0.165016143862265</v>
      </c>
    </row>
    <row r="95" customFormat="false" ht="12.75" hidden="false" customHeight="false" outlineLevel="0" collapsed="false">
      <c r="A95" s="0" t="n">
        <f aca="false">A94+1/12</f>
        <v>2.58333333333333</v>
      </c>
      <c r="B95" s="0" t="n">
        <f aca="false">B$18+B$19/POWER($A95+B$20,B$21)</f>
        <v>0.244940641746723</v>
      </c>
      <c r="C95" s="0" t="n">
        <f aca="false">C$18+C$19/POWER($A95+C$20,C$21)</f>
        <v>0.245098977887507</v>
      </c>
      <c r="D95" s="0" t="n">
        <f aca="false">D$18+D$19/POWER($A95+D$20,D$21)</f>
        <v>0.245158942066301</v>
      </c>
      <c r="E95" s="0" t="n">
        <f aca="false">E$18+E$19/POWER($A95+E$20,E$21)</f>
        <v>0.245492561173194</v>
      </c>
      <c r="F95" s="0" t="n">
        <f aca="false">F$18+F$19/POWER($A95+F$20,F$21)</f>
        <v>0.248885449003683</v>
      </c>
      <c r="G95" s="0" t="n">
        <f aca="false">G$18+G$19/POWER($A95+G$20,G$21)</f>
        <v>0.251367723987162</v>
      </c>
      <c r="H95" s="0" t="n">
        <f aca="false">H$18+H$19/POWER($A95+H$20,H$21)</f>
        <v>0.256741072234482</v>
      </c>
      <c r="I95" s="0" t="n">
        <f aca="false">I$18+I$19/POWER($A95+I$20,I$21)</f>
        <v>0.250498241937719</v>
      </c>
      <c r="J95" s="0" t="n">
        <f aca="false">J$18+J$19/POWER($A95+J$20,J$21)</f>
        <v>0.243851902935996</v>
      </c>
      <c r="K95" s="0" t="n">
        <f aca="false">K$18+K$19/POWER($A95+K$20,K$21)</f>
        <v>0.220526910208262</v>
      </c>
      <c r="L95" s="0" t="n">
        <f aca="false">L$18+L$19/POWER($A95+L$20,L$21)</f>
        <v>0.220070815083781</v>
      </c>
      <c r="M95" s="0" t="n">
        <f aca="false">M$18+M$19/POWER($A95+M$20,M$21)</f>
        <v>0.219783469887319</v>
      </c>
      <c r="O95" s="0" t="n">
        <f aca="false">SQRT((B95*B95*$A95-B94*B94*$A94)/($A95-$A94))</f>
        <v>0.128011491656408</v>
      </c>
      <c r="P95" s="0" t="n">
        <f aca="false">SQRT((G95*G95*$A95-G94*G94*$A94)/($A95-$A94))</f>
        <v>0.130954781997238</v>
      </c>
      <c r="Q95" s="0" t="n">
        <f aca="false">SQRT((M95*M95*$A95-M94*M94*$A94)/($A95-$A94))</f>
        <v>0.163318101636676</v>
      </c>
      <c r="AJ95" s="0" t="n">
        <v>32</v>
      </c>
      <c r="AK95" s="0" t="n">
        <v>0.155470350807329</v>
      </c>
      <c r="AL95" s="0" t="n">
        <f aca="false">SQRT((B95*B95*$A95-B94*B94*$A94)/($A95-$A94))</f>
        <v>0.128011491656408</v>
      </c>
      <c r="AM95" s="0" t="n">
        <f aca="false">SQRT((C95*C95*$A95-C94*C94*$A94)/($A95-$A94))</f>
        <v>0.129248127377548</v>
      </c>
      <c r="AN95" s="0" t="n">
        <f aca="false">SQRT((D95*D95*$A95-D94*D94*$A94)/($A95-$A94))</f>
        <v>0.125485484289918</v>
      </c>
      <c r="AO95" s="0" t="n">
        <f aca="false">SQRT((E95*E95*$A95-E94*E94*$A94)/($A95-$A94))</f>
        <v>0.122338573899606</v>
      </c>
      <c r="AP95" s="0" t="n">
        <f aca="false">SQRT((F95*F95*$A95-F94*F94*$A94)/($A95-$A94))</f>
        <v>0.127892407758528</v>
      </c>
      <c r="AQ95" s="0" t="n">
        <f aca="false">SQRT((G95*G95*$A95-G94*G94*$A94)/($A95-$A94))</f>
        <v>0.130954781997238</v>
      </c>
      <c r="AR95" s="0" t="n">
        <f aca="false">SQRT((H95*H95*$A95-H94*H94*$A94)/($A95-$A94))</f>
        <v>0.140267122521349</v>
      </c>
      <c r="AS95" s="0" t="n">
        <f aca="false">SQRT((I95*I95*$A95-I94*I94*$A94)/($A95-$A94))</f>
        <v>0.133558561822873</v>
      </c>
      <c r="AT95" s="0" t="n">
        <f aca="false">SQRT((J95*J95*$A95-J94*J94*$A94)/($A95-$A94))</f>
        <v>0.149687695762233</v>
      </c>
      <c r="AU95" s="0" t="n">
        <f aca="false">SQRT((K95*K95*$A95-K94*K94*$A94)/($A95-$A94))</f>
        <v>0.161712654399926</v>
      </c>
      <c r="AV95" s="0" t="n">
        <f aca="false">SQRT((L95*L95*$A95-L94*L94*$A94)/($A95-$A94))</f>
        <v>0.160775983750764</v>
      </c>
      <c r="AW95" s="0" t="n">
        <f aca="false">SQRT((M95*M95*$A95-M94*M94*$A94)/($A95-$A94))</f>
        <v>0.163318101636676</v>
      </c>
    </row>
    <row r="96" customFormat="false" ht="12.75" hidden="false" customHeight="false" outlineLevel="0" collapsed="false">
      <c r="A96" s="0" t="n">
        <f aca="false">A95+1/12</f>
        <v>2.66666666666667</v>
      </c>
      <c r="B96" s="0" t="n">
        <f aca="false">B$18+B$19/POWER($A96+B$20,B$21)</f>
        <v>0.242109698947884</v>
      </c>
      <c r="C96" s="0" t="n">
        <f aca="false">C$18+C$19/POWER($A96+C$20,C$21)</f>
        <v>0.242286418678802</v>
      </c>
      <c r="D96" s="0" t="n">
        <f aca="false">D$18+D$19/POWER($A96+D$20,D$21)</f>
        <v>0.242283176776278</v>
      </c>
      <c r="E96" s="0" t="n">
        <f aca="false">E$18+E$19/POWER($A96+E$20,E$21)</f>
        <v>0.242559517401909</v>
      </c>
      <c r="F96" s="0" t="n">
        <f aca="false">F$18+F$19/POWER($A96+F$20,F$21)</f>
        <v>0.2459728498617</v>
      </c>
      <c r="G96" s="0" t="n">
        <f aca="false">G$18+G$19/POWER($A96+G$20,G$21)</f>
        <v>0.24845556984554</v>
      </c>
      <c r="H96" s="0" t="n">
        <f aca="false">H$18+H$19/POWER($A96+H$20,H$21)</f>
        <v>0.253876091624782</v>
      </c>
      <c r="I96" s="0" t="n">
        <f aca="false">I$18+I$19/POWER($A96+I$20,I$21)</f>
        <v>0.247647127754732</v>
      </c>
      <c r="J96" s="0" t="n">
        <f aca="false">J$18+J$19/POWER($A96+J$20,J$21)</f>
        <v>0.2414327620728</v>
      </c>
      <c r="K96" s="0" t="n">
        <f aca="false">K$18+K$19/POWER($A96+K$20,K$21)</f>
        <v>0.218903296820754</v>
      </c>
      <c r="L96" s="0" t="n">
        <f aca="false">L$18+L$19/POWER($A96+L$20,L$21)</f>
        <v>0.218425371266503</v>
      </c>
      <c r="M96" s="0" t="n">
        <f aca="false">M$18+M$19/POWER($A96+M$20,M$21)</f>
        <v>0.21820228135761</v>
      </c>
      <c r="O96" s="0" t="n">
        <f aca="false">SQRT((B96*B96*$A96-B95*B95*$A95)/($A96-$A95))</f>
        <v>0.125991845093708</v>
      </c>
      <c r="P96" s="0" t="n">
        <f aca="false">SQRT((G96*G96*$A96-G95*G95*$A95)/($A96-$A95))</f>
        <v>0.128870995400972</v>
      </c>
      <c r="Q96" s="0" t="n">
        <f aca="false">SQRT((M96*M96*$A96-M95*M95*$A95)/($A96-$A95))</f>
        <v>0.161689690958592</v>
      </c>
      <c r="AJ96" s="0" t="n">
        <v>33</v>
      </c>
      <c r="AK96" s="0" t="n">
        <v>0.148660792809899</v>
      </c>
      <c r="AL96" s="0" t="n">
        <f aca="false">SQRT((B96*B96*$A96-B95*B95*$A95)/($A96-$A95))</f>
        <v>0.125991845093708</v>
      </c>
      <c r="AM96" s="0" t="n">
        <f aca="false">SQRT((C96*C96*$A96-C95*C95*$A95)/($A96-$A95))</f>
        <v>0.12731025030171</v>
      </c>
      <c r="AN96" s="0" t="n">
        <f aca="false">SQRT((D96*D96*$A96-D95*D95*$A95)/($A96-$A95))</f>
        <v>0.12347588766501</v>
      </c>
      <c r="AO96" s="0" t="n">
        <f aca="false">SQRT((E96*E96*$A96-E95*E95*$A95)/($A96-$A95))</f>
        <v>0.120246821576687</v>
      </c>
      <c r="AP96" s="0" t="n">
        <f aca="false">SQRT((F96*F96*$A96-F95*F95*$A95)/($A96-$A95))</f>
        <v>0.125783954907074</v>
      </c>
      <c r="AQ96" s="0" t="n">
        <f aca="false">SQRT((G96*G96*$A96-G95*G95*$A95)/($A96-$A95))</f>
        <v>0.128870995400972</v>
      </c>
      <c r="AR96" s="0" t="n">
        <f aca="false">SQRT((H96*H96*$A96-H95*H95*$A95)/($A96-$A95))</f>
        <v>0.138213289600293</v>
      </c>
      <c r="AS96" s="0" t="n">
        <f aca="false">SQRT((I96*I96*$A96-I95*I95*$A95)/($A96-$A95))</f>
        <v>0.131532318062349</v>
      </c>
      <c r="AT96" s="0" t="n">
        <f aca="false">SQRT((J96*J96*$A96-J95*J95*$A95)/($A96-$A95))</f>
        <v>0.147975159187456</v>
      </c>
      <c r="AU96" s="0" t="n">
        <f aca="false">SQRT((K96*K96*$A96-K95*K95*$A95)/($A96-$A95))</f>
        <v>0.160627661321935</v>
      </c>
      <c r="AV96" s="0" t="n">
        <f aca="false">SQRT((L96*L96*$A96-L95*L95*$A95)/($A96-$A95))</f>
        <v>0.159193268740493</v>
      </c>
      <c r="AW96" s="0" t="n">
        <f aca="false">SQRT((M96*M96*$A96-M95*M95*$A95)/($A96-$A95))</f>
        <v>0.161689690958592</v>
      </c>
    </row>
    <row r="97" customFormat="false" ht="12.75" hidden="false" customHeight="false" outlineLevel="0" collapsed="false">
      <c r="A97" s="0" t="n">
        <f aca="false">A96+1/12</f>
        <v>2.75</v>
      </c>
      <c r="B97" s="0" t="n">
        <f aca="false">B$18+B$19/POWER($A97+B$20,B$21)</f>
        <v>0.239389607746701</v>
      </c>
      <c r="C97" s="0" t="n">
        <f aca="false">C$18+C$19/POWER($A97+C$20,C$21)</f>
        <v>0.239584958582768</v>
      </c>
      <c r="D97" s="0" t="n">
        <f aca="false">D$18+D$19/POWER($A97+D$20,D$21)</f>
        <v>0.239520805235835</v>
      </c>
      <c r="E97" s="0" t="n">
        <f aca="false">E$18+E$19/POWER($A97+E$20,E$21)</f>
        <v>0.239741741634136</v>
      </c>
      <c r="F97" s="0" t="n">
        <f aca="false">F$18+F$19/POWER($A97+F$20,F$21)</f>
        <v>0.243173949325082</v>
      </c>
      <c r="G97" s="0" t="n">
        <f aca="false">G$18+G$19/POWER($A97+G$20,G$21)</f>
        <v>0.245657361258722</v>
      </c>
      <c r="H97" s="0" t="n">
        <f aca="false">H$18+H$19/POWER($A97+H$20,H$21)</f>
        <v>0.25112274837637</v>
      </c>
      <c r="I97" s="0" t="n">
        <f aca="false">I$18+I$19/POWER($A97+I$20,I$21)</f>
        <v>0.244907617875221</v>
      </c>
      <c r="J97" s="0" t="n">
        <f aca="false">J$18+J$19/POWER($A97+J$20,J$21)</f>
        <v>0.239107659177889</v>
      </c>
      <c r="K97" s="0" t="n">
        <f aca="false">K$18+K$19/POWER($A97+K$20,K$21)</f>
        <v>0.217344054210242</v>
      </c>
      <c r="L97" s="0" t="n">
        <f aca="false">L$18+L$19/POWER($A97+L$20,L$21)</f>
        <v>0.216834710981092</v>
      </c>
      <c r="M97" s="0" t="n">
        <f aca="false">M$18+M$19/POWER($A97+M$20,M$21)</f>
        <v>0.216671231757384</v>
      </c>
      <c r="O97" s="0" t="n">
        <f aca="false">SQRT((B97*B97*$A97-B96*B96*$A96)/($A97-$A96))</f>
        <v>0.124081744896741</v>
      </c>
      <c r="P97" s="0" t="n">
        <f aca="false">SQRT((G97*G97*$A97-G96*G96*$A96)/($A97-$A96))</f>
        <v>0.126898958415923</v>
      </c>
      <c r="Q97" s="0" t="n">
        <f aca="false">SQRT((M97*M97*$A97-M96*M96*$A96)/($A97-$A96))</f>
        <v>0.160126229214156</v>
      </c>
      <c r="AJ97" s="0" t="n">
        <v>34</v>
      </c>
      <c r="AK97" s="0" t="n">
        <v>0.162336628738447</v>
      </c>
      <c r="AL97" s="0" t="n">
        <f aca="false">SQRT((B97*B97*$A97-B96*B96*$A96)/($A97-$A96))</f>
        <v>0.124081744896741</v>
      </c>
      <c r="AM97" s="0" t="n">
        <f aca="false">SQRT((C97*C97*$A97-C96*C96*$A96)/($A97-$A96))</f>
        <v>0.125478089211301</v>
      </c>
      <c r="AN97" s="0" t="n">
        <f aca="false">SQRT((D97*D97*$A97-D96*D96*$A96)/($A97-$A96))</f>
        <v>0.121576003739983</v>
      </c>
      <c r="AO97" s="0" t="n">
        <f aca="false">SQRT((E97*E97*$A97-E96*E96*$A96)/($A97-$A96))</f>
        <v>0.118269036803712</v>
      </c>
      <c r="AP97" s="0" t="n">
        <f aca="false">SQRT((F97*F97*$A97-F96*F96*$A96)/($A97-$A96))</f>
        <v>0.123787018669307</v>
      </c>
      <c r="AQ97" s="0" t="n">
        <f aca="false">SQRT((G97*G97*$A97-G96*G96*$A96)/($A97-$A96))</f>
        <v>0.126898958415923</v>
      </c>
      <c r="AR97" s="0" t="n">
        <f aca="false">SQRT((H97*H97*$A97-H96*H96*$A96)/($A97-$A96))</f>
        <v>0.13626705420518</v>
      </c>
      <c r="AS97" s="0" t="n">
        <f aca="false">SQRT((I97*I97*$A97-I96*I96*$A96)/($A97-$A96))</f>
        <v>0.129615841446985</v>
      </c>
      <c r="AT97" s="0" t="n">
        <f aca="false">SQRT((J97*J97*$A97-J96*J96*$A96)/($A97-$A96))</f>
        <v>0.14635123194298</v>
      </c>
      <c r="AU97" s="0" t="n">
        <f aca="false">SQRT((K97*K97*$A97-K96*K96*$A96)/($A97-$A96))</f>
        <v>0.159598067751885</v>
      </c>
      <c r="AV97" s="0" t="n">
        <f aca="false">SQRT((L97*L97*$A97-L96*L96*$A96)/($A97-$A96))</f>
        <v>0.157677082143419</v>
      </c>
      <c r="AW97" s="0" t="n">
        <f aca="false">SQRT((M97*M97*$A97-M96*M96*$A96)/($A97-$A96))</f>
        <v>0.160126229214156</v>
      </c>
    </row>
    <row r="98" customFormat="false" ht="12.75" hidden="false" customHeight="false" outlineLevel="0" collapsed="false">
      <c r="A98" s="0" t="n">
        <f aca="false">A97+1/12</f>
        <v>2.83333333333333</v>
      </c>
      <c r="B98" s="0" t="n">
        <f aca="false">B$18+B$19/POWER($A98+B$20,B$21)</f>
        <v>0.236773299581211</v>
      </c>
      <c r="C98" s="0" t="n">
        <f aca="false">C$18+C$19/POWER($A98+C$20,C$21)</f>
        <v>0.236987452942581</v>
      </c>
      <c r="D98" s="0" t="n">
        <f aca="false">D$18+D$19/POWER($A98+D$20,D$21)</f>
        <v>0.236864547860813</v>
      </c>
      <c r="E98" s="0" t="n">
        <f aca="false">E$18+E$19/POWER($A98+E$20,E$21)</f>
        <v>0.23703185792096</v>
      </c>
      <c r="F98" s="0" t="n">
        <f aca="false">F$18+F$19/POWER($A98+F$20,F$21)</f>
        <v>0.240481481538015</v>
      </c>
      <c r="G98" s="0" t="n">
        <f aca="false">G$18+G$19/POWER($A98+G$20,G$21)</f>
        <v>0.242965819998298</v>
      </c>
      <c r="H98" s="0" t="n">
        <f aca="false">H$18+H$19/POWER($A98+H$20,H$21)</f>
        <v>0.24847391089059</v>
      </c>
      <c r="I98" s="0" t="n">
        <f aca="false">I$18+I$19/POWER($A98+I$20,I$21)</f>
        <v>0.242272598357586</v>
      </c>
      <c r="J98" s="0" t="n">
        <f aca="false">J$18+J$19/POWER($A98+J$20,J$21)</f>
        <v>0.236870604022606</v>
      </c>
      <c r="K98" s="0" t="n">
        <f aca="false">K$18+K$19/POWER($A98+K$20,K$21)</f>
        <v>0.215845027907847</v>
      </c>
      <c r="L98" s="0" t="n">
        <f aca="false">L$18+L$19/POWER($A98+L$20,L$21)</f>
        <v>0.215295707949554</v>
      </c>
      <c r="M98" s="0" t="n">
        <f aca="false">M$18+M$19/POWER($A98+M$20,M$21)</f>
        <v>0.215187561847057</v>
      </c>
      <c r="O98" s="0" t="n">
        <f aca="false">SQRT((B98*B98*$A98-B97*B97*$A97)/($A98-$A97))</f>
        <v>0.122272489181264</v>
      </c>
      <c r="P98" s="0" t="n">
        <f aca="false">SQRT((G98*G98*$A98-G97*G97*$A97)/($A98-$A97))</f>
        <v>0.125029827374925</v>
      </c>
      <c r="Q98" s="0" t="n">
        <f aca="false">SQRT((M98*M98*$A98-M97*M97*$A97)/($A98-$A97))</f>
        <v>0.158623460287255</v>
      </c>
      <c r="AJ98" s="0" t="n">
        <v>35</v>
      </c>
      <c r="AK98" s="0" t="n">
        <v>0.169711321755544</v>
      </c>
      <c r="AL98" s="0" t="n">
        <f aca="false">SQRT((B98*B98*$A98-B97*B97*$A97)/($A98-$A97))</f>
        <v>0.122272489181264</v>
      </c>
      <c r="AM98" s="0" t="n">
        <f aca="false">SQRT((C98*C98*$A98-C97*C97*$A97)/($A98-$A97))</f>
        <v>0.123743155223596</v>
      </c>
      <c r="AN98" s="0" t="n">
        <f aca="false">SQRT((D98*D98*$A98-D97*D97*$A97)/($A98-$A97))</f>
        <v>0.119777061598984</v>
      </c>
      <c r="AO98" s="0" t="n">
        <f aca="false">SQRT((E98*E98*$A98-E97*E97*$A97)/($A98-$A97))</f>
        <v>0.116396169453052</v>
      </c>
      <c r="AP98" s="0" t="n">
        <f aca="false">SQRT((F98*F98*$A98-F97*F97*$A97)/($A98-$A97))</f>
        <v>0.121892833795248</v>
      </c>
      <c r="AQ98" s="0" t="n">
        <f aca="false">SQRT((G98*G98*$A98-G97*G97*$A97)/($A98-$A97))</f>
        <v>0.125029827374925</v>
      </c>
      <c r="AR98" s="0" t="n">
        <f aca="false">SQRT((H98*H98*$A98-H97*H97*$A97)/($A98-$A97))</f>
        <v>0.134419948488529</v>
      </c>
      <c r="AS98" s="0" t="n">
        <f aca="false">SQRT((I98*I98*$A98-I97*I97*$A97)/($A98-$A97))</f>
        <v>0.127800400736573</v>
      </c>
      <c r="AT98" s="0" t="n">
        <f aca="false">SQRT((J98*J98*$A98-J97*J97*$A97)/($A98-$A97))</f>
        <v>0.144808927013114</v>
      </c>
      <c r="AU98" s="0" t="n">
        <f aca="false">SQRT((K98*K98*$A98-K97*K97*$A97)/($A98-$A97))</f>
        <v>0.158619468377477</v>
      </c>
      <c r="AV98" s="0" t="n">
        <f aca="false">SQRT((L98*L98*$A98-L97*L97*$A97)/($A98-$A97))</f>
        <v>0.156222888990736</v>
      </c>
      <c r="AW98" s="0" t="n">
        <f aca="false">SQRT((M98*M98*$A98-M97*M97*$A97)/($A98-$A97))</f>
        <v>0.158623460287255</v>
      </c>
    </row>
    <row r="99" customFormat="false" ht="12.75" hidden="false" customHeight="false" outlineLevel="0" collapsed="false">
      <c r="A99" s="0" t="n">
        <f aca="false">A98+1/12</f>
        <v>2.91666666666667</v>
      </c>
      <c r="B99" s="0" t="n">
        <f aca="false">B$18+B$19/POWER($A99+B$20,B$21)</f>
        <v>0.234254321893956</v>
      </c>
      <c r="C99" s="0" t="n">
        <f aca="false">C$18+C$19/POWER($A99+C$20,C$21)</f>
        <v>0.234487384893547</v>
      </c>
      <c r="D99" s="0" t="n">
        <f aca="false">D$18+D$19/POWER($A99+D$20,D$21)</f>
        <v>0.234307763634309</v>
      </c>
      <c r="E99" s="0" t="n">
        <f aca="false">E$18+E$19/POWER($A99+E$20,E$21)</f>
        <v>0.234423135291488</v>
      </c>
      <c r="F99" s="0" t="n">
        <f aca="false">F$18+F$19/POWER($A99+F$20,F$21)</f>
        <v>0.237888816545464</v>
      </c>
      <c r="G99" s="0" t="n">
        <f aca="false">G$18+G$19/POWER($A99+G$20,G$21)</f>
        <v>0.240374303809551</v>
      </c>
      <c r="H99" s="0" t="n">
        <f aca="false">H$18+H$19/POWER($A99+H$20,H$21)</f>
        <v>0.245923071866165</v>
      </c>
      <c r="I99" s="0" t="n">
        <f aca="false">I$18+I$19/POWER($A99+I$20,I$21)</f>
        <v>0.239735574985857</v>
      </c>
      <c r="J99" s="0" t="n">
        <f aca="false">J$18+J$19/POWER($A99+J$20,J$21)</f>
        <v>0.234716129198007</v>
      </c>
      <c r="K99" s="0" t="n">
        <f aca="false">K$18+K$19/POWER($A99+K$20,K$21)</f>
        <v>0.214402429769905</v>
      </c>
      <c r="L99" s="0" t="n">
        <f aca="false">L$18+L$19/POWER($A99+L$20,L$21)</f>
        <v>0.213805485053316</v>
      </c>
      <c r="M99" s="0" t="n">
        <f aca="false">M$18+M$19/POWER($A99+M$20,M$21)</f>
        <v>0.213748725561992</v>
      </c>
      <c r="O99" s="0" t="n">
        <f aca="false">SQRT((B99*B99*$A99-B98*B98*$A98)/($A99-$A98))</f>
        <v>0.120556264849171</v>
      </c>
      <c r="P99" s="0" t="n">
        <f aca="false">SQRT((G99*G99*$A99-G98*G98*$A98)/($A99-$A98))</f>
        <v>0.123255662118488</v>
      </c>
      <c r="Q99" s="0" t="n">
        <f aca="false">SQRT((M99*M99*$A99-M98*M98*$A98)/($A99-$A98))</f>
        <v>0.157177506256463</v>
      </c>
      <c r="AJ99" s="0" t="n">
        <v>36</v>
      </c>
      <c r="AK99" s="0" t="n">
        <v>0.171991833429092</v>
      </c>
      <c r="AL99" s="0" t="n">
        <f aca="false">SQRT((B99*B99*$A99-B98*B98*$A98)/($A99-$A98))</f>
        <v>0.120556264849171</v>
      </c>
      <c r="AM99" s="0" t="n">
        <f aca="false">SQRT((C99*C99*$A99-C98*C98*$A98)/($A99-$A98))</f>
        <v>0.122097836271997</v>
      </c>
      <c r="AN99" s="0" t="n">
        <f aca="false">SQRT((D99*D99*$A99-D98*D98*$A98)/($A99-$A98))</f>
        <v>0.118071191843917</v>
      </c>
      <c r="AO99" s="0" t="n">
        <f aca="false">SQRT((E99*E99*$A99-E98*E98*$A98)/($A99-$A98))</f>
        <v>0.11462009350232</v>
      </c>
      <c r="AP99" s="0" t="n">
        <f aca="false">SQRT((F99*F99*$A99-F98*F98*$A98)/($A99-$A98))</f>
        <v>0.120093528454344</v>
      </c>
      <c r="AQ99" s="0" t="n">
        <f aca="false">SQRT((G99*G99*$A99-G98*G98*$A98)/($A99-$A98))</f>
        <v>0.123255662118488</v>
      </c>
      <c r="AR99" s="0" t="n">
        <f aca="false">SQRT((H99*H99*$A99-H98*H98*$A98)/($A99-$A98))</f>
        <v>0.132664370846829</v>
      </c>
      <c r="AS99" s="0" t="n">
        <f aca="false">SQRT((I99*I99*$A99-I98*I98*$A98)/($A99-$A98))</f>
        <v>0.126078157803616</v>
      </c>
      <c r="AT99" s="0" t="n">
        <f aca="false">SQRT((J99*J99*$A99-J98*J98*$A98)/($A99-$A98))</f>
        <v>0.143341975702115</v>
      </c>
      <c r="AU99" s="0" t="n">
        <f aca="false">SQRT((K99*K99*$A99-K98*K98*$A98)/($A99-$A98))</f>
        <v>0.157687918773243</v>
      </c>
      <c r="AV99" s="0" t="n">
        <f aca="false">SQRT((L99*L99*$A99-L98*L98*$A98)/($A99-$A98))</f>
        <v>0.15482657094294</v>
      </c>
      <c r="AW99" s="0" t="n">
        <f aca="false">SQRT((M99*M99*$A99-M98*M98*$A98)/($A99-$A98))</f>
        <v>0.157177506256463</v>
      </c>
    </row>
    <row r="100" customFormat="false" ht="12.75" hidden="false" customHeight="false" outlineLevel="0" collapsed="false">
      <c r="A100" s="0" t="n">
        <f aca="false">A99+1/12</f>
        <v>3</v>
      </c>
      <c r="B100" s="0" t="n">
        <f aca="false">B$18+B$19/POWER($A100+B$20,B$21)</f>
        <v>0.231826770747255</v>
      </c>
      <c r="C100" s="0" t="n">
        <f aca="false">C$18+C$19/POWER($A100+C$20,C$21)</f>
        <v>0.232078796134841</v>
      </c>
      <c r="D100" s="0" t="n">
        <f aca="false">D$18+D$19/POWER($A100+D$20,D$21)</f>
        <v>0.231844379806285</v>
      </c>
      <c r="E100" s="0" t="n">
        <f aca="false">E$18+E$19/POWER($A100+E$20,E$21)</f>
        <v>0.23190941696536</v>
      </c>
      <c r="F100" s="0" t="n">
        <f aca="false">F$18+F$19/POWER($A100+F$20,F$21)</f>
        <v>0.235389890361429</v>
      </c>
      <c r="G100" s="0" t="n">
        <f aca="false">G$18+G$19/POWER($A100+G$20,G$21)</f>
        <v>0.237876736622452</v>
      </c>
      <c r="H100" s="0" t="n">
        <f aca="false">H$18+H$19/POWER($A100+H$20,H$21)</f>
        <v>0.243464279606259</v>
      </c>
      <c r="I100" s="0" t="n">
        <f aca="false">I$18+I$19/POWER($A100+I$20,I$21)</f>
        <v>0.237290605503502</v>
      </c>
      <c r="J100" s="0" t="n">
        <f aca="false">J$18+J$19/POWER($A100+J$20,J$21)</f>
        <v>0.23263923276138</v>
      </c>
      <c r="K100" s="0" t="n">
        <f aca="false">K$18+K$19/POWER($A100+K$20,K$21)</f>
        <v>0.213012797444489</v>
      </c>
      <c r="L100" s="0" t="n">
        <f aca="false">L$18+L$19/POWER($A100+L$20,L$21)</f>
        <v>0.212361389100542</v>
      </c>
      <c r="M100" s="0" t="n">
        <f aca="false">M$18+M$19/POWER($A100+M$20,M$21)</f>
        <v>0.212352369022201</v>
      </c>
      <c r="O100" s="0" t="n">
        <f aca="false">SQRT((B100*B100*$A100-B99*B99*$A99)/($A100-$A99))</f>
        <v>0.118926037744956</v>
      </c>
      <c r="P100" s="0" t="n">
        <f aca="false">SQRT((G100*G100*$A100-G99*G99*$A99)/($A100-$A99))</f>
        <v>0.121569314071842</v>
      </c>
      <c r="Q100" s="0" t="n">
        <f aca="false">SQRT((M100*M100*$A100-M99*M99*$A99)/($A100-$A99))</f>
        <v>0.155784825570833</v>
      </c>
      <c r="AJ100" s="0" t="n">
        <v>37</v>
      </c>
      <c r="AK100" s="0" t="n">
        <v>0.174752468998616</v>
      </c>
      <c r="AL100" s="0" t="n">
        <f aca="false">SQRT((B100*B100*$A100-B99*B99*$A99)/($A100-$A99))</f>
        <v>0.118926037744956</v>
      </c>
      <c r="AM100" s="0" t="n">
        <f aca="false">SQRT((C100*C100*$A100-C99*C99*$A99)/($A100-$A99))</f>
        <v>0.120535287599883</v>
      </c>
      <c r="AN100" s="0" t="n">
        <f aca="false">SQRT((D100*D100*$A100-D99*D99*$A99)/($A100-$A99))</f>
        <v>0.116451314477374</v>
      </c>
      <c r="AO100" s="0" t="n">
        <f aca="false">SQRT((E100*E100*$A100-E99*E99*$A99)/($A100-$A99))</f>
        <v>0.11293349274453</v>
      </c>
      <c r="AP100" s="0" t="n">
        <f aca="false">SQRT((F100*F100*$A100-F99*F99*$A99)/($A100-$A99))</f>
        <v>0.118382013532927</v>
      </c>
      <c r="AQ100" s="0" t="n">
        <f aca="false">SQRT((G100*G100*$A100-G99*G99*$A99)/($A100-$A99))</f>
        <v>0.121569314071842</v>
      </c>
      <c r="AR100" s="0" t="n">
        <f aca="false">SQRT((H100*H100*$A100-H99*H99*$A99)/($A100-$A99))</f>
        <v>0.130993478188097</v>
      </c>
      <c r="AS100" s="0" t="n">
        <f aca="false">SQRT((I100*I100*$A100-I99*I99*$A99)/($A100-$A99))</f>
        <v>0.124442057138599</v>
      </c>
      <c r="AT100" s="0" t="n">
        <f aca="false">SQRT((J100*J100*$A100-J99*J99*$A99)/($A100-$A99))</f>
        <v>0.141944737886209</v>
      </c>
      <c r="AU100" s="0" t="n">
        <f aca="false">SQRT((K100*K100*$A100-K99*K99*$A99)/($A100-$A99))</f>
        <v>0.156799876630075</v>
      </c>
      <c r="AV100" s="0" t="n">
        <f aca="false">SQRT((L100*L100*$A100-L99*L99*$A99)/($A100-$A99))</f>
        <v>0.15348437882952</v>
      </c>
      <c r="AW100" s="0" t="n">
        <f aca="false">SQRT((M100*M100*$A100-M99*M99*$A99)/($A100-$A99))</f>
        <v>0.155784825570833</v>
      </c>
    </row>
    <row r="101" customFormat="false" ht="12.75" hidden="false" customHeight="false" outlineLevel="0" collapsed="false">
      <c r="A101" s="0" t="n">
        <f aca="false">A100+1/12</f>
        <v>3.08333333333333</v>
      </c>
      <c r="B101" s="0" t="n">
        <f aca="false">B$18+B$19/POWER($A101+B$20,B$21)</f>
        <v>0.2294852322373</v>
      </c>
      <c r="C101" s="0" t="n">
        <f aca="false">C$18+C$19/POWER($A101+C$20,C$21)</f>
        <v>0.229756226811915</v>
      </c>
      <c r="D101" s="0" t="n">
        <f aca="false">D$18+D$19/POWER($A101+D$20,D$21)</f>
        <v>0.229468830830053</v>
      </c>
      <c r="E101" s="0" t="n">
        <f aca="false">E$18+E$19/POWER($A101+E$20,E$21)</f>
        <v>0.229485058838179</v>
      </c>
      <c r="F101" s="0" t="n">
        <f aca="false">F$18+F$19/POWER($A101+F$20,F$21)</f>
        <v>0.232979144222673</v>
      </c>
      <c r="G101" s="0" t="n">
        <f aca="false">G$18+G$19/POWER($A101+G$20,G$21)</f>
        <v>0.235467547906642</v>
      </c>
      <c r="H101" s="0" t="n">
        <f aca="false">H$18+H$19/POWER($A101+H$20,H$21)</f>
        <v>0.241092078354822</v>
      </c>
      <c r="I101" s="0" t="n">
        <f aca="false">I$18+I$19/POWER($A101+I$20,I$21)</f>
        <v>0.234932240692545</v>
      </c>
      <c r="J101" s="0" t="n">
        <f aca="false">J$18+J$19/POWER($A101+J$20,J$21)</f>
        <v>0.230635328398813</v>
      </c>
      <c r="K101" s="0" t="n">
        <f aca="false">K$18+K$19/POWER($A101+K$20,K$21)</f>
        <v>0.21167295919003</v>
      </c>
      <c r="L101" s="0" t="n">
        <f aca="false">L$18+L$19/POWER($A101+L$20,L$21)</f>
        <v>0.210960968668222</v>
      </c>
      <c r="M101" s="0" t="n">
        <f aca="false">M$18+M$19/POWER($A101+M$20,M$21)</f>
        <v>0.210996312034018</v>
      </c>
      <c r="O101" s="0" t="n">
        <f aca="false">SQRT((B101*B101*$A101-B100*B100*$A100)/($A101-$A100))</f>
        <v>0.117375458643011</v>
      </c>
      <c r="P101" s="0" t="n">
        <f aca="false">SQRT((G101*G101*$A101-G100*G100*$A100)/($A101-$A100))</f>
        <v>0.119964330506424</v>
      </c>
      <c r="Q101" s="0" t="n">
        <f aca="false">SQRT((M101*M101*$A101-M100*M100*$A100)/($A101-$A100))</f>
        <v>0.154442176707388</v>
      </c>
      <c r="AJ101" s="0" t="n">
        <v>38</v>
      </c>
      <c r="AK101" s="0" t="n">
        <f aca="false" t="array" ref="AK101:AK101">TRANSPOSE(AL101:AW101)</f>
        <v>0.117375458643011</v>
      </c>
      <c r="AL101" s="0" t="n">
        <f aca="false">SQRT((B101*B101*$A101-B100*B100*$A100)/($A101-$A100))</f>
        <v>0.117375458643011</v>
      </c>
      <c r="AM101" s="0" t="n">
        <f aca="false">SQRT((C101*C101*$A101-C100*C100*$A100)/($A101-$A100))</f>
        <v>0.119049338188343</v>
      </c>
      <c r="AN101" s="0" t="n">
        <f aca="false">SQRT((D101*D101*$A101-D100*D100*$A100)/($A101-$A100))</f>
        <v>0.114911043044306</v>
      </c>
      <c r="AO101" s="0" t="n">
        <f aca="false">SQRT((E101*E101*$A101-E100*E100*$A100)/($A101-$A100))</f>
        <v>0.111329762996816</v>
      </c>
      <c r="AP101" s="0" t="n">
        <f aca="false">SQRT((F101*F101*$A101-F100*F100*$A100)/($A101-$A100))</f>
        <v>0.116751887966755</v>
      </c>
      <c r="AQ101" s="0" t="n">
        <f aca="false">SQRT((G101*G101*$A101-G100*G100*$A100)/($A101-$A100))</f>
        <v>0.119964330506424</v>
      </c>
      <c r="AR101" s="0" t="n">
        <f aca="false">SQRT((H101*H101*$A101-H100*H100*$A100)/($A101-$A100))</f>
        <v>0.129401093853758</v>
      </c>
      <c r="AS101" s="0" t="n">
        <f aca="false">SQRT((I101*I101*$A101-I100*I100*$A100)/($A101-$A100))</f>
        <v>0.12288573128912</v>
      </c>
      <c r="AT101" s="0" t="n">
        <f aca="false">SQRT((J101*J101*$A101-J100*J100*$A100)/($A101-$A100))</f>
        <v>0.140612125349531</v>
      </c>
      <c r="AU101" s="0" t="n">
        <f aca="false">SQRT((K101*K101*$A101-K100*K100*$A100)/($A101-$A100))</f>
        <v>0.155952151729967</v>
      </c>
      <c r="AV101" s="0" t="n">
        <f aca="false">SQRT((L101*L101*$A101-L100*L100*$A100)/($A101-$A100))</f>
        <v>0.152192891579953</v>
      </c>
      <c r="AW101" s="0" t="n">
        <f aca="false">SQRT((M101*M101*$A101-M100*M100*$A100)/($A101-$A100))</f>
        <v>0.154442176707388</v>
      </c>
    </row>
    <row r="102" customFormat="false" ht="12.75" hidden="false" customHeight="false" outlineLevel="0" collapsed="false">
      <c r="A102" s="0" t="n">
        <f aca="false">A101+1/12</f>
        <v>3.16666666666667</v>
      </c>
      <c r="B102" s="0" t="n">
        <f aca="false">B$18+B$19/POWER($A102+B$20,B$21)</f>
        <v>0.227224731380388</v>
      </c>
      <c r="C102" s="0" t="n">
        <f aca="false">C$18+C$19/POWER($A102+C$20,C$21)</f>
        <v>0.22751466312534</v>
      </c>
      <c r="D102" s="0" t="n">
        <f aca="false">D$18+D$19/POWER($A102+D$20,D$21)</f>
        <v>0.22717600513443</v>
      </c>
      <c r="E102" s="0" t="n">
        <f aca="false">E$18+E$19/POWER($A102+E$20,E$21)</f>
        <v>0.227144875837311</v>
      </c>
      <c r="F102" s="0" t="n">
        <f aca="false">F$18+F$19/POWER($A102+F$20,F$21)</f>
        <v>0.23065147163426</v>
      </c>
      <c r="G102" s="0" t="n">
        <f aca="false">G$18+G$19/POWER($A102+G$20,G$21)</f>
        <v>0.233141619786727</v>
      </c>
      <c r="H102" s="0" t="n">
        <f aca="false">H$18+H$19/POWER($A102+H$20,H$21)</f>
        <v>0.238801456291117</v>
      </c>
      <c r="I102" s="0" t="n">
        <f aca="false">I$18+I$19/POWER($A102+I$20,I$21)</f>
        <v>0.232655472964811</v>
      </c>
      <c r="J102" s="0" t="n">
        <f aca="false">J$18+J$19/POWER($A102+J$20,J$21)</f>
        <v>0.228700201965907</v>
      </c>
      <c r="K102" s="0" t="n">
        <f aca="false">K$18+K$19/POWER($A102+K$20,K$21)</f>
        <v>0.210380003230227</v>
      </c>
      <c r="L102" s="0" t="n">
        <f aca="false">L$18+L$19/POWER($A102+L$20,L$21)</f>
        <v>0.209601954583912</v>
      </c>
      <c r="M102" s="0" t="n">
        <f aca="false">M$18+M$19/POWER($A102+M$20,M$21)</f>
        <v>0.209678531739631</v>
      </c>
      <c r="O102" s="0" t="n">
        <f aca="false">SQRT((B102*B102*$A102-B101*B101*$A101)/($A102-$A101))</f>
        <v>0.115898782472138</v>
      </c>
      <c r="P102" s="0" t="n">
        <f aca="false">SQRT((G102*G102*$A102-G101*G101*$A101)/($A102-$A101))</f>
        <v>0.118434872324131</v>
      </c>
      <c r="Q102" s="0" t="n">
        <f aca="false">SQRT((M102*M102*$A102-M101*M101*$A101)/($A102-$A101))</f>
        <v>0.153146586485382</v>
      </c>
      <c r="AJ102" s="0" t="n">
        <v>39</v>
      </c>
      <c r="AK102" s="0" t="n">
        <f aca="false" t="array" ref="AK102:AK113">TRANSPOSE(AL102:AW102)</f>
        <v>0.115898782472138</v>
      </c>
      <c r="AL102" s="0" t="n">
        <f aca="false">SQRT((B102*B102*$A102-B101*B101*$A101)/($A102-$A101))</f>
        <v>0.115898782472138</v>
      </c>
      <c r="AM102" s="0" t="n">
        <f aca="false">SQRT((C102*C102*$A102-C101*C101*$A101)/($A102-$A101))</f>
        <v>0.117634410484433</v>
      </c>
      <c r="AN102" s="0" t="n">
        <f aca="false">SQRT((D102*D102*$A102-D101*D101*$A101)/($A102-$A101))</f>
        <v>0.113444602352609</v>
      </c>
      <c r="AO102" s="0" t="n">
        <f aca="false">SQRT((E102*E102*$A102-E101*E101*$A101)/($A102-$A101))</f>
        <v>0.109802928098448</v>
      </c>
      <c r="AP102" s="0" t="n">
        <f aca="false">SQRT((F102*F102*$A102-F101*F101*$A101)/($A102-$A101))</f>
        <v>0.115197357465015</v>
      </c>
      <c r="AQ102" s="0" t="n">
        <f aca="false">SQRT((G102*G102*$A102-G101*G101*$A101)/($A102-$A101))</f>
        <v>0.118434872324131</v>
      </c>
      <c r="AR102" s="0" t="n">
        <f aca="false">SQRT((H102*H102*$A102-H101*H101*$A101)/($A102-$A101))</f>
        <v>0.12788162860734</v>
      </c>
      <c r="AS102" s="0" t="n">
        <f aca="false">SQRT((I102*I102*$A102-I101*I101*$A101)/($A102-$A101))</f>
        <v>0.121403419621942</v>
      </c>
      <c r="AT102" s="0" t="n">
        <f aca="false">SQRT((J102*J102*$A102-J101*J101*$A101)/($A102-$A101))</f>
        <v>0.13933953603744</v>
      </c>
      <c r="AU102" s="0" t="n">
        <f aca="false">SQRT((K102*K102*$A102-K101*K101*$A101)/($A102-$A101))</f>
        <v>0.155141863189591</v>
      </c>
      <c r="AV102" s="0" t="n">
        <f aca="false">SQRT((L102*L102*$A102-L101*L101*$A101)/($A102-$A101))</f>
        <v>0.1509489805596</v>
      </c>
      <c r="AW102" s="0" t="n">
        <f aca="false">SQRT((M102*M102*$A102-M101*M101*$A101)/($A102-$A101))</f>
        <v>0.153146586485382</v>
      </c>
    </row>
    <row r="103" customFormat="false" ht="12.75" hidden="false" customHeight="false" outlineLevel="0" collapsed="false">
      <c r="A103" s="0" t="n">
        <f aca="false">A102+1/12</f>
        <v>3.25</v>
      </c>
      <c r="B103" s="0" t="n">
        <f aca="false">B$18+B$19/POWER($A103+B$20,B$21)</f>
        <v>0.225040687370259</v>
      </c>
      <c r="C103" s="0" t="n">
        <f aca="false">C$18+C$19/POWER($A103+C$20,C$21)</f>
        <v>0.225349491519007</v>
      </c>
      <c r="D103" s="0" t="n">
        <f aca="false">D$18+D$19/POWER($A103+D$20,D$21)</f>
        <v>0.224961198570068</v>
      </c>
      <c r="E103" s="0" t="n">
        <f aca="false">E$18+E$19/POWER($A103+E$20,E$21)</f>
        <v>0.224884094984769</v>
      </c>
      <c r="F103" s="0" t="n">
        <f aca="false">F$18+F$19/POWER($A103+F$20,F$21)</f>
        <v>0.228402172051809</v>
      </c>
      <c r="G103" s="0" t="n">
        <f aca="false">G$18+G$19/POWER($A103+G$20,G$21)</f>
        <v>0.230894240770451</v>
      </c>
      <c r="H103" s="0" t="n">
        <f aca="false">H$18+H$19/POWER($A103+H$20,H$21)</f>
        <v>0.236587800046222</v>
      </c>
      <c r="I103" s="0" t="n">
        <f aca="false">I$18+I$19/POWER($A103+I$20,I$21)</f>
        <v>0.230455691358755</v>
      </c>
      <c r="J103" s="0" t="n">
        <f aca="false">J$18+J$19/POWER($A103+J$20,J$21)</f>
        <v>0.226829973463104</v>
      </c>
      <c r="K103" s="0" t="n">
        <f aca="false">K$18+K$19/POWER($A103+K$20,K$21)</f>
        <v>0.209131250969644</v>
      </c>
      <c r="L103" s="0" t="n">
        <f aca="false">L$18+L$19/POWER($A103+L$20,L$21)</f>
        <v>0.208282242681705</v>
      </c>
      <c r="M103" s="0" t="n">
        <f aca="false">M$18+M$19/POWER($A103+M$20,M$21)</f>
        <v>0.208397148124274</v>
      </c>
      <c r="O103" s="0" t="n">
        <f aca="false">SQRT((B103*B103*$A103-B102*B102*$A102)/($A103-$A102))</f>
        <v>0.114490798657653</v>
      </c>
      <c r="P103" s="0" t="n">
        <f aca="false">SQRT((G103*G103*$A103-G102*G102*$A102)/($A103-$A102))</f>
        <v>0.116975643191054</v>
      </c>
      <c r="Q103" s="0" t="n">
        <f aca="false">SQRT((M103*M103*$A103-M102*M102*$A102)/($A103-$A102))</f>
        <v>0.151895322351833</v>
      </c>
      <c r="AJ103" s="0" t="n">
        <v>40</v>
      </c>
      <c r="AK103" s="0" t="n">
        <v>0.117634410484433</v>
      </c>
      <c r="AL103" s="0" t="n">
        <f aca="false">SQRT((B103*B103*$A103-B102*B102*$A102)/($A103-$A102))</f>
        <v>0.114490798657653</v>
      </c>
      <c r="AM103" s="0" t="n">
        <f aca="false">SQRT((C103*C103*$A103-C102*C102*$A102)/($A103-$A102))</f>
        <v>0.116285451281466</v>
      </c>
      <c r="AN103" s="0" t="n">
        <f aca="false">SQRT((D103*D103*$A103-D102*D102*$A102)/($A103-$A102))</f>
        <v>0.112046757585013</v>
      </c>
      <c r="AO103" s="0" t="n">
        <f aca="false">SQRT((E103*E103*$A103-E102*E102*$A102)/($A103-$A102))</f>
        <v>0.108347567485517</v>
      </c>
      <c r="AP103" s="0" t="n">
        <f aca="false">SQRT((F103*F103*$A103-F102*F102*$A102)/($A103-$A102))</f>
        <v>0.113713164468764</v>
      </c>
      <c r="AQ103" s="0" t="n">
        <f aca="false">SQRT((G103*G103*$A103-G102*G102*$A102)/($A103-$A102))</f>
        <v>0.116975643191054</v>
      </c>
      <c r="AR103" s="0" t="n">
        <f aca="false">SQRT((H103*H103*$A103-H102*H102*$A102)/($A103-$A102))</f>
        <v>0.126430012579714</v>
      </c>
      <c r="AS103" s="0" t="n">
        <f aca="false">SQRT((I103*I103*$A103-I102*I102*$A102)/($A103-$A102))</f>
        <v>0.119989898273945</v>
      </c>
      <c r="AT103" s="0" t="n">
        <f aca="false">SQRT((J103*J103*$A103-J102*J102*$A102)/($A103-$A102))</f>
        <v>0.138122797460285</v>
      </c>
      <c r="AU103" s="0" t="n">
        <f aca="false">SQRT((K103*K103*$A103-K102*K102*$A102)/($A103-$A102))</f>
        <v>0.154366402773664</v>
      </c>
      <c r="AV103" s="0" t="n">
        <f aca="false">SQRT((L103*L103*$A103-L102*L102*$A102)/($A103-$A102))</f>
        <v>0.14974977849478</v>
      </c>
      <c r="AW103" s="0" t="n">
        <f aca="false">SQRT((M103*M103*$A103-M102*M102*$A102)/($A103-$A102))</f>
        <v>0.151895322351833</v>
      </c>
    </row>
    <row r="104" customFormat="false" ht="12.75" hidden="false" customHeight="false" outlineLevel="0" collapsed="false">
      <c r="A104" s="0" t="n">
        <f aca="false">A103+1/12</f>
        <v>3.33333333333334</v>
      </c>
      <c r="B104" s="0" t="n">
        <f aca="false">B$18+B$19/POWER($A104+B$20,B$21)</f>
        <v>0.222928874288562</v>
      </c>
      <c r="C104" s="0" t="n">
        <f aca="false">C$18+C$19/POWER($A104+C$20,C$21)</f>
        <v>0.223256458492773</v>
      </c>
      <c r="D104" s="0" t="n">
        <f aca="false">D$18+D$19/POWER($A104+D$20,D$21)</f>
        <v>0.222820073562723</v>
      </c>
      <c r="E104" s="0" t="n">
        <f aca="false">E$18+E$19/POWER($A104+E$20,E$21)</f>
        <v>0.222698314197898</v>
      </c>
      <c r="F104" s="0" t="n">
        <f aca="false">F$18+F$19/POWER($A104+F$20,F$21)</f>
        <v>0.226226910238625</v>
      </c>
      <c r="G104" s="0" t="n">
        <f aca="false">G$18+G$19/POWER($A104+G$20,G$21)</f>
        <v>0.228721065133726</v>
      </c>
      <c r="H104" s="0" t="n">
        <f aca="false">H$18+H$19/POWER($A104+H$20,H$21)</f>
        <v>0.234446854795578</v>
      </c>
      <c r="I104" s="0" t="n">
        <f aca="false">I$18+I$19/POWER($A104+I$20,I$21)</f>
        <v>0.228328642019268</v>
      </c>
      <c r="J104" s="0" t="n">
        <f aca="false">J$18+J$19/POWER($A104+J$20,J$21)</f>
        <v>0.225021063659651</v>
      </c>
      <c r="K104" s="0" t="n">
        <f aca="false">K$18+K$19/POWER($A104+K$20,K$21)</f>
        <v>0.207924233507915</v>
      </c>
      <c r="L104" s="0" t="n">
        <f aca="false">L$18+L$19/POWER($A104+L$20,L$21)</f>
        <v>0.206999878524402</v>
      </c>
      <c r="M104" s="0" t="n">
        <f aca="false">M$18+M$19/POWER($A104+M$20,M$21)</f>
        <v>0.207150411135348</v>
      </c>
      <c r="O104" s="0" t="n">
        <f aca="false">SQRT((B104*B104*$A104-B103*B103*$A103)/($A104-$A103))</f>
        <v>0.113146770840184</v>
      </c>
      <c r="P104" s="0" t="n">
        <f aca="false">SQRT((G104*G104*$A104-G103*G103*$A103)/($A104-$A103))</f>
        <v>0.115581828237343</v>
      </c>
      <c r="Q104" s="0" t="n">
        <f aca="false">SQRT((M104*M104*$A104-M103*M103*$A103)/($A104-$A103))</f>
        <v>0.150685868066176</v>
      </c>
      <c r="AJ104" s="0" t="n">
        <v>41</v>
      </c>
      <c r="AK104" s="0" t="n">
        <v>0.113444602352609</v>
      </c>
      <c r="AL104" s="0" t="n">
        <f aca="false">SQRT((B104*B104*$A104-B103*B103*$A103)/($A104-$A103))</f>
        <v>0.113146770840184</v>
      </c>
      <c r="AM104" s="0" t="n">
        <f aca="false">SQRT((C104*C104*$A104-C103*C103*$A103)/($A104-$A103))</f>
        <v>0.114997871990178</v>
      </c>
      <c r="AN104" s="0" t="n">
        <f aca="false">SQRT((D104*D104*$A104-D103*D103*$A103)/($A104-$A103))</f>
        <v>0.110712753008439</v>
      </c>
      <c r="AO104" s="0" t="n">
        <f aca="false">SQRT((E104*E104*$A104-E103*E103*$A103)/($A104-$A103))</f>
        <v>0.106958753525795</v>
      </c>
      <c r="AP104" s="0" t="n">
        <f aca="false">SQRT((F104*F104*$A104-F103*F103*$A103)/($A104-$A103))</f>
        <v>0.112294527574585</v>
      </c>
      <c r="AQ104" s="0" t="n">
        <f aca="false">SQRT((G104*G104*$A104-G103*G103*$A103)/($A104-$A103))</f>
        <v>0.115581828237343</v>
      </c>
      <c r="AR104" s="0" t="n">
        <f aca="false">SQRT((H104*H104*$A104-H103*H103*$A103)/($A104-$A103))</f>
        <v>0.125041636440898</v>
      </c>
      <c r="AS104" s="0" t="n">
        <f aca="false">SQRT((I104*I104*$A104-I103*I103*$A103)/($A104-$A103))</f>
        <v>0.118640419539461</v>
      </c>
      <c r="AT104" s="0" t="n">
        <f aca="false">SQRT((J104*J104*$A104-J103*J103*$A103)/($A104-$A103))</f>
        <v>0.136958117799551</v>
      </c>
      <c r="AU104" s="0" t="n">
        <f aca="false">SQRT((K104*K104*$A104-K103*K103*$A103)/($A104-$A103))</f>
        <v>0.153623403299008</v>
      </c>
      <c r="AV104" s="0" t="n">
        <f aca="false">SQRT((L104*L104*$A104-L103*L103*$A103)/($A104-$A103))</f>
        <v>0.148592652309555</v>
      </c>
      <c r="AW104" s="0" t="n">
        <f aca="false">SQRT((M104*M104*$A104-M103*M103*$A103)/($A104-$A103))</f>
        <v>0.150685868066176</v>
      </c>
    </row>
    <row r="105" customFormat="false" ht="12.75" hidden="false" customHeight="false" outlineLevel="0" collapsed="false">
      <c r="A105" s="0" t="n">
        <f aca="false">A104+1/12</f>
        <v>3.41666666666667</v>
      </c>
      <c r="B105" s="0" t="n">
        <f aca="false">B$18+B$19/POWER($A105+B$20,B$21)</f>
        <v>0.220885386499833</v>
      </c>
      <c r="C105" s="0" t="n">
        <f aca="false">C$18+C$19/POWER($A105+C$20,C$21)</f>
        <v>0.221231635241065</v>
      </c>
      <c r="D105" s="0" t="n">
        <f aca="false">D$18+D$19/POWER($A105+D$20,D$21)</f>
        <v>0.220748623164476</v>
      </c>
      <c r="E105" s="0" t="n">
        <f aca="false">E$18+E$19/POWER($A105+E$20,E$21)</f>
        <v>0.220583466016731</v>
      </c>
      <c r="F105" s="0" t="n">
        <f aca="false">F$18+F$19/POWER($A105+F$20,F$21)</f>
        <v>0.2241216804933</v>
      </c>
      <c r="G105" s="0" t="n">
        <f aca="false">G$18+G$19/POWER($A105+G$20,G$21)</f>
        <v>0.226618077162609</v>
      </c>
      <c r="H105" s="0" t="n">
        <f aca="false">H$18+H$19/POWER($A105+H$20,H$21)</f>
        <v>0.232374689136635</v>
      </c>
      <c r="I105" s="0" t="n">
        <f aca="false">I$18+I$19/POWER($A105+I$20,I$21)</f>
        <v>0.226270393387895</v>
      </c>
      <c r="J105" s="0" t="n">
        <f aca="false">J$18+J$19/POWER($A105+J$20,J$21)</f>
        <v>0.223270164708619</v>
      </c>
      <c r="K105" s="0" t="n">
        <f aca="false">K$18+K$19/POWER($A105+K$20,K$21)</f>
        <v>0.206756670982859</v>
      </c>
      <c r="L105" s="0" t="n">
        <f aca="false">L$18+L$19/POWER($A105+L$20,L$21)</f>
        <v>0.205753043831134</v>
      </c>
      <c r="M105" s="0" t="n">
        <f aca="false">M$18+M$19/POWER($A105+M$20,M$21)</f>
        <v>0.205936689204663</v>
      </c>
      <c r="O105" s="0" t="n">
        <f aca="false">SQRT((B105*B105*$A105-B104*B104*$A104)/($A105-$A104))</f>
        <v>0.111862384534633</v>
      </c>
      <c r="P105" s="0" t="n">
        <f aca="false">SQRT((G105*G105*$A105-G104*G104*$A104)/($A105-$A104))</f>
        <v>0.114249040852654</v>
      </c>
      <c r="Q105" s="0" t="n">
        <f aca="false">SQRT((M105*M105*$A105-M104*M104*$A104)/($A105-$A104))</f>
        <v>0.149515902304539</v>
      </c>
      <c r="AJ105" s="0" t="n">
        <v>42</v>
      </c>
      <c r="AK105" s="0" t="n">
        <v>0.109802928098448</v>
      </c>
      <c r="AL105" s="0" t="n">
        <f aca="false">SQRT((B105*B105*$A105-B104*B104*$A104)/($A105-$A104))</f>
        <v>0.111862384534633</v>
      </c>
      <c r="AM105" s="0" t="n">
        <f aca="false">SQRT((C105*C105*$A105-C104*C104*$A104)/($A105-$A104))</f>
        <v>0.113767496849787</v>
      </c>
      <c r="AN105" s="0" t="n">
        <f aca="false">SQRT((D105*D105*$A105-D104*D104*$A104)/($A105-$A104))</f>
        <v>0.109438258801894</v>
      </c>
      <c r="AO105" s="0" t="n">
        <f aca="false">SQRT((E105*E105*$A105-E104*E104*$A104)/($A105-$A104))</f>
        <v>0.105631997115981</v>
      </c>
      <c r="AP105" s="0" t="n">
        <f aca="false">SQRT((F105*F105*$A105-F104*F104*$A104)/($A105-$A104))</f>
        <v>0.110937088965708</v>
      </c>
      <c r="AQ105" s="0" t="n">
        <f aca="false">SQRT((G105*G105*$A105-G104*G104*$A104)/($A105-$A104))</f>
        <v>0.114249040852654</v>
      </c>
      <c r="AR105" s="0" t="n">
        <f aca="false">SQRT((H105*H105*$A105-H104*H104*$A104)/($A105-$A104))</f>
        <v>0.123712300373514</v>
      </c>
      <c r="AS105" s="0" t="n">
        <f aca="false">SQRT((I105*I105*$A105-I104*I104*$A104)/($A105-$A104))</f>
        <v>0.117350659247843</v>
      </c>
      <c r="AT105" s="0" t="n">
        <f aca="false">SQRT((J105*J105*$A105-J104*J104*$A104)/($A105-$A104))</f>
        <v>0.135842043523847</v>
      </c>
      <c r="AU105" s="0" t="n">
        <f aca="false">SQRT((K105*K105*$A105-K104*K104*$A104)/($A105-$A104))</f>
        <v>0.152910711326281</v>
      </c>
      <c r="AV105" s="0" t="n">
        <f aca="false">SQRT((L105*L105*$A105-L104*L104*$A104)/($A105-$A104))</f>
        <v>0.147475179308772</v>
      </c>
      <c r="AW105" s="0" t="n">
        <f aca="false">SQRT((M105*M105*$A105-M104*M104*$A104)/($A105-$A104))</f>
        <v>0.149515902304539</v>
      </c>
    </row>
    <row r="106" customFormat="false" ht="12.75" hidden="false" customHeight="false" outlineLevel="0" collapsed="false">
      <c r="A106" s="0" t="n">
        <f aca="false">A105+1/12</f>
        <v>3.5</v>
      </c>
      <c r="B106" s="0" t="n">
        <f aca="false">B$18+B$19/POWER($A106+B$20,B$21)</f>
        <v>0.218906608084716</v>
      </c>
      <c r="C106" s="0" t="n">
        <f aca="false">C$18+C$19/POWER($A106+C$20,C$21)</f>
        <v>0.219271386447032</v>
      </c>
      <c r="D106" s="0" t="n">
        <f aca="false">D$18+D$19/POWER($A106+D$20,D$21)</f>
        <v>0.218743139323437</v>
      </c>
      <c r="E106" s="0" t="n">
        <f aca="false">E$18+E$19/POWER($A106+E$20,E$21)</f>
        <v>0.218535785576412</v>
      </c>
      <c r="F106" s="0" t="n">
        <f aca="false">F$18+F$19/POWER($A106+F$20,F$21)</f>
        <v>0.222082775072223</v>
      </c>
      <c r="G106" s="0" t="n">
        <f aca="false">G$18+G$19/POWER($A106+G$20,G$21)</f>
        <v>0.224581559580062</v>
      </c>
      <c r="H106" s="0" t="n">
        <f aca="false">H$18+H$19/POWER($A106+H$20,H$21)</f>
        <v>0.230367664087375</v>
      </c>
      <c r="I106" s="0" t="n">
        <f aca="false">I$18+I$19/POWER($A106+I$20,I$21)</f>
        <v>0.224277305453851</v>
      </c>
      <c r="J106" s="0" t="n">
        <f aca="false">J$18+J$19/POWER($A106+J$20,J$21)</f>
        <v>0.221574214200496</v>
      </c>
      <c r="K106" s="0" t="n">
        <f aca="false">K$18+K$19/POWER($A106+K$20,K$21)</f>
        <v>0.20562645434831</v>
      </c>
      <c r="L106" s="0" t="n">
        <f aca="false">L$18+L$19/POWER($A106+L$20,L$21)</f>
        <v>0.204540044388909</v>
      </c>
      <c r="M106" s="0" t="n">
        <f aca="false">M$18+M$19/POWER($A106+M$20,M$21)</f>
        <v>0.204754458995695</v>
      </c>
      <c r="O106" s="0" t="n">
        <f aca="false">SQRT((B106*B106*$A106-B105*B105*$A105)/($A106-$A105))</f>
        <v>0.110633701538623</v>
      </c>
      <c r="P106" s="0" t="n">
        <f aca="false">SQRT((G106*G106*$A106-G105*G105*$A105)/($A106-$A105))</f>
        <v>0.112973276359282</v>
      </c>
      <c r="Q106" s="0" t="n">
        <f aca="false">SQRT((M106*M106*$A106-M105*M105*$A105)/($A106-$A105))</f>
        <v>0.148383279780237</v>
      </c>
      <c r="AJ106" s="0" t="n">
        <v>43</v>
      </c>
      <c r="AK106" s="0" t="n">
        <v>0.115197357465015</v>
      </c>
      <c r="AL106" s="0" t="n">
        <f aca="false">SQRT((B106*B106*$A106-B105*B105*$A105)/($A106-$A105))</f>
        <v>0.110633701538623</v>
      </c>
      <c r="AM106" s="0" t="n">
        <f aca="false">SQRT((C106*C106*$A106-C105*C105*$A105)/($A106-$A105))</f>
        <v>0.112590517878193</v>
      </c>
      <c r="AN106" s="0" t="n">
        <f aca="false">SQRT((D106*D106*$A106-D105*D105*$A105)/($A106-$A105))</f>
        <v>0.108219324778789</v>
      </c>
      <c r="AO106" s="0" t="n">
        <f aca="false">SQRT((E106*E106*$A106-E105*E105*$A105)/($A106-$A105))</f>
        <v>0.104363200299932</v>
      </c>
      <c r="AP106" s="0" t="n">
        <f aca="false">SQRT((F106*F106*$A106-F105*F105*$A105)/($A106-$A105))</f>
        <v>0.109636868643593</v>
      </c>
      <c r="AQ106" s="0" t="n">
        <f aca="false">SQRT((G106*G106*$A106-G105*G105*$A105)/($A106-$A105))</f>
        <v>0.112973276359282</v>
      </c>
      <c r="AR106" s="0" t="n">
        <f aca="false">SQRT((H106*H106*$A106-H105*H105*$A105)/($A106-$A105))</f>
        <v>0.122438169668764</v>
      </c>
      <c r="AS106" s="0" t="n">
        <f aca="false">SQRT((I106*I106*$A106-I105*I105*$A105)/($A106-$A105))</f>
        <v>0.11611667093252</v>
      </c>
      <c r="AT106" s="0" t="n">
        <f aca="false">SQRT((J106*J106*$A106-J105*J105*$A105)/($A106-$A105))</f>
        <v>0.134771422528187</v>
      </c>
      <c r="AU106" s="0" t="n">
        <f aca="false">SQRT((K106*K106*$A106-K105*K105*$A105)/($A106-$A105))</f>
        <v>0.15222636347739</v>
      </c>
      <c r="AV106" s="0" t="n">
        <f aca="false">SQRT((L106*L106*$A106-L105*L105*$A105)/($A106-$A105))</f>
        <v>0.146395126233991</v>
      </c>
      <c r="AW106" s="0" t="n">
        <f aca="false">SQRT((M106*M106*$A106-M105*M105*$A105)/($A106-$A105))</f>
        <v>0.148383279780237</v>
      </c>
    </row>
    <row r="107" customFormat="false" ht="12.75" hidden="false" customHeight="false" outlineLevel="0" collapsed="false">
      <c r="A107" s="0" t="n">
        <f aca="false">A106+1/12</f>
        <v>3.58333333333334</v>
      </c>
      <c r="B107" s="0" t="n">
        <f aca="false">B$18+B$19/POWER($A107+B$20,B$21)</f>
        <v>0.216989185765952</v>
      </c>
      <c r="C107" s="0" t="n">
        <f aca="false">C$18+C$19/POWER($A107+C$20,C$21)</f>
        <v>0.217372342666994</v>
      </c>
      <c r="D107" s="0" t="n">
        <f aca="false">D$18+D$19/POWER($A107+D$20,D$21)</f>
        <v>0.216800184798978</v>
      </c>
      <c r="E107" s="0" t="n">
        <f aca="false">E$18+E$19/POWER($A107+E$20,E$21)</f>
        <v>0.216551782249607</v>
      </c>
      <c r="F107" s="0" t="n">
        <f aca="false">F$18+F$19/POWER($A107+F$20,F$21)</f>
        <v>0.220106756237316</v>
      </c>
      <c r="G107" s="0" t="n">
        <f aca="false">G$18+G$19/POWER($A107+G$20,G$21)</f>
        <v>0.222608065590494</v>
      </c>
      <c r="H107" s="0" t="n">
        <f aca="false">H$18+H$19/POWER($A107+H$20,H$21)</f>
        <v>0.22842240564575</v>
      </c>
      <c r="I107" s="0" t="n">
        <f aca="false">I$18+I$19/POWER($A107+I$20,I$21)</f>
        <v>0.222346002517472</v>
      </c>
      <c r="J107" s="0" t="n">
        <f aca="false">J$18+J$19/POWER($A107+J$20,J$21)</f>
        <v>0.219930372189336</v>
      </c>
      <c r="K107" s="0" t="n">
        <f aca="false">K$18+K$19/POWER($A107+K$20,K$21)</f>
        <v>0.204531629254581</v>
      </c>
      <c r="L107" s="0" t="n">
        <f aca="false">L$18+L$19/POWER($A107+L$20,L$21)</f>
        <v>0.203359299259234</v>
      </c>
      <c r="M107" s="0" t="n">
        <f aca="false">M$18+M$19/POWER($A107+M$20,M$21)</f>
        <v>0.203602296223461</v>
      </c>
      <c r="O107" s="0" t="n">
        <f aca="false">SQRT((B107*B107*$A107-B106*B106*$A106)/($A107-$A106))</f>
        <v>0.10945712009916</v>
      </c>
      <c r="P107" s="0" t="n">
        <f aca="false">SQRT((G107*G107*$A107-G106*G106*$A106)/($A107-$A106))</f>
        <v>0.111750871549789</v>
      </c>
      <c r="Q107" s="0" t="n">
        <f aca="false">SQRT((M107*M107*$A107-M106*M106*$A106)/($A107-$A106))</f>
        <v>0.147286014539739</v>
      </c>
      <c r="AJ107" s="0" t="n">
        <v>44</v>
      </c>
      <c r="AK107" s="0" t="n">
        <v>0.118434872324131</v>
      </c>
      <c r="AL107" s="0" t="n">
        <f aca="false">SQRT((B107*B107*$A107-B106*B106*$A106)/($A107-$A106))</f>
        <v>0.10945712009916</v>
      </c>
      <c r="AM107" s="0" t="n">
        <f aca="false">SQRT((C107*C107*$A107-C106*C106*$A106)/($A107-$A106))</f>
        <v>0.111463455563415</v>
      </c>
      <c r="AN107" s="0" t="n">
        <f aca="false">SQRT((D107*D107*$A107-D106*D106*$A106)/($A107-$A106))</f>
        <v>0.107052339985627</v>
      </c>
      <c r="AO107" s="0" t="n">
        <f aca="false">SQRT((E107*E107*$A107-E106*E106*$A106)/($A107-$A106))</f>
        <v>0.103148614875441</v>
      </c>
      <c r="AP107" s="0" t="n">
        <f aca="false">SQRT((F107*F107*$A107-F106*F106*$A106)/($A107-$A106))</f>
        <v>0.108390224456506</v>
      </c>
      <c r="AQ107" s="0" t="n">
        <f aca="false">SQRT((G107*G107*$A107-G106*G106*$A106)/($A107-$A106))</f>
        <v>0.111750871549789</v>
      </c>
      <c r="AR107" s="0" t="n">
        <f aca="false">SQRT((H107*H107*$A107-H106*H106*$A106)/($A107-$A106))</f>
        <v>0.121215735965064</v>
      </c>
      <c r="AS107" s="0" t="n">
        <f aca="false">SQRT((I107*I107*$A107-I106*I106*$A106)/($A107-$A106))</f>
        <v>0.114934845793667</v>
      </c>
      <c r="AT107" s="0" t="n">
        <f aca="false">SQRT((J107*J107*$A107-J106*J106*$A106)/($A107-$A106))</f>
        <v>0.133743371976982</v>
      </c>
      <c r="AU107" s="0" t="n">
        <f aca="false">SQRT((K107*K107*$A107-K106*K106*$A106)/($A107-$A106))</f>
        <v>0.151568565830506</v>
      </c>
      <c r="AV107" s="0" t="n">
        <f aca="false">SQRT((L107*L107*$A107-L106*L106*$A106)/($A107-$A106))</f>
        <v>0.145350430793899</v>
      </c>
      <c r="AW107" s="0" t="n">
        <f aca="false">SQRT((M107*M107*$A107-M106*M106*$A106)/($A107-$A106))</f>
        <v>0.147286014539739</v>
      </c>
    </row>
    <row r="108" customFormat="false" ht="12.75" hidden="false" customHeight="false" outlineLevel="0" collapsed="false">
      <c r="A108" s="0" t="n">
        <f aca="false">A107+1/12</f>
        <v>3.66666666666667</v>
      </c>
      <c r="B108" s="0" t="n">
        <f aca="false">B$18+B$19/POWER($A108+B$20,B$21)</f>
        <v>0.215130004864909</v>
      </c>
      <c r="C108" s="0" t="n">
        <f aca="false">C$18+C$19/POWER($A108+C$20,C$21)</f>
        <v>0.21553137582693</v>
      </c>
      <c r="D108" s="0" t="n">
        <f aca="false">D$18+D$19/POWER($A108+D$20,D$21)</f>
        <v>0.214916568237491</v>
      </c>
      <c r="E108" s="0" t="n">
        <f aca="false">E$18+E$19/POWER($A108+E$20,E$21)</f>
        <v>0.214628214471949</v>
      </c>
      <c r="F108" s="0" t="n">
        <f aca="false">F$18+F$19/POWER($A108+F$20,F$21)</f>
        <v>0.218190431446842</v>
      </c>
      <c r="G108" s="0" t="n">
        <f aca="false">G$18+G$19/POWER($A108+G$20,G$21)</f>
        <v>0.22069439406191</v>
      </c>
      <c r="H108" s="0" t="n">
        <f aca="false">H$18+H$19/POWER($A108+H$20,H$21)</f>
        <v>0.226535780436117</v>
      </c>
      <c r="I108" s="0" t="n">
        <f aca="false">I$18+I$19/POWER($A108+I$20,I$21)</f>
        <v>0.220473349001459</v>
      </c>
      <c r="J108" s="0" t="n">
        <f aca="false">J$18+J$19/POWER($A108+J$20,J$21)</f>
        <v>0.218336000796857</v>
      </c>
      <c r="K108" s="0" t="n">
        <f aca="false">K$18+K$19/POWER($A108+K$20,K$21)</f>
        <v>0.203470381750613</v>
      </c>
      <c r="L108" s="0" t="n">
        <f aca="false">L$18+L$19/POWER($A108+L$20,L$21)</f>
        <v>0.202209331118236</v>
      </c>
      <c r="M108" s="0" t="n">
        <f aca="false">M$18+M$19/POWER($A108+M$20,M$21)</f>
        <v>0.202478867416133</v>
      </c>
      <c r="O108" s="0" t="n">
        <f aca="false">SQRT((B108*B108*$A108-B107*B107*$A107)/($A108-$A107))</f>
        <v>0.10832934000902</v>
      </c>
      <c r="P108" s="0" t="n">
        <f aca="false">SQRT((G108*G108*$A108-G107*G107*$A107)/($A108-$A107))</f>
        <v>0.110578469242741</v>
      </c>
      <c r="Q108" s="0" t="n">
        <f aca="false">SQRT((M108*M108*$A108-M107*M107*$A107)/($A108-$A107))</f>
        <v>0.146222265145415</v>
      </c>
      <c r="AJ108" s="0" t="n">
        <v>45</v>
      </c>
      <c r="AK108" s="0" t="n">
        <v>0.12788162860734</v>
      </c>
      <c r="AL108" s="0" t="n">
        <f aca="false">SQRT((B108*B108*$A108-B107*B107*$A107)/($A108-$A107))</f>
        <v>0.10832934000902</v>
      </c>
      <c r="AM108" s="0" t="n">
        <f aca="false">SQRT((C108*C108*$A108-C107*C107*$A107)/($A108-$A107))</f>
        <v>0.110383124463336</v>
      </c>
      <c r="AN108" s="0" t="n">
        <f aca="false">SQRT((D108*D108*$A108-D107*D107*$A107)/($A108-$A107))</f>
        <v>0.105933997326977</v>
      </c>
      <c r="AO108" s="0" t="n">
        <f aca="false">SQRT((E108*E108*$A108-E107*E107*$A107)/($A108-$A107))</f>
        <v>0.101984806126411</v>
      </c>
      <c r="AP108" s="0" t="n">
        <f aca="false">SQRT((F108*F108*$A108-F107*F107*$A107)/($A108-$A107))</f>
        <v>0.107193817087193</v>
      </c>
      <c r="AQ108" s="0" t="n">
        <f aca="false">SQRT((G108*G108*$A108-G107*G107*$A107)/($A108-$A107))</f>
        <v>0.110578469242741</v>
      </c>
      <c r="AR108" s="0" t="n">
        <f aca="false">SQRT((H108*H108*$A108-H107*H107*$A107)/($A108-$A107))</f>
        <v>0.120041783311396</v>
      </c>
      <c r="AS108" s="0" t="n">
        <f aca="false">SQRT((I108*I108*$A108-I107*I107*$A107)/($A108-$A107))</f>
        <v>0.113801877620526</v>
      </c>
      <c r="AT108" s="0" t="n">
        <f aca="false">SQRT((J108*J108*$A108-J107*J107*$A107)/($A108-$A107))</f>
        <v>0.132755250166869</v>
      </c>
      <c r="AU108" s="0" t="n">
        <f aca="false">SQRT((K108*K108*$A108-K107*K107*$A107)/($A108-$A107))</f>
        <v>0.150935675937205</v>
      </c>
      <c r="AV108" s="0" t="n">
        <f aca="false">SQRT((L108*L108*$A108-L107*L107*$A107)/($A108-$A107))</f>
        <v>0.144339185333127</v>
      </c>
      <c r="AW108" s="0" t="n">
        <f aca="false">SQRT((M108*M108*$A108-M107*M107*$A107)/($A108-$A107))</f>
        <v>0.146222265145415</v>
      </c>
    </row>
    <row r="109" customFormat="false" ht="12.75" hidden="false" customHeight="false" outlineLevel="0" collapsed="false">
      <c r="A109" s="0" t="n">
        <f aca="false">A108+1/12</f>
        <v>3.75</v>
      </c>
      <c r="B109" s="0" t="n">
        <f aca="false">B$18+B$19/POWER($A109+B$20,B$21)</f>
        <v>0.213326167895677</v>
      </c>
      <c r="C109" s="0" t="n">
        <f aca="false">C$18+C$19/POWER($A109+C$20,C$21)</f>
        <v>0.213745577424733</v>
      </c>
      <c r="D109" s="0" t="n">
        <f aca="false">D$18+D$19/POWER($A109+D$20,D$21)</f>
        <v>0.213089321996675</v>
      </c>
      <c r="E109" s="0" t="n">
        <f aca="false">E$18+E$19/POWER($A109+E$20,E$21)</f>
        <v>0.212762067336579</v>
      </c>
      <c r="F109" s="0" t="n">
        <f aca="false">F$18+F$19/POWER($A109+F$20,F$21)</f>
        <v>0.216330831279653</v>
      </c>
      <c r="G109" s="0" t="n">
        <f aca="false">G$18+G$19/POWER($A109+G$20,G$21)</f>
        <v>0.218837567437634</v>
      </c>
      <c r="H109" s="0" t="n">
        <f aca="false">H$18+H$19/POWER($A109+H$20,H$21)</f>
        <v>0.224704874040107</v>
      </c>
      <c r="I109" s="0" t="n">
        <f aca="false">I$18+I$19/POWER($A109+I$20,I$21)</f>
        <v>0.218656427914779</v>
      </c>
      <c r="J109" s="0" t="n">
        <f aca="false">J$18+J$19/POWER($A109+J$20,J$21)</f>
        <v>0.216788646059196</v>
      </c>
      <c r="K109" s="0" t="n">
        <f aca="false">K$18+K$19/POWER($A109+K$20,K$21)</f>
        <v>0.202441025569366</v>
      </c>
      <c r="L109" s="0" t="n">
        <f aca="false">L$18+L$19/POWER($A109+L$20,L$21)</f>
        <v>0.201088757591609</v>
      </c>
      <c r="M109" s="0" t="n">
        <f aca="false">M$18+M$19/POWER($A109+M$20,M$21)</f>
        <v>0.201382922505712</v>
      </c>
      <c r="O109" s="0" t="n">
        <f aca="false">SQRT((B109*B109*$A109-B108*B108*$A108)/($A109-$A108))</f>
        <v>0.107247331937589</v>
      </c>
      <c r="P109" s="0" t="n">
        <f aca="false">SQRT((G109*G109*$A109-G108*G108*$A108)/($A109-$A108))</f>
        <v>0.109452987146974</v>
      </c>
      <c r="Q109" s="0" t="n">
        <f aca="false">SQRT((M109*M109*$A109-M108*M108*$A108)/($A109-$A108))</f>
        <v>0.14519032149937</v>
      </c>
      <c r="AJ109" s="0" t="n">
        <v>46</v>
      </c>
      <c r="AK109" s="0" t="n">
        <v>0.121403419621942</v>
      </c>
      <c r="AL109" s="0" t="n">
        <f aca="false">SQRT((B109*B109*$A109-B108*B108*$A108)/($A109-$A108))</f>
        <v>0.107247331937589</v>
      </c>
      <c r="AM109" s="0" t="n">
        <f aca="false">SQRT((C109*C109*$A109-C108*C108*$A108)/($A109-$A108))</f>
        <v>0.109346603015801</v>
      </c>
      <c r="AN109" s="0" t="n">
        <f aca="false">SQRT((D109*D109*$A109-D108*D108*$A108)/($A109-$A108))</f>
        <v>0.104861262504259</v>
      </c>
      <c r="AO109" s="0" t="n">
        <f aca="false">SQRT((E109*E109*$A109-E108*E108*$A108)/($A109-$A108))</f>
        <v>0.100868620956889</v>
      </c>
      <c r="AP109" s="0" t="n">
        <f aca="false">SQRT((F109*F109*$A109-F108*F108*$A108)/($A109-$A108))</f>
        <v>0.106044579297361</v>
      </c>
      <c r="AQ109" s="0" t="n">
        <f aca="false">SQRT((G109*G109*$A109-G108*G108*$A108)/($A109-$A108))</f>
        <v>0.109452987146974</v>
      </c>
      <c r="AR109" s="0" t="n">
        <f aca="false">SQRT((H109*H109*$A109-H108*H108*$A108)/($A109-$A108))</f>
        <v>0.118913358370242</v>
      </c>
      <c r="AS109" s="0" t="n">
        <f aca="false">SQRT((I109*I109*$A109-I108*I108*$A108)/($A109-$A108))</f>
        <v>0.112714731973445</v>
      </c>
      <c r="AT109" s="0" t="n">
        <f aca="false">SQRT((J109*J109*$A109-J108*J108*$A108)/($A109-$A108))</f>
        <v>0.131804631836648</v>
      </c>
      <c r="AU109" s="0" t="n">
        <f aca="false">SQRT((K109*K109*$A109-K108*K108*$A108)/($A109-$A108))</f>
        <v>0.150326187081264</v>
      </c>
      <c r="AV109" s="0" t="n">
        <f aca="false">SQRT((L109*L109*$A109-L108*L108*$A108)/($A109-$A108))</f>
        <v>0.143359622354567</v>
      </c>
      <c r="AW109" s="0" t="n">
        <f aca="false">SQRT((M109*M109*$A109-M108*M108*$A108)/($A109-$A108))</f>
        <v>0.14519032149937</v>
      </c>
    </row>
    <row r="110" customFormat="false" ht="12.75" hidden="false" customHeight="false" outlineLevel="0" collapsed="false">
      <c r="A110" s="0" t="n">
        <f aca="false">A109+1/12</f>
        <v>3.83333333333334</v>
      </c>
      <c r="B110" s="0" t="n">
        <f aca="false">B$18+B$19/POWER($A110+B$20,B$21)</f>
        <v>0.211574975461353</v>
      </c>
      <c r="C110" s="0" t="n">
        <f aca="false">C$18+C$19/POWER($A110+C$20,C$21)</f>
        <v>0.212012239091992</v>
      </c>
      <c r="D110" s="0" t="n">
        <f aca="false">D$18+D$19/POWER($A110+D$20,D$21)</f>
        <v>0.211315682367079</v>
      </c>
      <c r="E110" s="0" t="n">
        <f aca="false">E$18+E$19/POWER($A110+E$20,E$21)</f>
        <v>0.210950532604813</v>
      </c>
      <c r="F110" s="0" t="n">
        <f aca="false">F$18+F$19/POWER($A110+F$20,F$21)</f>
        <v>0.214525189743685</v>
      </c>
      <c r="G110" s="0" t="n">
        <f aca="false">G$18+G$19/POWER($A110+G$20,G$21)</f>
        <v>0.217034812029573</v>
      </c>
      <c r="H110" s="0" t="n">
        <f aca="false">H$18+H$19/POWER($A110+H$20,H$21)</f>
        <v>0.222926971668805</v>
      </c>
      <c r="I110" s="0" t="n">
        <f aca="false">I$18+I$19/POWER($A110+I$20,I$21)</f>
        <v>0.216892521632071</v>
      </c>
      <c r="J110" s="0" t="n">
        <f aca="false">J$18+J$19/POWER($A110+J$20,J$21)</f>
        <v>0.215286021730322</v>
      </c>
      <c r="K110" s="0" t="n">
        <f aca="false">K$18+K$19/POWER($A110+K$20,K$21)</f>
        <v>0.201441990793295</v>
      </c>
      <c r="L110" s="0" t="n">
        <f aca="false">L$18+L$19/POWER($A110+L$20,L$21)</f>
        <v>0.19999628346498</v>
      </c>
      <c r="M110" s="0" t="n">
        <f aca="false">M$18+M$19/POWER($A110+M$20,M$21)</f>
        <v>0.200313288150369</v>
      </c>
      <c r="O110" s="0" t="n">
        <f aca="false">SQRT((B110*B110*$A110-B109*B109*$A109)/($A110-$A109))</f>
        <v>0.106208310410572</v>
      </c>
      <c r="P110" s="0" t="n">
        <f aca="false">SQRT((G110*G110*$A110-G109*G109*$A109)/($A110-$A109))</f>
        <v>0.108371590436784</v>
      </c>
      <c r="Q110" s="0" t="n">
        <f aca="false">SQRT((M110*M110*$A110-M109*M109*$A109)/($A110-$A109))</f>
        <v>0.144188593098822</v>
      </c>
      <c r="AJ110" s="0" t="n">
        <v>47</v>
      </c>
      <c r="AK110" s="0" t="n">
        <v>0.13933953603744</v>
      </c>
      <c r="AL110" s="0" t="n">
        <f aca="false">SQRT((B110*B110*$A110-B109*B109*$A109)/($A110-$A109))</f>
        <v>0.106208310410572</v>
      </c>
      <c r="AM110" s="0" t="n">
        <f aca="false">SQRT((C110*C110*$A110-C109*C109*$A109)/($A110-$A109))</f>
        <v>0.108351206972155</v>
      </c>
      <c r="AN110" s="0" t="n">
        <f aca="false">SQRT((D110*D110*$A110-D109*D109*$A109)/($A110-$A109))</f>
        <v>0.103831346668741</v>
      </c>
      <c r="AO110" s="0" t="n">
        <f aca="false">SQRT((E110*E110*$A110-E109*E109*$A109)/($A110-$A109))</f>
        <v>0.0997971598173544</v>
      </c>
      <c r="AP110" s="0" t="n">
        <f aca="false">SQRT((F110*F110*$A110-F109*F109*$A109)/($A110-$A109))</f>
        <v>0.104939688837842</v>
      </c>
      <c r="AQ110" s="0" t="n">
        <f aca="false">SQRT((G110*G110*$A110-G109*G109*$A109)/($A110-$A109))</f>
        <v>0.108371590436784</v>
      </c>
      <c r="AR110" s="0" t="n">
        <f aca="false">SQRT((H110*H110*$A110-H109*H109*$A109)/($A110-$A109))</f>
        <v>0.117827744183651</v>
      </c>
      <c r="AS110" s="0" t="n">
        <f aca="false">SQRT((I110*I110*$A110-I109*I109*$A109)/($A110-$A109))</f>
        <v>0.111670619036301</v>
      </c>
      <c r="AT110" s="0" t="n">
        <f aca="false">SQRT((J110*J110*$A110-J109*J109*$A109)/($A110-$A109))</f>
        <v>0.130889286442734</v>
      </c>
      <c r="AU110" s="0" t="n">
        <f aca="false">SQRT((K110*K110*$A110-K109*K109*$A109)/($A110-$A109))</f>
        <v>0.149738714460461</v>
      </c>
      <c r="AV110" s="0" t="n">
        <f aca="false">SQRT((L110*L110*$A110-L109*L109*$A109)/($A110-$A109))</f>
        <v>0.142410101653122</v>
      </c>
      <c r="AW110" s="0" t="n">
        <f aca="false">SQRT((M110*M110*$A110-M109*M109*$A109)/($A110-$A109))</f>
        <v>0.144188593098822</v>
      </c>
    </row>
    <row r="111" customFormat="false" ht="12.75" hidden="false" customHeight="false" outlineLevel="0" collapsed="false">
      <c r="A111" s="0" t="n">
        <f aca="false">A110+1/12</f>
        <v>3.91666666666667</v>
      </c>
      <c r="B111" s="0" t="n">
        <f aca="false">B$18+B$19/POWER($A111+B$20,B$21)</f>
        <v>0.209873909165447</v>
      </c>
      <c r="C111" s="0" t="n">
        <f aca="false">C$18+C$19/POWER($A111+C$20,C$21)</f>
        <v>0.210328835219203</v>
      </c>
      <c r="D111" s="0" t="n">
        <f aca="false">D$18+D$19/POWER($A111+D$20,D$21)</f>
        <v>0.209593071890472</v>
      </c>
      <c r="E111" s="0" t="n">
        <f aca="false">E$18+E$19/POWER($A111+E$20,E$21)</f>
        <v>0.209190990830822</v>
      </c>
      <c r="F111" s="0" t="n">
        <f aca="false">F$18+F$19/POWER($A111+F$20,F$21)</f>
        <v>0.21277092667</v>
      </c>
      <c r="G111" s="0" t="n">
        <f aca="false">G$18+G$19/POWER($A111+G$20,G$21)</f>
        <v>0.215283540395248</v>
      </c>
      <c r="H111" s="0" t="n">
        <f aca="false">H$18+H$19/POWER($A111+H$20,H$21)</f>
        <v>0.221199540882757</v>
      </c>
      <c r="I111" s="0" t="n">
        <f aca="false">I$18+I$19/POWER($A111+I$20,I$21)</f>
        <v>0.215179094699897</v>
      </c>
      <c r="J111" s="0" t="n">
        <f aca="false">J$18+J$19/POWER($A111+J$20,J$21)</f>
        <v>0.21382599479748</v>
      </c>
      <c r="K111" s="0" t="n">
        <f aca="false">K$18+K$19/POWER($A111+K$20,K$21)</f>
        <v>0.200471813726238</v>
      </c>
      <c r="L111" s="0" t="n">
        <f aca="false">L$18+L$19/POWER($A111+L$20,L$21)</f>
        <v>0.198930693666595</v>
      </c>
      <c r="M111" s="0" t="n">
        <f aca="false">M$18+M$19/POWER($A111+M$20,M$21)</f>
        <v>0.19926886170413</v>
      </c>
      <c r="O111" s="0" t="n">
        <f aca="false">SQRT((B111*B111*$A111-B110*B110*$A110)/($A111-$A110))</f>
        <v>0.105209709943624</v>
      </c>
      <c r="P111" s="0" t="n">
        <f aca="false">SQRT((G111*G111*$A111-G110*G110*$A110)/($A111-$A110))</f>
        <v>0.10733166753351</v>
      </c>
      <c r="Q111" s="0" t="n">
        <f aca="false">SQRT((M111*M111*$A111-M110*M110*$A110)/($A111-$A110))</f>
        <v>0.143215598543637</v>
      </c>
      <c r="AJ111" s="0" t="n">
        <v>48</v>
      </c>
      <c r="AK111" s="0" t="n">
        <v>0.155141863189591</v>
      </c>
      <c r="AL111" s="0" t="n">
        <f aca="false">SQRT((B111*B111*$A111-B110*B110*$A110)/($A111-$A110))</f>
        <v>0.105209709943624</v>
      </c>
      <c r="AM111" s="0" t="n">
        <f aca="false">SQRT((C111*C111*$A111-C110*C110*$A110)/($A111-$A110))</f>
        <v>0.10739446595866</v>
      </c>
      <c r="AN111" s="0" t="n">
        <f aca="false">SQRT((D111*D111*$A111-D110*D110*$A110)/($A111-$A110))</f>
        <v>0.102841682282167</v>
      </c>
      <c r="AO111" s="0" t="n">
        <f aca="false">SQRT((E111*E111*$A111-E110*E110*$A110)/($A111-$A110))</f>
        <v>0.098767751908333</v>
      </c>
      <c r="AP111" s="0" t="n">
        <f aca="false">SQRT((F111*F111*$A111-F110*F110*$A110)/($A111-$A110))</f>
        <v>0.103876544525468</v>
      </c>
      <c r="AQ111" s="0" t="n">
        <f aca="false">SQRT((G111*G111*$A111-G110*G110*$A110)/($A111-$A110))</f>
        <v>0.10733166753351</v>
      </c>
      <c r="AR111" s="0" t="n">
        <f aca="false">SQRT((H111*H111*$A111-H110*H110*$A110)/($A111-$A110))</f>
        <v>0.116782437015935</v>
      </c>
      <c r="AS111" s="0" t="n">
        <f aca="false">SQRT((I111*I111*$A111-I110*I110*$A110)/($A111-$A110))</f>
        <v>0.110666969640952</v>
      </c>
      <c r="AT111" s="0" t="n">
        <f aca="false">SQRT((J111*J111*$A111-J110*J110*$A110)/($A111-$A110))</f>
        <v>0.13000715899386</v>
      </c>
      <c r="AU111" s="0" t="n">
        <f aca="false">SQRT((K111*K111*$A111-K110*K110*$A110)/($A111-$A110))</f>
        <v>0.149171983023259</v>
      </c>
      <c r="AV111" s="0" t="n">
        <f aca="false">SQRT((L111*L111*$A111-L110*L110*$A110)/($A111-$A110))</f>
        <v>0.141489098854277</v>
      </c>
      <c r="AW111" s="0" t="n">
        <f aca="false">SQRT((M111*M111*$A111-M110*M110*$A110)/($A111-$A110))</f>
        <v>0.143215598543637</v>
      </c>
    </row>
    <row r="112" customFormat="false" ht="12.75" hidden="false" customHeight="false" outlineLevel="0" collapsed="false">
      <c r="A112" s="0" t="n">
        <f aca="false">A111+1/12</f>
        <v>4</v>
      </c>
      <c r="B112" s="0" t="n">
        <f aca="false">B$18+B$19/POWER($A112+B$20,B$21)</f>
        <v>0.208220616291855</v>
      </c>
      <c r="C112" s="0" t="n">
        <f aca="false">C$18+C$19/POWER($A112+C$20,C$21)</f>
        <v>0.208693007390387</v>
      </c>
      <c r="D112" s="0" t="n">
        <f aca="false">D$18+D$19/POWER($A112+D$20,D$21)</f>
        <v>0.207919083517217</v>
      </c>
      <c r="E112" s="0" t="n">
        <f aca="false">E$18+E$19/POWER($A112+E$20,E$21)</f>
        <v>0.20748099534106</v>
      </c>
      <c r="F112" s="0" t="n">
        <f aca="false">F$18+F$19/POWER($A112+F$20,F$21)</f>
        <v>0.211065631936075</v>
      </c>
      <c r="G112" s="0" t="n">
        <f aca="false">G$18+G$19/POWER($A112+G$20,G$21)</f>
        <v>0.21358133554299</v>
      </c>
      <c r="H112" s="0" t="n">
        <f aca="false">H$18+H$19/POWER($A112+H$20,H$21)</f>
        <v>0.219520216108003</v>
      </c>
      <c r="I112" s="0" t="n">
        <f aca="false">I$18+I$19/POWER($A112+I$20,I$21)</f>
        <v>0.213513778421929</v>
      </c>
      <c r="J112" s="0" t="n">
        <f aca="false">J$18+J$19/POWER($A112+J$20,J$21)</f>
        <v>0.212406572498629</v>
      </c>
      <c r="K112" s="0" t="n">
        <f aca="false">K$18+K$19/POWER($A112+K$20,K$21)</f>
        <v>0.199529127822834</v>
      </c>
      <c r="L112" s="0" t="n">
        <f aca="false">L$18+L$19/POWER($A112+L$20,L$21)</f>
        <v>0.197890846933014</v>
      </c>
      <c r="M112" s="0" t="n">
        <f aca="false">M$18+M$19/POWER($A112+M$20,M$21)</f>
        <v>0.198248605760598</v>
      </c>
      <c r="O112" s="0" t="n">
        <f aca="false">SQRT((B112*B112*$A112-B111*B111*$A111)/($A112-$A111))</f>
        <v>0.104249163909934</v>
      </c>
      <c r="P112" s="0" t="n">
        <f aca="false">SQRT((G112*G112*$A112-G111*G111*$A111)/($A112-$A111))</f>
        <v>0.106330808665416</v>
      </c>
      <c r="Q112" s="0" t="n">
        <f aca="false">SQRT((M112*M112*$A112-M111*M111*$A111)/($A112-$A111))</f>
        <v>0.142269956141873</v>
      </c>
      <c r="AJ112" s="0" t="n">
        <v>49</v>
      </c>
      <c r="AK112" s="0" t="n">
        <v>0.1509489805596</v>
      </c>
      <c r="AL112" s="0" t="n">
        <f aca="false">SQRT((B112*B112*$A112-B111*B111*$A111)/($A112-$A111))</f>
        <v>0.104249163909934</v>
      </c>
      <c r="AM112" s="0" t="n">
        <f aca="false">SQRT((C112*C112*$A112-C111*C111*$A111)/($A112-$A111))</f>
        <v>0.106474102746064</v>
      </c>
      <c r="AN112" s="0" t="n">
        <f aca="false">SQRT((D112*D112*$A112-D111*D111*$A111)/($A112-$A111))</f>
        <v>0.101889901756278</v>
      </c>
      <c r="AO112" s="0" t="n">
        <f aca="false">SQRT((E112*E112*$A112-E111*E111*$A111)/($A112-$A111))</f>
        <v>0.0977779332246862</v>
      </c>
      <c r="AP112" s="0" t="n">
        <f aca="false">SQRT((F112*F112*$A112-F111*F111*$A111)/($A112-$A111))</f>
        <v>0.102852745063492</v>
      </c>
      <c r="AQ112" s="0" t="n">
        <f aca="false">SQRT((G112*G112*$A112-G111*G111*$A111)/($A112-$A111))</f>
        <v>0.106330808665416</v>
      </c>
      <c r="AR112" s="0" t="n">
        <f aca="false">SQRT((H112*H112*$A112-H111*H111*$A111)/($A112-$A111))</f>
        <v>0.115775125860871</v>
      </c>
      <c r="AS112" s="0" t="n">
        <f aca="false">SQRT((I112*I112*$A112-I111*I111*$A111)/($A112-$A111))</f>
        <v>0.109701414041274</v>
      </c>
      <c r="AT112" s="0" t="n">
        <f aca="false">SQRT((J112*J112*$A112-J111*J111*$A111)/($A112-$A111))</f>
        <v>0.129156353100881</v>
      </c>
      <c r="AU112" s="0" t="n">
        <f aca="false">SQRT((K112*K112*$A112-K111*K111*$A111)/($A112-$A111))</f>
        <v>0.148624816734095</v>
      </c>
      <c r="AV112" s="0" t="n">
        <f aca="false">SQRT((L112*L112*$A112-L111*L111*$A111)/($A112-$A111))</f>
        <v>0.140595195180859</v>
      </c>
      <c r="AW112" s="0" t="n">
        <f aca="false">SQRT((M112*M112*$A112-M111*M111*$A111)/($A112-$A111))</f>
        <v>0.142269956141873</v>
      </c>
    </row>
    <row r="113" customFormat="false" ht="12.75" hidden="false" customHeight="false" outlineLevel="0" collapsed="false">
      <c r="A113" s="0" t="n">
        <f aca="false">A112+1/12</f>
        <v>4.08333333333334</v>
      </c>
      <c r="B113" s="0" t="n">
        <f aca="false">B$18+B$19/POWER($A113+B$20,B$21)</f>
        <v>0.206612896041035</v>
      </c>
      <c r="C113" s="0" t="n">
        <f aca="false">C$18+C$19/POWER($A113+C$20,C$21)</f>
        <v>0.207102550408484</v>
      </c>
      <c r="D113" s="0" t="n">
        <f aca="false">D$18+D$19/POWER($A113+D$20,D$21)</f>
        <v>0.206291466380744</v>
      </c>
      <c r="E113" s="0" t="n">
        <f aca="false">E$18+E$19/POWER($A113+E$20,E$21)</f>
        <v>0.205818257845115</v>
      </c>
      <c r="F113" s="0" t="n">
        <f aca="false">F$18+F$19/POWER($A113+F$20,F$21)</f>
        <v>0.209407051297713</v>
      </c>
      <c r="G113" s="0" t="n">
        <f aca="false">G$18+G$19/POWER($A113+G$20,G$21)</f>
        <v>0.211925936745198</v>
      </c>
      <c r="H113" s="0" t="n">
        <f aca="false">H$18+H$19/POWER($A113+H$20,H$21)</f>
        <v>0.217886784731423</v>
      </c>
      <c r="I113" s="0" t="n">
        <f aca="false">I$18+I$19/POWER($A113+I$20,I$21)</f>
        <v>0.211894357009515</v>
      </c>
      <c r="J113" s="0" t="n">
        <f aca="false">J$18+J$19/POWER($A113+J$20,J$21)</f>
        <v>0.211025890661054</v>
      </c>
      <c r="K113" s="0" t="n">
        <f aca="false">K$18+K$19/POWER($A113+K$20,K$21)</f>
        <v>0.198612655547338</v>
      </c>
      <c r="L113" s="0" t="n">
        <f aca="false">L$18+L$19/POWER($A113+L$20,L$21)</f>
        <v>0.196875670080269</v>
      </c>
      <c r="M113" s="0" t="n">
        <f aca="false">M$18+M$19/POWER($A113+M$20,M$21)</f>
        <v>0.197251543206895</v>
      </c>
      <c r="O113" s="0" t="n">
        <f aca="false">SQRT((B113*B113*$A113-B112*B112*$A112)/($A113-$A112))</f>
        <v>0.103324485784593</v>
      </c>
      <c r="P113" s="0" t="n">
        <f aca="false">SQRT((G113*G113*$A113-G112*G112*$A112)/($A113-$A112))</f>
        <v>0.10536678684218</v>
      </c>
      <c r="Q113" s="0" t="n">
        <f aca="false">SQRT((M113*M113*$A113-M112*M112*$A112)/($A113-$A112))</f>
        <v>0.14135037548079</v>
      </c>
      <c r="AJ113" s="0" t="n">
        <v>50</v>
      </c>
      <c r="AK113" s="0" t="n">
        <v>0.153146586485382</v>
      </c>
      <c r="AL113" s="0" t="n">
        <f aca="false">SQRT((B113*B113*$A113-B112*B112*$A112)/($A113-$A112))</f>
        <v>0.103324485784593</v>
      </c>
      <c r="AM113" s="0" t="n">
        <f aca="false">SQRT((C113*C113*$A113-C112*C112*$A112)/($A113-$A112))</f>
        <v>0.10558801487063</v>
      </c>
      <c r="AN113" s="0" t="n">
        <f aca="false">SQRT((D113*D113*$A113-D112*D112*$A112)/($A113-$A112))</f>
        <v>0.100973818505945</v>
      </c>
      <c r="AO113" s="0" t="n">
        <f aca="false">SQRT((E113*E113*$A113-E112*E112*$A112)/($A113-$A112))</f>
        <v>0.0968254270690264</v>
      </c>
      <c r="AP113" s="0" t="n">
        <f aca="false">SQRT((F113*F113*$A113-F112*F112*$A112)/($A113-$A112))</f>
        <v>0.101866070246034</v>
      </c>
      <c r="AQ113" s="0" t="n">
        <f aca="false">SQRT((G113*G113*$A113-G112*G112*$A112)/($A113-$A112))</f>
        <v>0.10536678684218</v>
      </c>
      <c r="AR113" s="0" t="n">
        <f aca="false">SQRT((H113*H113*$A113-H112*H112*$A112)/($A113-$A112))</f>
        <v>0.11480367426299</v>
      </c>
      <c r="AS113" s="0" t="n">
        <f aca="false">SQRT((I113*I113*$A113-I112*I112*$A112)/($A113-$A112))</f>
        <v>0.108771763077125</v>
      </c>
      <c r="AT113" s="0" t="n">
        <f aca="false">SQRT((J113*J113*$A113-J112*J112*$A112)/($A113-$A112))</f>
        <v>0.128335115949378</v>
      </c>
      <c r="AU113" s="0" t="n">
        <f aca="false">SQRT((K113*K113*$A113-K112*K112*$A112)/($A113-$A112))</f>
        <v>0.148096129075492</v>
      </c>
      <c r="AV113" s="0" t="n">
        <f aca="false">SQRT((L113*L113*$A113-L112*L112*$A112)/($A113-$A112))</f>
        <v>0.139727068296187</v>
      </c>
      <c r="AW113" s="0" t="n">
        <f aca="false">SQRT((M113*M113*$A113-M112*M112*$A112)/($A113-$A112))</f>
        <v>0.14135037548079</v>
      </c>
    </row>
    <row r="114" customFormat="false" ht="12.75" hidden="false" customHeight="false" outlineLevel="0" collapsed="false">
      <c r="A114" s="0" t="n">
        <f aca="false">A113+1/12</f>
        <v>4.16666666666667</v>
      </c>
      <c r="B114" s="0" t="n">
        <f aca="false">B$18+B$19/POWER($A114+B$20,B$21)</f>
        <v>0.205048687138891</v>
      </c>
      <c r="C114" s="0" t="n">
        <f aca="false">C$18+C$19/POWER($A114+C$20,C$21)</f>
        <v>0.205555399722868</v>
      </c>
      <c r="D114" s="0" t="n">
        <f aca="false">D$18+D$19/POWER($A114+D$20,D$21)</f>
        <v>0.204708112997563</v>
      </c>
      <c r="E114" s="0" t="n">
        <f aca="false">E$18+E$19/POWER($A114+E$20,E$21)</f>
        <v>0.204200635485196</v>
      </c>
      <c r="F114" s="0" t="n">
        <f aca="false">F$18+F$19/POWER($A114+F$20,F$21)</f>
        <v>0.207793073639124</v>
      </c>
      <c r="G114" s="0" t="n">
        <f aca="false">G$18+G$19/POWER($A114+G$20,G$21)</f>
        <v>0.210315226769596</v>
      </c>
      <c r="H114" s="0" t="n">
        <f aca="false">H$18+H$19/POWER($A114+H$20,H$21)</f>
        <v>0.216297174588323</v>
      </c>
      <c r="I114" s="0" t="n">
        <f aca="false">I$18+I$19/POWER($A114+I$20,I$21)</f>
        <v>0.210318755113111</v>
      </c>
      <c r="J114" s="0" t="n">
        <f aca="false">J$18+J$19/POWER($A114+J$20,J$21)</f>
        <v>0.209682203205032</v>
      </c>
      <c r="K114" s="0" t="n">
        <f aca="false">K$18+K$19/POWER($A114+K$20,K$21)</f>
        <v>0.197721201051345</v>
      </c>
      <c r="L114" s="0" t="n">
        <f aca="false">L$18+L$19/POWER($A114+L$20,L$21)</f>
        <v>0.195884152812935</v>
      </c>
      <c r="M114" s="0" t="n">
        <f aca="false">M$18+M$19/POWER($A114+M$20,M$21)</f>
        <v>0.196276752732052</v>
      </c>
      <c r="O114" s="0" t="n">
        <f aca="false">SQRT((B114*B114*$A114-B113*B113*$A113)/($A114-$A113))</f>
        <v>0.102433652460633</v>
      </c>
      <c r="P114" s="0" t="n">
        <f aca="false">SQRT((G114*G114*$A114-G113*G113*$A113)/($A114-$A113))</f>
        <v>0.104437540933193</v>
      </c>
      <c r="Q114" s="0" t="n">
        <f aca="false">SQRT((M114*M114*$A114-M113*M113*$A113)/($A114-$A113))</f>
        <v>0.140455649848573</v>
      </c>
      <c r="AJ114" s="0" t="n">
        <v>51</v>
      </c>
      <c r="AK114" s="0" t="n">
        <f aca="false" t="array" ref="AK114:AK114">TRANSPOSE(AL114:AW114)</f>
        <v>0.102433652460633</v>
      </c>
      <c r="AL114" s="0" t="n">
        <f aca="false">SQRT((B114*B114*$A114-B113*B113*$A113)/($A114-$A113))</f>
        <v>0.102433652460633</v>
      </c>
      <c r="AM114" s="0" t="n">
        <f aca="false">SQRT((C114*C114*$A114-C113*C113*$A113)/($A114-$A113))</f>
        <v>0.104734258302414</v>
      </c>
      <c r="AN114" s="0" t="n">
        <f aca="false">SQRT((D114*D114*$A114-D113*D113*$A113)/($A114-$A113))</f>
        <v>0.100091410104922</v>
      </c>
      <c r="AO114" s="0" t="n">
        <f aca="false">SQRT((E114*E114*$A114-E113*E113*$A113)/($A114-$A113))</f>
        <v>0.0959081267170826</v>
      </c>
      <c r="AP114" s="0" t="n">
        <f aca="false">SQRT((F114*F114*$A114-F113*F113*$A113)/($A114-$A113))</f>
        <v>0.100914464239617</v>
      </c>
      <c r="AQ114" s="0" t="n">
        <f aca="false">SQRT((G114*G114*$A114-G113*G113*$A113)/($A114-$A113))</f>
        <v>0.104437540933193</v>
      </c>
      <c r="AR114" s="0" t="n">
        <f aca="false">SQRT((H114*H114*$A114-H113*H113*$A113)/($A114-$A113))</f>
        <v>0.113866104154384</v>
      </c>
      <c r="AS114" s="0" t="n">
        <f aca="false">SQRT((I114*I114*$A114-I113*I113*$A113)/($A114-$A113))</f>
        <v>0.10787599142129</v>
      </c>
      <c r="AT114" s="0" t="n">
        <f aca="false">SQRT((J114*J114*$A114-J113*J113*$A113)/($A114-$A113))</f>
        <v>0.127541824945951</v>
      </c>
      <c r="AU114" s="0" t="n">
        <f aca="false">SQRT((K114*K114*$A114-K113*K113*$A113)/($A114-$A113))</f>
        <v>0.147584914624157</v>
      </c>
      <c r="AV114" s="0" t="n">
        <f aca="false">SQRT((L114*L114*$A114-L113*L113*$A113)/($A114-$A113))</f>
        <v>0.138883484093173</v>
      </c>
      <c r="AW114" s="0" t="n">
        <f aca="false">SQRT((M114*M114*$A114-M113*M113*$A113)/($A114-$A113))</f>
        <v>0.140455649848573</v>
      </c>
    </row>
    <row r="115" customFormat="false" ht="12.75" hidden="false" customHeight="false" outlineLevel="0" collapsed="false">
      <c r="A115" s="0" t="n">
        <f aca="false">A114+1/12</f>
        <v>4.25</v>
      </c>
      <c r="B115" s="0" t="n">
        <f aca="false">B$18+B$19/POWER($A115+B$20,B$21)</f>
        <v>0.203526056659412</v>
      </c>
      <c r="C115" s="0" t="n">
        <f aca="false">C$18+C$19/POWER($A115+C$20,C$21)</f>
        <v>0.204049620095638</v>
      </c>
      <c r="D115" s="0" t="n">
        <f aca="false">D$18+D$19/POWER($A115+D$20,D$21)</f>
        <v>0.203167047726953</v>
      </c>
      <c r="E115" s="0" t="n">
        <f aca="false">E$18+E$19/POWER($A115+E$20,E$21)</f>
        <v>0.202626119157236</v>
      </c>
      <c r="F115" s="0" t="n">
        <f aca="false">F$18+F$19/POWER($A115+F$20,F$21)</f>
        <v>0.206221719476279</v>
      </c>
      <c r="G115" s="0" t="n">
        <f aca="false">G$18+G$19/POWER($A115+G$20,G$21)</f>
        <v>0.208747220363902</v>
      </c>
      <c r="H115" s="0" t="n">
        <f aca="false">H$18+H$19/POWER($A115+H$20,H$21)</f>
        <v>0.214749442680297</v>
      </c>
      <c r="I115" s="0" t="n">
        <f aca="false">I$18+I$19/POWER($A115+I$20,I$21)</f>
        <v>0.208785026574724</v>
      </c>
      <c r="J115" s="0" t="n">
        <f aca="false">J$18+J$19/POWER($A115+J$20,J$21)</f>
        <v>0.208373872677299</v>
      </c>
      <c r="K115" s="0" t="n">
        <f aca="false">K$18+K$19/POWER($A115+K$20,K$21)</f>
        <v>0.196853643574787</v>
      </c>
      <c r="L115" s="0" t="n">
        <f aca="false">L$18+L$19/POWER($A115+L$20,L$21)</f>
        <v>0.194915343012161</v>
      </c>
      <c r="M115" s="0" t="n">
        <f aca="false">M$18+M$19/POWER($A115+M$20,M$21)</f>
        <v>0.19532336474106</v>
      </c>
      <c r="O115" s="0" t="n">
        <f aca="false">SQRT((B115*B115*$A115-B114*B114*$A114)/($A115-$A114))</f>
        <v>0.101574789375634</v>
      </c>
      <c r="P115" s="0" t="n">
        <f aca="false">SQRT((G115*G115*$A115-G114*G114*$A114)/($A115-$A114))</f>
        <v>0.103541160584097</v>
      </c>
      <c r="Q115" s="0" t="n">
        <f aca="false">SQRT((M115*M115*$A115-M114*M114*$A114)/($A115-$A114))</f>
        <v>0.139584649407701</v>
      </c>
      <c r="AJ115" s="0" t="n">
        <v>52</v>
      </c>
      <c r="AK115" s="0" t="n">
        <f aca="false" t="array" ref="AK115:AK126">TRANSPOSE(AL115:AW115)</f>
        <v>0.101574789375634</v>
      </c>
      <c r="AL115" s="0" t="n">
        <f aca="false">SQRT((B115*B115*$A115-B114*B114*$A114)/($A115-$A114))</f>
        <v>0.101574789375634</v>
      </c>
      <c r="AM115" s="0" t="n">
        <f aca="false">SQRT((C115*C115*$A115-C114*C114*$A114)/($A115-$A114))</f>
        <v>0.10391103290074</v>
      </c>
      <c r="AN115" s="0" t="n">
        <f aca="false">SQRT((D115*D115*$A115-D114*D114*$A114)/($A115-$A114))</f>
        <v>0.0992408032779</v>
      </c>
      <c r="AO115" s="0" t="n">
        <f aca="false">SQRT((E115*E115*$A115-E114*E114*$A114)/($A115-$A114))</f>
        <v>0.0950240799637759</v>
      </c>
      <c r="AP115" s="0" t="n">
        <f aca="false">SQRT((F115*F115*$A115-F114*F114*$A114)/($A115-$A114))</f>
        <v>0.0999960206792518</v>
      </c>
      <c r="AQ115" s="0" t="n">
        <f aca="false">SQRT((G115*G115*$A115-G114*G114*$A114)/($A115-$A114))</f>
        <v>0.103541160584097</v>
      </c>
      <c r="AR115" s="0" t="n">
        <f aca="false">SQRT((H115*H115*$A115-H114*H114*$A114)/($A115-$A114))</f>
        <v>0.11296058145136</v>
      </c>
      <c r="AS115" s="0" t="n">
        <f aca="false">SQRT((I115*I115*$A115-I114*I114*$A114)/($A115-$A114))</f>
        <v>0.107012222646655</v>
      </c>
      <c r="AT115" s="0" t="n">
        <f aca="false">SQRT((J115*J115*$A115-J114*J114*$A114)/($A115-$A114))</f>
        <v>0.126774975825197</v>
      </c>
      <c r="AU115" s="0" t="n">
        <f aca="false">SQRT((K115*K115*$A115-K114*K114*$A114)/($A115-$A114))</f>
        <v>0.147090241562127</v>
      </c>
      <c r="AV115" s="0" t="n">
        <f aca="false">SQRT((L115*L115*$A115-L114*L114*$A114)/($A115-$A114))</f>
        <v>0.138063289316558</v>
      </c>
      <c r="AW115" s="0" t="n">
        <f aca="false">SQRT((M115*M115*$A115-M114*M114*$A114)/($A115-$A114))</f>
        <v>0.139584649407701</v>
      </c>
    </row>
    <row r="116" customFormat="false" ht="12.75" hidden="false" customHeight="false" outlineLevel="0" collapsed="false">
      <c r="A116" s="0" t="n">
        <f aca="false">A115+1/12</f>
        <v>4.33333333333334</v>
      </c>
      <c r="B116" s="0" t="n">
        <f aca="false">B$18+B$19/POWER($A116+B$20,B$21)</f>
        <v>0.202043189922988</v>
      </c>
      <c r="C116" s="0" t="n">
        <f aca="false">C$18+C$19/POWER($A116+C$20,C$21)</f>
        <v>0.20258339536496</v>
      </c>
      <c r="D116" s="0" t="n">
        <f aca="false">D$18+D$19/POWER($A116+D$20,D$21)</f>
        <v>0.201666416346369</v>
      </c>
      <c r="E116" s="0" t="n">
        <f aca="false">E$18+E$19/POWER($A116+E$20,E$21)</f>
        <v>0.201092822958615</v>
      </c>
      <c r="F116" s="0" t="n">
        <f aca="false">F$18+F$19/POWER($A116+F$20,F$21)</f>
        <v>0.204691130570399</v>
      </c>
      <c r="G116" s="0" t="n">
        <f aca="false">G$18+G$19/POWER($A116+G$20,G$21)</f>
        <v>0.207220053850974</v>
      </c>
      <c r="H116" s="0" t="n">
        <f aca="false">H$18+H$19/POWER($A116+H$20,H$21)</f>
        <v>0.213241764982807</v>
      </c>
      <c r="I116" s="0" t="n">
        <f aca="false">I$18+I$19/POWER($A116+I$20,I$21)</f>
        <v>0.20729134426249</v>
      </c>
      <c r="J116" s="0" t="n">
        <f aca="false">J$18+J$19/POWER($A116+J$20,J$21)</f>
        <v>0.207099361696934</v>
      </c>
      <c r="K116" s="0" t="n">
        <f aca="false">K$18+K$19/POWER($A116+K$20,K$21)</f>
        <v>0.19600893148723</v>
      </c>
      <c r="L116" s="0" t="n">
        <f aca="false">L$18+L$19/POWER($A116+L$20,L$21)</f>
        <v>0.193968342451061</v>
      </c>
      <c r="M116" s="0" t="n">
        <f aca="false">M$18+M$19/POWER($A116+M$20,M$21)</f>
        <v>0.194390557631723</v>
      </c>
      <c r="O116" s="0" t="n">
        <f aca="false">SQRT((B116*B116*$A116-B115*B115*$A115)/($A116-$A115))</f>
        <v>0.100746157224487</v>
      </c>
      <c r="P116" s="0" t="n">
        <f aca="false">SQRT((G116*G116*$A116-G115*G115*$A115)/($A116-$A115))</f>
        <v>0.102675872743249</v>
      </c>
      <c r="Q116" s="0" t="n">
        <f aca="false">SQRT((M116*M116*$A116-M115*M115*$A115)/($A116-$A115))</f>
        <v>0.138736315033649</v>
      </c>
      <c r="AJ116" s="0" t="n">
        <v>53</v>
      </c>
      <c r="AK116" s="0" t="n">
        <v>0.10391103290074</v>
      </c>
      <c r="AL116" s="0" t="n">
        <f aca="false">SQRT((B116*B116*$A116-B115*B115*$A115)/($A116-$A115))</f>
        <v>0.100746157224487</v>
      </c>
      <c r="AM116" s="0" t="n">
        <f aca="false">SQRT((C116*C116*$A116-C115*C115*$A115)/($A116-$A115))</f>
        <v>0.103116669433644</v>
      </c>
      <c r="AN116" s="0" t="n">
        <f aca="false">SQRT((D116*D116*$A116-D115*D115*$A115)/($A116-$A115))</f>
        <v>0.0984202605002165</v>
      </c>
      <c r="AO116" s="0" t="n">
        <f aca="false">SQRT((E116*E116*$A116-E115*E115*$A115)/($A116-$A115))</f>
        <v>0.0941714753166638</v>
      </c>
      <c r="AP116" s="0" t="n">
        <f aca="false">SQRT((F116*F116*$A116-F115*F115*$A115)/($A116-$A115))</f>
        <v>0.0991089693537688</v>
      </c>
      <c r="AQ116" s="0" t="n">
        <f aca="false">SQRT((G116*G116*$A116-G115*G115*$A115)/($A116-$A115))</f>
        <v>0.102675872743249</v>
      </c>
      <c r="AR116" s="0" t="n">
        <f aca="false">SQRT((H116*H116*$A116-H115*H115*$A115)/($A116-$A115))</f>
        <v>0.112085403191936</v>
      </c>
      <c r="AS116" s="0" t="n">
        <f aca="false">SQRT((I116*I116*$A116-I115*I115*$A115)/($A116-$A115))</f>
        <v>0.106178715887781</v>
      </c>
      <c r="AT116" s="0" t="n">
        <f aca="false">SQRT((J116*J116*$A116-J115*J115*$A115)/($A116-$A115))</f>
        <v>0.12603317203471</v>
      </c>
      <c r="AU116" s="0" t="n">
        <f aca="false">SQRT((K116*K116*$A116-K115*K115*$A115)/($A116-$A115))</f>
        <v>0.146611245004217</v>
      </c>
      <c r="AV116" s="0" t="n">
        <f aca="false">SQRT((L116*L116*$A116-L115*L115*$A115)/($A116-$A115))</f>
        <v>0.13726540492078</v>
      </c>
      <c r="AW116" s="0" t="n">
        <f aca="false">SQRT((M116*M116*$A116-M115*M115*$A115)/($A116-$A115))</f>
        <v>0.138736315033649</v>
      </c>
    </row>
    <row r="117" customFormat="false" ht="12.75" hidden="false" customHeight="false" outlineLevel="0" collapsed="false">
      <c r="A117" s="0" t="n">
        <f aca="false">A116+1/12</f>
        <v>4.41666666666667</v>
      </c>
      <c r="B117" s="0" t="n">
        <f aca="false">B$18+B$19/POWER($A117+B$20,B$21)</f>
        <v>0.200598381350121</v>
      </c>
      <c r="C117" s="0" t="n">
        <f aca="false">C$18+C$19/POWER($A117+C$20,C$21)</f>
        <v>0.201155019182075</v>
      </c>
      <c r="D117" s="0" t="n">
        <f aca="false">D$18+D$19/POWER($A117+D$20,D$21)</f>
        <v>0.200204476617248</v>
      </c>
      <c r="E117" s="0" t="n">
        <f aca="false">E$18+E$19/POWER($A117+E$20,E$21)</f>
        <v>0.199598974636226</v>
      </c>
      <c r="F117" s="0" t="n">
        <f aca="false">F$18+F$19/POWER($A117+F$20,F$21)</f>
        <v>0.203199560526974</v>
      </c>
      <c r="G117" s="0" t="n">
        <f aca="false">G$18+G$19/POWER($A117+G$20,G$21)</f>
        <v>0.205731975709985</v>
      </c>
      <c r="H117" s="0" t="n">
        <f aca="false">H$18+H$19/POWER($A117+H$20,H$21)</f>
        <v>0.211772427220116</v>
      </c>
      <c r="I117" s="0" t="n">
        <f aca="false">I$18+I$19/POWER($A117+I$20,I$21)</f>
        <v>0.205835990866428</v>
      </c>
      <c r="J117" s="0" t="n">
        <f aca="false">J$18+J$19/POWER($A117+J$20,J$21)</f>
        <v>0.205857225211411</v>
      </c>
      <c r="K117" s="0" t="n">
        <f aca="false">K$18+K$19/POWER($A117+K$20,K$21)</f>
        <v>0.195186076897321</v>
      </c>
      <c r="L117" s="0" t="n">
        <f aca="false">L$18+L$19/POWER($A117+L$20,L$21)</f>
        <v>0.193042302892178</v>
      </c>
      <c r="M117" s="0" t="n">
        <f aca="false">M$18+M$19/POWER($A117+M$20,M$21)</f>
        <v>0.193477554396649</v>
      </c>
      <c r="O117" s="0" t="n">
        <f aca="false">SQRT((B117*B117*$A117-B116*B116*$A116)/($A117-$A116))</f>
        <v>0.0999461400652456</v>
      </c>
      <c r="P117" s="0" t="n">
        <f aca="false">SQRT((G117*G117*$A117-G116*G116*$A116)/($A117-$A116))</f>
        <v>0.101840029601712</v>
      </c>
      <c r="Q117" s="0" t="n">
        <f aca="false">SQRT((M117*M117*$A117-M116*M116*$A116)/($A117-$A116))</f>
        <v>0.137909652744065</v>
      </c>
      <c r="AJ117" s="0" t="n">
        <v>54</v>
      </c>
      <c r="AK117" s="0" t="n">
        <v>0.0992408032779</v>
      </c>
      <c r="AL117" s="0" t="n">
        <f aca="false">SQRT((B117*B117*$A117-B116*B116*$A116)/($A117-$A116))</f>
        <v>0.0999461400652456</v>
      </c>
      <c r="AM117" s="0" t="n">
        <f aca="false">SQRT((C117*C117*$A117-C116*C116*$A116)/($A117-$A116))</f>
        <v>0.102349617969461</v>
      </c>
      <c r="AN117" s="0" t="n">
        <f aca="false">SQRT((D117*D117*$A117-D116*D116*$A116)/($A117-$A116))</f>
        <v>0.0976281680086992</v>
      </c>
      <c r="AO117" s="0" t="n">
        <f aca="false">SQRT((E117*E117*$A117-E116*E116*$A116)/($A117-$A116))</f>
        <v>0.0933486296362189</v>
      </c>
      <c r="AP117" s="0" t="n">
        <f aca="false">SQRT((F117*F117*$A117-F116*F116*$A116)/($A117-$A116))</f>
        <v>0.0982516642864703</v>
      </c>
      <c r="AQ117" s="0" t="n">
        <f aca="false">SQRT((G117*G117*$A117-G116*G116*$A116)/($A117-$A116))</f>
        <v>0.101840029601712</v>
      </c>
      <c r="AR117" s="0" t="n">
        <f aca="false">SQRT((H117*H117*$A117-H116*H116*$A116)/($A117-$A116))</f>
        <v>0.111238986025395</v>
      </c>
      <c r="AS117" s="0" t="n">
        <f aca="false">SQRT((I117*I117*$A117-I116*I116*$A116)/($A117-$A116))</f>
        <v>0.105373853902733</v>
      </c>
      <c r="AT117" s="0" t="n">
        <f aca="false">SQRT((J117*J117*$A117-J116*J116*$A116)/($A117-$A116))</f>
        <v>0.125315115241031</v>
      </c>
      <c r="AU117" s="0" t="n">
        <f aca="false">SQRT((K117*K117*$A117-K116*K116*$A116)/($A117-$A116))</f>
        <v>0.146147121039824</v>
      </c>
      <c r="AV117" s="0" t="n">
        <f aca="false">SQRT((L117*L117*$A117-L116*L116*$A116)/($A117-$A116))</f>
        <v>0.13648882007873</v>
      </c>
      <c r="AW117" s="0" t="n">
        <f aca="false">SQRT((M117*M117*$A117-M116*M116*$A116)/($A117-$A116))</f>
        <v>0.137909652744065</v>
      </c>
    </row>
    <row r="118" customFormat="false" ht="12.75" hidden="false" customHeight="false" outlineLevel="0" collapsed="false">
      <c r="A118" s="0" t="n">
        <f aca="false">A117+1/12</f>
        <v>4.5</v>
      </c>
      <c r="B118" s="0" t="n">
        <f aca="false">B$18+B$19/POWER($A118+B$20,B$21)</f>
        <v>0.199190026165528</v>
      </c>
      <c r="C118" s="0" t="n">
        <f aca="false">C$18+C$19/POWER($A118+C$20,C$21)</f>
        <v>0.199762886614383</v>
      </c>
      <c r="D118" s="0" t="n">
        <f aca="false">D$18+D$19/POWER($A118+D$20,D$21)</f>
        <v>0.198779589731881</v>
      </c>
      <c r="E118" s="0" t="n">
        <f aca="false">E$18+E$19/POWER($A118+E$20,E$21)</f>
        <v>0.198142906924702</v>
      </c>
      <c r="F118" s="0" t="n">
        <f aca="false">F$18+F$19/POWER($A118+F$20,F$21)</f>
        <v>0.201745366271597</v>
      </c>
      <c r="G118" s="0" t="n">
        <f aca="false">G$18+G$19/POWER($A118+G$20,G$21)</f>
        <v>0.204281338035028</v>
      </c>
      <c r="H118" s="0" t="n">
        <f aca="false">H$18+H$19/POWER($A118+H$20,H$21)</f>
        <v>0.210339816500812</v>
      </c>
      <c r="I118" s="0" t="n">
        <f aca="false">I$18+I$19/POWER($A118+I$20,I$21)</f>
        <v>0.204417350549759</v>
      </c>
      <c r="J118" s="0" t="n">
        <f aca="false">J$18+J$19/POWER($A118+J$20,J$21)</f>
        <v>0.204646103473605</v>
      </c>
      <c r="K118" s="0" t="n">
        <f aca="false">K$18+K$19/POWER($A118+K$20,K$21)</f>
        <v>0.194384150767416</v>
      </c>
      <c r="L118" s="0" t="n">
        <f aca="false">L$18+L$19/POWER($A118+L$20,L$21)</f>
        <v>0.192136422527222</v>
      </c>
      <c r="M118" s="0" t="n">
        <f aca="false">M$18+M$19/POWER($A118+M$20,M$21)</f>
        <v>0.19258361951716</v>
      </c>
      <c r="O118" s="0" t="n">
        <f aca="false">SQRT((B118*B118*$A118-B117*B117*$A117)/($A118-$A117))</f>
        <v>0.0991732346512502</v>
      </c>
      <c r="P118" s="0" t="n">
        <f aca="false">SQRT((G118*G118*$A118-G117*G117*$A117)/($A118-$A117))</f>
        <v>0.101032097777358</v>
      </c>
      <c r="Q118" s="0" t="n">
        <f aca="false">SQRT((M118*M118*$A118-M117*M117*$A117)/($A118-$A117))</f>
        <v>0.137103728652821</v>
      </c>
      <c r="AJ118" s="0" t="n">
        <v>55</v>
      </c>
      <c r="AK118" s="0" t="n">
        <v>0.0950240799637759</v>
      </c>
      <c r="AL118" s="0" t="n">
        <f aca="false">SQRT((B118*B118*$A118-B117*B117*$A117)/($A118-$A117))</f>
        <v>0.0991732346512502</v>
      </c>
      <c r="AM118" s="0" t="n">
        <f aca="false">SQRT((C118*C118*$A118-C117*C117*$A117)/($A118-$A117))</f>
        <v>0.101608437474942</v>
      </c>
      <c r="AN118" s="0" t="n">
        <f aca="false">SQRT((D118*D118*$A118-D117*D117*$A117)/($A118-$A117))</f>
        <v>0.0968630250538751</v>
      </c>
      <c r="AO118" s="0" t="n">
        <f aca="false">SQRT((E118*E118*$A118-E117*E117*$A117)/($A118-$A117))</f>
        <v>0.0925539770496398</v>
      </c>
      <c r="AP118" s="0" t="n">
        <f aca="false">SQRT((F118*F118*$A118-F117*F117*$A117)/($A118-$A117))</f>
        <v>0.0974225730436331</v>
      </c>
      <c r="AQ118" s="0" t="n">
        <f aca="false">SQRT((G118*G118*$A118-G117*G117*$A117)/($A118-$A117))</f>
        <v>0.101032097777358</v>
      </c>
      <c r="AR118" s="0" t="n">
        <f aca="false">SQRT((H118*H118*$A118-H117*H117*$A117)/($A118-$A117))</f>
        <v>0.110419855891415</v>
      </c>
      <c r="AS118" s="0" t="n">
        <f aca="false">SQRT((I118*I118*$A118-I117*I117*$A117)/($A118-$A117))</f>
        <v>0.104596132367156</v>
      </c>
      <c r="AT118" s="0" t="n">
        <f aca="false">SQRT((J118*J118*$A118-J117*J117*$A117)/($A118-$A117))</f>
        <v>0.124619596821232</v>
      </c>
      <c r="AU118" s="0" t="n">
        <f aca="false">SQRT((K118*K118*$A118-K117*K117*$A117)/($A118-$A117))</f>
        <v>0.14569712140158</v>
      </c>
      <c r="AV118" s="0" t="n">
        <f aca="false">SQRT((L118*L118*$A118-L117*L117*$A117)/($A118-$A117))</f>
        <v>0.135732586767841</v>
      </c>
      <c r="AW118" s="0" t="n">
        <f aca="false">SQRT((M118*M118*$A118-M117*M117*$A117)/($A118-$A117))</f>
        <v>0.137103728652821</v>
      </c>
    </row>
    <row r="119" customFormat="false" ht="12.75" hidden="false" customHeight="false" outlineLevel="0" collapsed="false">
      <c r="A119" s="0" t="n">
        <f aca="false">A118+1/12</f>
        <v>4.58333333333333</v>
      </c>
      <c r="B119" s="0" t="n">
        <f aca="false">B$18+B$19/POWER($A119+B$20,B$21)</f>
        <v>0.197816612860723</v>
      </c>
      <c r="C119" s="0" t="n">
        <f aca="false">C$18+C$19/POWER($A119+C$20,C$21)</f>
        <v>0.198405486520456</v>
      </c>
      <c r="D119" s="0" t="n">
        <f aca="false">D$18+D$19/POWER($A119+D$20,D$21)</f>
        <v>0.1973902125457</v>
      </c>
      <c r="E119" s="0" t="n">
        <f aca="false">E$18+E$19/POWER($A119+E$20,E$21)</f>
        <v>0.196723049678356</v>
      </c>
      <c r="F119" s="0" t="n">
        <f aca="false">F$18+F$19/POWER($A119+F$20,F$21)</f>
        <v>0.200327000307488</v>
      </c>
      <c r="G119" s="0" t="n">
        <f aca="false">G$18+G$19/POWER($A119+G$20,G$21)</f>
        <v>0.202866588776088</v>
      </c>
      <c r="H119" s="0" t="n">
        <f aca="false">H$18+H$19/POWER($A119+H$20,H$21)</f>
        <v>0.208942413720549</v>
      </c>
      <c r="I119" s="0" t="n">
        <f aca="false">I$18+I$19/POWER($A119+I$20,I$21)</f>
        <v>0.203033901363319</v>
      </c>
      <c r="J119" s="0" t="n">
        <f aca="false">J$18+J$19/POWER($A119+J$20,J$21)</f>
        <v>0.203464715661677</v>
      </c>
      <c r="K119" s="0" t="n">
        <f aca="false">K$18+K$19/POWER($A119+K$20,K$21)</f>
        <v>0.193602278478378</v>
      </c>
      <c r="L119" s="0" t="n">
        <f aca="false">L$18+L$19/POWER($A119+L$20,L$21)</f>
        <v>0.191249942724002</v>
      </c>
      <c r="M119" s="0" t="n">
        <f aca="false">M$18+M$19/POWER($A119+M$20,M$21)</f>
        <v>0.191708056119767</v>
      </c>
      <c r="O119" s="0" t="n">
        <f aca="false">SQRT((B119*B119*$A119-B118*B118*$A118)/($A119-$A118))</f>
        <v>0.0984260408450076</v>
      </c>
      <c r="P119" s="0" t="n">
        <f aca="false">SQRT((G119*G119*$A119-G118*G118*$A118)/($A119-$A118))</f>
        <v>0.100250648596146</v>
      </c>
      <c r="Q119" s="0" t="n">
        <f aca="false">SQRT((M119*M119*$A119-M118*M118*$A118)/($A119-$A118))</f>
        <v>0.136317664391859</v>
      </c>
      <c r="AJ119" s="0" t="n">
        <v>56</v>
      </c>
      <c r="AK119" s="0" t="n">
        <v>0.0999960206792518</v>
      </c>
      <c r="AL119" s="0" t="n">
        <f aca="false">SQRT((B119*B119*$A119-B118*B118*$A118)/($A119-$A118))</f>
        <v>0.0984260408450076</v>
      </c>
      <c r="AM119" s="0" t="n">
        <f aca="false">SQRT((C119*C119*$A119-C118*C118*$A118)/($A119-$A118))</f>
        <v>0.100891786476655</v>
      </c>
      <c r="AN119" s="0" t="n">
        <f aca="false">SQRT((D119*D119*$A119-D118*D118*$A118)/($A119-$A118))</f>
        <v>0.0961234342466856</v>
      </c>
      <c r="AO119" s="0" t="n">
        <f aca="false">SQRT((E119*E119*$A119-E118*E118*$A118)/($A119-$A118))</f>
        <v>0.091786058988141</v>
      </c>
      <c r="AP119" s="0" t="n">
        <f aca="false">SQRT((F119*F119*$A119-F118*F118*$A118)/($A119-$A118))</f>
        <v>0.0966202671260765</v>
      </c>
      <c r="AQ119" s="0" t="n">
        <f aca="false">SQRT((G119*G119*$A119-G118*G118*$A118)/($A119-$A118))</f>
        <v>0.100250648596146</v>
      </c>
      <c r="AR119" s="0" t="n">
        <f aca="false">SQRT((H119*H119*$A119-H118*H118*$A118)/($A119-$A118))</f>
        <v>0.109626638747887</v>
      </c>
      <c r="AS119" s="0" t="n">
        <f aca="false">SQRT((I119*I119*$A119-I118*I118*$A118)/($A119-$A118))</f>
        <v>0.103844150255446</v>
      </c>
      <c r="AT119" s="0" t="n">
        <f aca="false">SQRT((J119*J119*$A119-J118*J118*$A118)/($A119-$A118))</f>
        <v>0.123945490222902</v>
      </c>
      <c r="AU119" s="0" t="n">
        <f aca="false">SQRT((K119*K119*$A119-K118*K118*$A118)/($A119-$A118))</f>
        <v>0.145260548685155</v>
      </c>
      <c r="AV119" s="0" t="n">
        <f aca="false">SQRT((L119*L119*$A119-L118*L118*$A118)/($A119-$A118))</f>
        <v>0.134995814869091</v>
      </c>
      <c r="AW119" s="0" t="n">
        <f aca="false">SQRT((M119*M119*$A119-M118*M118*$A118)/($A119-$A118))</f>
        <v>0.136317664391859</v>
      </c>
    </row>
    <row r="120" customFormat="false" ht="12.75" hidden="false" customHeight="false" outlineLevel="0" collapsed="false">
      <c r="A120" s="0" t="n">
        <f aca="false">A119+1/12</f>
        <v>4.66666666666667</v>
      </c>
      <c r="B120" s="0" t="n">
        <f aca="false">B$18+B$19/POWER($A120+B$20,B$21)</f>
        <v>0.196476716334434</v>
      </c>
      <c r="C120" s="0" t="n">
        <f aca="false">C$18+C$19/POWER($A120+C$20,C$21)</f>
        <v>0.197081394614489</v>
      </c>
      <c r="D120" s="0" t="n">
        <f aca="false">D$18+D$19/POWER($A120+D$20,D$21)</f>
        <v>0.19603489051112</v>
      </c>
      <c r="E120" s="0" t="n">
        <f aca="false">E$18+E$19/POWER($A120+E$20,E$21)</f>
        <v>0.195337922712273</v>
      </c>
      <c r="F120" s="0" t="n">
        <f aca="false">F$18+F$19/POWER($A120+F$20,F$21)</f>
        <v>0.198943003671335</v>
      </c>
      <c r="G120" s="0" t="n">
        <f aca="false">G$18+G$19/POWER($A120+G$20,G$21)</f>
        <v>0.201486264679054</v>
      </c>
      <c r="H120" s="0" t="n">
        <f aca="false">H$18+H$19/POWER($A120+H$20,H$21)</f>
        <v>0.20757878665012</v>
      </c>
      <c r="I120" s="0" t="n">
        <f aca="false">I$18+I$19/POWER($A120+I$20,I$21)</f>
        <v>0.201684208341994</v>
      </c>
      <c r="J120" s="0" t="n">
        <f aca="false">J$18+J$19/POWER($A120+J$20,J$21)</f>
        <v>0.202311854073368</v>
      </c>
      <c r="K120" s="0" t="n">
        <f aca="false">K$18+K$19/POWER($A120+K$20,K$21)</f>
        <v>0.192839635796306</v>
      </c>
      <c r="L120" s="0" t="n">
        <f aca="false">L$18+L$19/POWER($A120+L$20,L$21)</f>
        <v>0.190382145049553</v>
      </c>
      <c r="M120" s="0" t="n">
        <f aca="false">M$18+M$19/POWER($A120+M$20,M$21)</f>
        <v>0.190850203369234</v>
      </c>
      <c r="O120" s="0" t="n">
        <f aca="false">SQRT((B120*B120*$A120-B119*B119*$A119)/($A120-$A119))</f>
        <v>0.097703252988603</v>
      </c>
      <c r="P120" s="0" t="n">
        <f aca="false">SQRT((G120*G120*$A120-G119*G119*$A119)/($A120-$A119))</f>
        <v>0.0994943493433264</v>
      </c>
      <c r="Q120" s="0" t="n">
        <f aca="false">SQRT((M120*M120*$A120-M119*M119*$A119)/($A120-$A119))</f>
        <v>0.135550632950446</v>
      </c>
      <c r="AJ120" s="0" t="n">
        <v>57</v>
      </c>
      <c r="AK120" s="0" t="n">
        <v>0.103541160584097</v>
      </c>
      <c r="AL120" s="0" t="n">
        <f aca="false">SQRT((B120*B120*$A120-B119*B119*$A119)/($A120-$A119))</f>
        <v>0.097703252988603</v>
      </c>
      <c r="AM120" s="0" t="n">
        <f aca="false">SQRT((C120*C120*$A120-C119*C119*$A119)/($A120-$A119))</f>
        <v>0.10019841466171</v>
      </c>
      <c r="AN120" s="0" t="n">
        <f aca="false">SQRT((D120*D120*$A120-D119*D119*$A119)/($A120-$A119))</f>
        <v>0.0954080928724332</v>
      </c>
      <c r="AO120" s="0" t="n">
        <f aca="false">SQRT((E120*E120*$A120-E119*E119*$A119)/($A120-$A119))</f>
        <v>0.0910435152175608</v>
      </c>
      <c r="AP120" s="0" t="n">
        <f aca="false">SQRT((F120*F120*$A120-F119*F119*$A119)/($A120-$A119))</f>
        <v>0.0958434133182064</v>
      </c>
      <c r="AQ120" s="0" t="n">
        <f aca="false">SQRT((G120*G120*$A120-G119*G119*$A119)/($A120-$A119))</f>
        <v>0.0994943493433264</v>
      </c>
      <c r="AR120" s="0" t="n">
        <f aca="false">SQRT((H120*H120*$A120-H119*H119*$A119)/($A120-$A119))</f>
        <v>0.108858052225437</v>
      </c>
      <c r="AS120" s="0" t="n">
        <f aca="false">SQRT((I120*I120*$A120-I119*I119*$A119)/($A120-$A119))</f>
        <v>0.103116601182902</v>
      </c>
      <c r="AT120" s="0" t="n">
        <f aca="false">SQRT((J120*J120*$A120-J119*J119*$A119)/($A120-$A119))</f>
        <v>0.123291744091136</v>
      </c>
      <c r="AU120" s="0" t="n">
        <f aca="false">SQRT((K120*K120*$A120-K119*K119*$A119)/($A120-$A119))</f>
        <v>0.144836752054994</v>
      </c>
      <c r="AV120" s="0" t="n">
        <f aca="false">SQRT((L120*L120*$A120-L119*L119*$A119)/($A120-$A119))</f>
        <v>0.134277667722881</v>
      </c>
      <c r="AW120" s="0" t="n">
        <f aca="false">SQRT((M120*M120*$A120-M119*M119*$A119)/($A120-$A119))</f>
        <v>0.135550632950446</v>
      </c>
    </row>
    <row r="121" customFormat="false" ht="12.75" hidden="false" customHeight="false" outlineLevel="0" collapsed="false">
      <c r="A121" s="0" t="n">
        <f aca="false">A120+1/12</f>
        <v>4.75</v>
      </c>
      <c r="B121" s="0" t="n">
        <f aca="false">B$18+B$19/POWER($A121+B$20,B$21)</f>
        <v>0.195168991639965</v>
      </c>
      <c r="C121" s="0" t="n">
        <f aca="false">C$18+C$19/POWER($A121+C$20,C$21)</f>
        <v>0.195789267147677</v>
      </c>
      <c r="D121" s="0" t="n">
        <f aca="false">D$18+D$19/POWER($A121+D$20,D$21)</f>
        <v>0.194712251239245</v>
      </c>
      <c r="E121" s="0" t="n">
        <f aca="false">E$18+E$19/POWER($A121+E$20,E$21)</f>
        <v>0.193986129278216</v>
      </c>
      <c r="F121" s="0" t="n">
        <f aca="false">F$18+F$19/POWER($A121+F$20,F$21)</f>
        <v>0.197591999514145</v>
      </c>
      <c r="G121" s="0" t="n">
        <f aca="false">G$18+G$19/POWER($A121+G$20,G$21)</f>
        <v>0.200138984851496</v>
      </c>
      <c r="H121" s="0" t="n">
        <f aca="false">H$18+H$19/POWER($A121+H$20,H$21)</f>
        <v>0.206247583636915</v>
      </c>
      <c r="I121" s="0" t="n">
        <f aca="false">I$18+I$19/POWER($A121+I$20,I$21)</f>
        <v>0.200366917211821</v>
      </c>
      <c r="J121" s="0" t="n">
        <f aca="false">J$18+J$19/POWER($A121+J$20,J$21)</f>
        <v>0.201186378834524</v>
      </c>
      <c r="K121" s="0" t="n">
        <f aca="false">K$18+K$19/POWER($A121+K$20,K$21)</f>
        <v>0.192095445198839</v>
      </c>
      <c r="L121" s="0" t="n">
        <f aca="false">L$18+L$19/POWER($A121+L$20,L$21)</f>
        <v>0.189532348542056</v>
      </c>
      <c r="M121" s="0" t="n">
        <f aca="false">M$18+M$19/POWER($A121+M$20,M$21)</f>
        <v>0.190009434075184</v>
      </c>
      <c r="O121" s="0" t="n">
        <f aca="false">SQRT((B121*B121*$A121-B120*B120*$A120)/($A121-$A120))</f>
        <v>0.0970036521215</v>
      </c>
      <c r="P121" s="0" t="n">
        <f aca="false">SQRT((G121*G121*$A121-G120*G120*$A120)/($A121-$A120))</f>
        <v>0.0987619553739586</v>
      </c>
      <c r="Q121" s="0" t="n">
        <f aca="false">SQRT((M121*M121*$A121-M120*M120*$A120)/($A121-$A120))</f>
        <v>0.134801854887953</v>
      </c>
      <c r="AJ121" s="0" t="n">
        <v>58</v>
      </c>
      <c r="AK121" s="0" t="n">
        <v>0.11296058145136</v>
      </c>
      <c r="AL121" s="0" t="n">
        <f aca="false">SQRT((B121*B121*$A121-B120*B120*$A120)/($A121-$A120))</f>
        <v>0.0970036521215</v>
      </c>
      <c r="AM121" s="0" t="n">
        <f aca="false">SQRT((C121*C121*$A121-C120*C120*$A120)/($A121-$A120))</f>
        <v>0.0995271553097007</v>
      </c>
      <c r="AN121" s="0" t="n">
        <f aca="false">SQRT((D121*D121*$A121-D120*D120*$A120)/($A121-$A120))</f>
        <v>0.0947157850611439</v>
      </c>
      <c r="AO121" s="0" t="n">
        <f aca="false">SQRT((E121*E121*$A121-E120*E120*$A120)/($A121-$A120))</f>
        <v>0.0903250757490407</v>
      </c>
      <c r="AP121" s="0" t="n">
        <f aca="false">SQRT((F121*F121*$A121-F120*F120*$A120)/($A121-$A120))</f>
        <v>0.0950907658850093</v>
      </c>
      <c r="AQ121" s="0" t="n">
        <f aca="false">SQRT((G121*G121*$A121-G120*G120*$A120)/($A121-$A120))</f>
        <v>0.0987619553739586</v>
      </c>
      <c r="AR121" s="0" t="n">
        <f aca="false">SQRT((H121*H121*$A121-H120*H120*$A120)/($A121-$A120))</f>
        <v>0.108112898102609</v>
      </c>
      <c r="AS121" s="0" t="n">
        <f aca="false">SQRT((I121*I121*$A121-I120*I120*$A120)/($A121-$A120))</f>
        <v>0.102412265599178</v>
      </c>
      <c r="AT121" s="0" t="n">
        <f aca="false">SQRT((J121*J121*$A121-J120*J120*$A120)/($A121-$A120))</f>
        <v>0.122657376074393</v>
      </c>
      <c r="AU121" s="0" t="n">
        <f aca="false">SQRT((K121*K121*$A121-K120*K120*$A120)/($A121-$A120))</f>
        <v>0.144425123379195</v>
      </c>
      <c r="AV121" s="0" t="n">
        <f aca="false">SQRT((L121*L121*$A121-L120*L120*$A120)/($A121-$A120))</f>
        <v>0.133577358092462</v>
      </c>
      <c r="AW121" s="0" t="n">
        <f aca="false">SQRT((M121*M121*$A121-M120*M120*$A120)/($A121-$A120))</f>
        <v>0.134801854887953</v>
      </c>
    </row>
    <row r="122" customFormat="false" ht="12.75" hidden="false" customHeight="false" outlineLevel="0" collapsed="false">
      <c r="A122" s="0" t="n">
        <f aca="false">A121+1/12</f>
        <v>4.83333333333333</v>
      </c>
      <c r="B122" s="0" t="n">
        <f aca="false">B$18+B$19/POWER($A122+B$20,B$21)</f>
        <v>0.193892168277015</v>
      </c>
      <c r="C122" s="0" t="n">
        <f aca="false">C$18+C$19/POWER($A122+C$20,C$21)</f>
        <v>0.194527835142683</v>
      </c>
      <c r="D122" s="0" t="n">
        <f aca="false">D$18+D$19/POWER($A122+D$20,D$21)</f>
        <v>0.193420998624545</v>
      </c>
      <c r="E122" s="0" t="n">
        <f aca="false">E$18+E$19/POWER($A122+E$20,E$21)</f>
        <v>0.192666350109852</v>
      </c>
      <c r="F122" s="0" t="n">
        <f aca="false">F$18+F$19/POWER($A122+F$20,F$21)</f>
        <v>0.196272687242565</v>
      </c>
      <c r="G122" s="0" t="n">
        <f aca="false">G$18+G$19/POWER($A122+G$20,G$21)</f>
        <v>0.19882344488966</v>
      </c>
      <c r="H122" s="0" t="n">
        <f aca="false">H$18+H$19/POWER($A122+H$20,H$21)</f>
        <v>0.204947527856397</v>
      </c>
      <c r="I122" s="0" t="n">
        <f aca="false">I$18+I$19/POWER($A122+I$20,I$21)</f>
        <v>0.199080748644936</v>
      </c>
      <c r="J122" s="0" t="n">
        <f aca="false">J$18+J$19/POWER($A122+J$20,J$21)</f>
        <v>0.200087213068817</v>
      </c>
      <c r="K122" s="0" t="n">
        <f aca="false">K$18+K$19/POWER($A122+K$20,K$21)</f>
        <v>0.191368972523747</v>
      </c>
      <c r="L122" s="0" t="n">
        <f aca="false">L$18+L$19/POWER($A122+L$20,L$21)</f>
        <v>0.188699907207213</v>
      </c>
      <c r="M122" s="0" t="n">
        <f aca="false">M$18+M$19/POWER($A122+M$20,M$21)</f>
        <v>0.18918515249177</v>
      </c>
      <c r="O122" s="0" t="n">
        <f aca="false">SQRT((B122*B122*$A122-B121*B121*$A121)/($A122-$A121))</f>
        <v>0.0963260989505826</v>
      </c>
      <c r="P122" s="0" t="n">
        <f aca="false">SQRT((G122*G122*$A122-G121*G121*$A121)/($A122-$A121))</f>
        <v>0.098052302985891</v>
      </c>
      <c r="Q122" s="0" t="n">
        <f aca="false">SQRT((M122*M122*$A122-M121*M121*$A121)/($A122-$A121))</f>
        <v>0.134070594881163</v>
      </c>
      <c r="AJ122" s="0" t="n">
        <v>59</v>
      </c>
      <c r="AK122" s="0" t="n">
        <v>0.107012222646655</v>
      </c>
      <c r="AL122" s="0" t="n">
        <f aca="false">SQRT((B122*B122*$A122-B121*B121*$A121)/($A122-$A121))</f>
        <v>0.0963260989505826</v>
      </c>
      <c r="AM122" s="0" t="n">
        <f aca="false">SQRT((C122*C122*$A122-C121*C121*$A121)/($A122-$A121))</f>
        <v>0.0988769184619783</v>
      </c>
      <c r="AN122" s="0" t="n">
        <f aca="false">SQRT((D122*D122*$A122-D121*D121*$A121)/($A122-$A121))</f>
        <v>0.0940453747177925</v>
      </c>
      <c r="AO122" s="0" t="n">
        <f aca="false">SQRT((E122*E122*$A122-E121*E121*$A121)/($A122-$A121))</f>
        <v>0.0896295535309718</v>
      </c>
      <c r="AP122" s="0" t="n">
        <f aca="false">SQRT((F122*F122*$A122-F121*F121*$A121)/($A122-$A121))</f>
        <v>0.0943611595220506</v>
      </c>
      <c r="AQ122" s="0" t="n">
        <f aca="false">SQRT((G122*G122*$A122-G121*G121*$A121)/($A122-$A121))</f>
        <v>0.098052302985891</v>
      </c>
      <c r="AR122" s="0" t="n">
        <f aca="false">SQRT((H122*H122*$A122-H121*H121*$A121)/($A122-$A121))</f>
        <v>0.107390055509123</v>
      </c>
      <c r="AS122" s="0" t="n">
        <f aca="false">SQRT((I122*I122*$A122-I121*I121*$A121)/($A122-$A121))</f>
        <v>0.101730003737325</v>
      </c>
      <c r="AT122" s="0" t="n">
        <f aca="false">SQRT((J122*J122*$A122-J121*J121*$A121)/($A122-$A121))</f>
        <v>0.122041467232286</v>
      </c>
      <c r="AU122" s="0" t="n">
        <f aca="false">SQRT((K122*K122*$A122-K121*K121*$A121)/($A122-$A121))</f>
        <v>0.144025093744418</v>
      </c>
      <c r="AV122" s="0" t="n">
        <f aca="false">SQRT((L122*L122*$A122-L121*L121*$A121)/($A122-$A121))</f>
        <v>0.132894144491735</v>
      </c>
      <c r="AW122" s="0" t="n">
        <f aca="false">SQRT((M122*M122*$A122-M121*M121*$A121)/($A122-$A121))</f>
        <v>0.134070594881163</v>
      </c>
    </row>
    <row r="123" customFormat="false" ht="12.75" hidden="false" customHeight="false" outlineLevel="0" collapsed="false">
      <c r="A123" s="0" t="n">
        <f aca="false">A122+1/12</f>
        <v>4.91666666666667</v>
      </c>
      <c r="B123" s="0" t="n">
        <f aca="false">B$18+B$19/POWER($A123+B$20,B$21)</f>
        <v>0.192645044972787</v>
      </c>
      <c r="C123" s="0" t="n">
        <f aca="false">C$18+C$19/POWER($A123+C$20,C$21)</f>
        <v>0.193295899124866</v>
      </c>
      <c r="D123" s="0" t="n">
        <f aca="false">D$18+D$19/POWER($A123+D$20,D$21)</f>
        <v>0.192159907475208</v>
      </c>
      <c r="E123" s="0" t="n">
        <f aca="false">E$18+E$19/POWER($A123+E$20,E$21)</f>
        <v>0.191377337979493</v>
      </c>
      <c r="F123" s="0" t="n">
        <f aca="false">F$18+F$19/POWER($A123+F$20,F$21)</f>
        <v>0.194983837163698</v>
      </c>
      <c r="G123" s="0" t="n">
        <f aca="false">G$18+G$19/POWER($A123+G$20,G$21)</f>
        <v>0.197538411509709</v>
      </c>
      <c r="H123" s="0" t="n">
        <f aca="false">H$18+H$19/POWER($A123+H$20,H$21)</f>
        <v>0.203677412057674</v>
      </c>
      <c r="I123" s="0" t="n">
        <f aca="false">I$18+I$19/POWER($A123+I$20,I$21)</f>
        <v>0.197824493006846</v>
      </c>
      <c r="J123" s="0" t="n">
        <f aca="false">J$18+J$19/POWER($A123+J$20,J$21)</f>
        <v>0.199013338481873</v>
      </c>
      <c r="K123" s="0" t="n">
        <f aca="false">K$18+K$19/POWER($A123+K$20,K$21)</f>
        <v>0.190659523906898</v>
      </c>
      <c r="L123" s="0" t="n">
        <f aca="false">L$18+L$19/POWER($A123+L$20,L$21)</f>
        <v>0.187884207717492</v>
      </c>
      <c r="M123" s="0" t="n">
        <f aca="false">M$18+M$19/POWER($A123+M$20,M$21)</f>
        <v>0.188376792292147</v>
      </c>
      <c r="O123" s="0" t="n">
        <f aca="false">SQRT((B123*B123*$A123-B122*B122*$A122)/($A123-$A122))</f>
        <v>0.0956695274894317</v>
      </c>
      <c r="P123" s="0" t="n">
        <f aca="false">SQRT((G123*G123*$A123-G122*G122*$A122)/($A123-$A122))</f>
        <v>0.0973643029711513</v>
      </c>
      <c r="Q123" s="0" t="n">
        <f aca="false">SQRT((M123*M123*$A123-M122*M122*$A122)/($A123-$A122))</f>
        <v>0.133356158571933</v>
      </c>
      <c r="AJ123" s="0" t="n">
        <v>60</v>
      </c>
      <c r="AK123" s="0" t="n">
        <v>0.126774975825197</v>
      </c>
      <c r="AL123" s="0" t="n">
        <f aca="false">SQRT((B123*B123*$A123-B122*B122*$A122)/($A123-$A122))</f>
        <v>0.0956695274894317</v>
      </c>
      <c r="AM123" s="0" t="n">
        <f aca="false">SQRT((C123*C123*$A123-C122*C122*$A122)/($A123-$A122))</f>
        <v>0.0982466847461399</v>
      </c>
      <c r="AN123" s="0" t="n">
        <f aca="false">SQRT((D123*D123*$A123-D122*D122*$A122)/($A123-$A122))</f>
        <v>0.0933957991282415</v>
      </c>
      <c r="AO123" s="0" t="n">
        <f aca="false">SQRT((E123*E123*$A123-E122*E122*$A122)/($A123-$A122))</f>
        <v>0.0889558378359355</v>
      </c>
      <c r="AP123" s="0" t="n">
        <f aca="false">SQRT((F123*F123*$A123-F122*F122*$A122)/($A123-$A122))</f>
        <v>0.0936535029748807</v>
      </c>
      <c r="AQ123" s="0" t="n">
        <f aca="false">SQRT((G123*G123*$A123-G122*G122*$A122)/($A123-$A122))</f>
        <v>0.0973643029711513</v>
      </c>
      <c r="AR123" s="0" t="n">
        <f aca="false">SQRT((H123*H123*$A123-H122*H122*$A122)/($A123-$A122))</f>
        <v>0.106688474776572</v>
      </c>
      <c r="AS123" s="0" t="n">
        <f aca="false">SQRT((I123*I123*$A123-I122*I122*$A122)/($A123-$A122))</f>
        <v>0.101068749234925</v>
      </c>
      <c r="AT123" s="0" t="n">
        <f aca="false">SQRT((J123*J123*$A123-J122*J122*$A122)/($A123-$A122))</f>
        <v>0.121443156978327</v>
      </c>
      <c r="AU123" s="0" t="n">
        <f aca="false">SQRT((K123*K123*$A123-K122*K122*$A122)/($A123-$A122))</f>
        <v>0.143636130307831</v>
      </c>
      <c r="AV123" s="0" t="n">
        <f aca="false">SQRT((L123*L123*$A123-L122*L122*$A122)/($A123-$A122))</f>
        <v>0.132227327839323</v>
      </c>
      <c r="AW123" s="0" t="n">
        <f aca="false">SQRT((M123*M123*$A123-M122*M122*$A122)/($A123-$A122))</f>
        <v>0.133356158571933</v>
      </c>
    </row>
    <row r="124" customFormat="false" ht="12.75" hidden="false" customHeight="false" outlineLevel="0" collapsed="false">
      <c r="A124" s="0" t="n">
        <f aca="false">A123+1/12</f>
        <v>5</v>
      </c>
      <c r="B124" s="0" t="n">
        <f aca="false">B$18+B$19/POWER($A124+B$20,B$21)</f>
        <v>0.191426484903574</v>
      </c>
      <c r="C124" s="0" t="n">
        <f aca="false">C$18+C$19/POWER($A124+C$20,C$21)</f>
        <v>0.192092324300451</v>
      </c>
      <c r="D124" s="0" t="n">
        <f aca="false">D$18+D$19/POWER($A124+D$20,D$21)</f>
        <v>0.190927818598522</v>
      </c>
      <c r="E124" s="0" t="n">
        <f aca="false">E$18+E$19/POWER($A124+E$20,E$21)</f>
        <v>0.190117912715206</v>
      </c>
      <c r="F124" s="0" t="n">
        <f aca="false">F$18+F$19/POWER($A124+F$20,F$21)</f>
        <v>0.193724285583024</v>
      </c>
      <c r="G124" s="0" t="n">
        <f aca="false">G$18+G$19/POWER($A124+G$20,G$21)</f>
        <v>0.196282717632806</v>
      </c>
      <c r="H124" s="0" t="n">
        <f aca="false">H$18+H$19/POWER($A124+H$20,H$21)</f>
        <v>0.20243609375369</v>
      </c>
      <c r="I124" s="0" t="n">
        <f aca="false">I$18+I$19/POWER($A124+I$20,I$21)</f>
        <v>0.196597005546942</v>
      </c>
      <c r="J124" s="0" t="n">
        <f aca="false">J$18+J$19/POWER($A124+J$20,J$21)</f>
        <v>0.197963791318388</v>
      </c>
      <c r="K124" s="0" t="n">
        <f aca="false">K$18+K$19/POWER($A124+K$20,K$21)</f>
        <v>0.189966442980542</v>
      </c>
      <c r="L124" s="0" t="n">
        <f aca="false">L$18+L$19/POWER($A124+L$20,L$21)</f>
        <v>0.187084667294989</v>
      </c>
      <c r="M124" s="0" t="n">
        <f aca="false">M$18+M$19/POWER($A124+M$20,M$21)</f>
        <v>0.187583814701505</v>
      </c>
      <c r="O124" s="0" t="n">
        <f aca="false">SQRT((B124*B124*$A124-B123*B123*$A123)/($A124-$A123))</f>
        <v>0.095032939293834</v>
      </c>
      <c r="P124" s="0" t="n">
        <f aca="false">SQRT((G124*G124*$A124-G123*G123*$A123)/($A124-$A123))</f>
        <v>0.0966969347715974</v>
      </c>
      <c r="Q124" s="0" t="n">
        <f aca="false">SQRT((M124*M124*$A124-M123*M123*$A123)/($A124-$A123))</f>
        <v>0.132657889684936</v>
      </c>
      <c r="AJ124" s="0" t="n">
        <v>61</v>
      </c>
      <c r="AK124" s="0" t="n">
        <v>0.147090241562127</v>
      </c>
      <c r="AL124" s="0" t="n">
        <f aca="false">SQRT((B124*B124*$A124-B123*B123*$A123)/($A124-$A123))</f>
        <v>0.095032939293834</v>
      </c>
      <c r="AM124" s="0" t="n">
        <f aca="false">SQRT((C124*C124*$A124-C123*C123*$A123)/($A124-$A123))</f>
        <v>0.097635499783893</v>
      </c>
      <c r="AN124" s="0" t="n">
        <f aca="false">SQRT((D124*D124*$A124-D123*D123*$A123)/($A124-$A123))</f>
        <v>0.0927660631668122</v>
      </c>
      <c r="AO124" s="0" t="n">
        <f aca="false">SQRT((E124*E124*$A124-E123*E123*$A123)/($A124-$A123))</f>
        <v>0.0883028882669711</v>
      </c>
      <c r="AP124" s="0" t="n">
        <f aca="false">SQRT((F124*F124*$A124-F123*F123*$A123)/($A124-$A123))</f>
        <v>0.0929667732552246</v>
      </c>
      <c r="AQ124" s="0" t="n">
        <f aca="false">SQRT((G124*G124*$A124-G123*G123*$A123)/($A124-$A123))</f>
        <v>0.0966969347715974</v>
      </c>
      <c r="AR124" s="0" t="n">
        <f aca="false">SQRT((H124*H124*$A124-H123*H123*$A123)/($A124-$A123))</f>
        <v>0.106007171865809</v>
      </c>
      <c r="AS124" s="0" t="n">
        <f aca="false">SQRT((I124*I124*$A124-I123*I123*$A123)/($A124-$A123))</f>
        <v>0.100427503353992</v>
      </c>
      <c r="AT124" s="0" t="n">
        <f aca="false">SQRT((J124*J124*$A124-J123*J123*$A123)/($A124-$A123))</f>
        <v>0.120861638499043</v>
      </c>
      <c r="AU124" s="0" t="n">
        <f aca="false">SQRT((K124*K124*$A124-K123*K123*$A123)/($A124-$A123))</f>
        <v>0.143257733448737</v>
      </c>
      <c r="AV124" s="0" t="n">
        <f aca="false">SQRT((L124*L124*$A124-L123*L123*$A123)/($A124-$A123))</f>
        <v>0.131576248405436</v>
      </c>
      <c r="AW124" s="0" t="n">
        <f aca="false">SQRT((M124*M124*$A124-M123*M123*$A123)/($A124-$A123))</f>
        <v>0.132657889684936</v>
      </c>
    </row>
    <row r="125" customFormat="false" ht="12.75" hidden="false" customHeight="false" outlineLevel="0" collapsed="false">
      <c r="A125" s="0" t="n">
        <f aca="false">A124+1/12</f>
        <v>5.08333333333333</v>
      </c>
      <c r="B125" s="0" t="n">
        <f aca="false">B$18+B$19/POWER($A125+B$20,B$21)</f>
        <v>0.190235411313524</v>
      </c>
      <c r="C125" s="0" t="n">
        <f aca="false">C$18+C$19/POWER($A125+C$20,C$21)</f>
        <v>0.190916036137499</v>
      </c>
      <c r="D125" s="0" t="n">
        <f aca="false">D$18+D$19/POWER($A125+D$20,D$21)</f>
        <v>0.189723634296394</v>
      </c>
      <c r="E125" s="0" t="n">
        <f aca="false">E$18+E$19/POWER($A125+E$20,E$21)</f>
        <v>0.188886956632956</v>
      </c>
      <c r="F125" s="0" t="n">
        <f aca="false">F$18+F$19/POWER($A125+F$20,F$21)</f>
        <v>0.192492930310766</v>
      </c>
      <c r="G125" s="0" t="n">
        <f aca="false">G$18+G$19/POWER($A125+G$20,G$21)</f>
        <v>0.195055257879357</v>
      </c>
      <c r="H125" s="0" t="n">
        <f aca="false">H$18+H$19/POWER($A125+H$20,H$21)</f>
        <v>0.201222490812223</v>
      </c>
      <c r="I125" s="0" t="n">
        <f aca="false">I$18+I$19/POWER($A125+I$20,I$21)</f>
        <v>0.195397201988669</v>
      </c>
      <c r="J125" s="0" t="n">
        <f aca="false">J$18+J$19/POWER($A125+J$20,J$21)</f>
        <v>0.19693765865553</v>
      </c>
      <c r="K125" s="0" t="n">
        <f aca="false">K$18+K$19/POWER($A125+K$20,K$21)</f>
        <v>0.189289108306127</v>
      </c>
      <c r="L125" s="0" t="n">
        <f aca="false">L$18+L$19/POWER($A125+L$20,L$21)</f>
        <v>0.186300731760766</v>
      </c>
      <c r="M125" s="0" t="n">
        <f aca="false">M$18+M$19/POWER($A125+M$20,M$21)</f>
        <v>0.186805706774088</v>
      </c>
      <c r="O125" s="0" t="n">
        <f aca="false">SQRT((B125*B125*$A125-B124*B124*$A124)/($A125-$A124))</f>
        <v>0.0944153982296772</v>
      </c>
      <c r="P125" s="0" t="n">
        <f aca="false">SQRT((G125*G125*$A125-G124*G124*$A124)/($A125-$A124))</f>
        <v>0.0960492411740956</v>
      </c>
      <c r="Q125" s="0" t="n">
        <f aca="false">SQRT((M125*M125*$A125-M124*M124*$A124)/($A125-$A124))</f>
        <v>0.131975167388587</v>
      </c>
      <c r="AJ125" s="0" t="n">
        <v>62</v>
      </c>
      <c r="AK125" s="0" t="n">
        <v>0.138063289316558</v>
      </c>
      <c r="AL125" s="0" t="n">
        <f aca="false">SQRT((B125*B125*$A125-B124*B124*$A124)/($A125-$A124))</f>
        <v>0.0944153982296772</v>
      </c>
      <c r="AM125" s="0" t="n">
        <f aca="false">SQRT((C125*C125*$A125-C124*C124*$A124)/($A125-$A124))</f>
        <v>0.0970424691192372</v>
      </c>
      <c r="AN125" s="0" t="n">
        <f aca="false">SQRT((D125*D125*$A125-D124*D124*$A124)/($A125-$A124))</f>
        <v>0.0921552340409414</v>
      </c>
      <c r="AO125" s="0" t="n">
        <f aca="false">SQRT((E125*E125*$A125-E124*E124*$A124)/($A125-$A124))</f>
        <v>0.0876697293167558</v>
      </c>
      <c r="AP125" s="0" t="n">
        <f aca="false">SQRT((F125*F125*$A125-F124*F124*$A124)/($A125-$A124))</f>
        <v>0.0923000103898237</v>
      </c>
      <c r="AQ125" s="0" t="n">
        <f aca="false">SQRT((G125*G125*$A125-G124*G124*$A124)/($A125-$A124))</f>
        <v>0.0960492411740956</v>
      </c>
      <c r="AR125" s="0" t="n">
        <f aca="false">SQRT((H125*H125*$A125-H124*H124*$A124)/($A125-$A124))</f>
        <v>0.105345223308963</v>
      </c>
      <c r="AS125" s="0" t="n">
        <f aca="false">SQRT((I125*I125*$A125-I124*I124*$A124)/($A125-$A124))</f>
        <v>0.0998053297354214</v>
      </c>
      <c r="AT125" s="0" t="n">
        <f aca="false">SQRT((J125*J125*$A125-J124*J124*$A124)/($A125-$A124))</f>
        <v>0.120296154597827</v>
      </c>
      <c r="AU125" s="0" t="n">
        <f aca="false">SQRT((K125*K125*$A125-K124*K124*$A124)/($A125-$A124))</f>
        <v>0.142889434186991</v>
      </c>
      <c r="AV125" s="0" t="n">
        <f aca="false">SQRT((L125*L125*$A125-L124*L124*$A124)/($A125-$A124))</f>
        <v>0.130940283021743</v>
      </c>
      <c r="AW125" s="0" t="n">
        <f aca="false">SQRT((M125*M125*$A125-M124*M124*$A124)/($A125-$A124))</f>
        <v>0.131975167388587</v>
      </c>
    </row>
    <row r="126" customFormat="false" ht="12.75" hidden="false" customHeight="false" outlineLevel="0" collapsed="false">
      <c r="A126" s="0" t="n">
        <f aca="false">A125+1/12</f>
        <v>5.16666666666667</v>
      </c>
      <c r="B126" s="0" t="n">
        <f aca="false">B$18+B$19/POWER($A126+B$20,B$21)</f>
        <v>0.189070803492155</v>
      </c>
      <c r="C126" s="0" t="n">
        <f aca="false">C$18+C$19/POWER($A126+C$20,C$21)</f>
        <v>0.1897660163105</v>
      </c>
      <c r="D126" s="0" t="n">
        <f aca="false">D$18+D$19/POWER($A126+D$20,D$21)</f>
        <v>0.188546314231144</v>
      </c>
      <c r="E126" s="0" t="n">
        <f aca="false">E$18+E$19/POWER($A126+E$20,E$21)</f>
        <v>0.187683410343538</v>
      </c>
      <c r="F126" s="0" t="n">
        <f aca="false">F$18+F$19/POWER($A126+F$20,F$21)</f>
        <v>0.191288726537055</v>
      </c>
      <c r="G126" s="0" t="n">
        <f aca="false">G$18+G$19/POWER($A126+G$20,G$21)</f>
        <v>0.19385498443274</v>
      </c>
      <c r="H126" s="0" t="n">
        <f aca="false">H$18+H$19/POWER($A126+H$20,H$21)</f>
        <v>0.200035577408755</v>
      </c>
      <c r="I126" s="0" t="n">
        <f aca="false">I$18+I$19/POWER($A126+I$20,I$21)</f>
        <v>0.194224054480724</v>
      </c>
      <c r="J126" s="0" t="n">
        <f aca="false">J$18+J$19/POWER($A126+J$20,J$21)</f>
        <v>0.195934075000042</v>
      </c>
      <c r="K126" s="0" t="n">
        <f aca="false">K$18+K$19/POWER($A126+K$20,K$21)</f>
        <v>0.188626931018802</v>
      </c>
      <c r="L126" s="0" t="n">
        <f aca="false">L$18+L$19/POWER($A126+L$20,L$21)</f>
        <v>0.185531873735341</v>
      </c>
      <c r="M126" s="0" t="n">
        <f aca="false">M$18+M$19/POWER($A126+M$20,M$21)</f>
        <v>0.186041979801206</v>
      </c>
      <c r="O126" s="0" t="n">
        <f aca="false">SQRT((B126*B126*$A126-B125*B125*$A125)/($A126-$A125))</f>
        <v>0.0938160257170159</v>
      </c>
      <c r="P126" s="0" t="n">
        <f aca="false">SQRT((G126*G126*$A126-G125*G125*$A125)/($A126-$A125))</f>
        <v>0.0954203234881711</v>
      </c>
      <c r="Q126" s="0" t="n">
        <f aca="false">SQRT((M126*M126*$A126-M125*M125*$A125)/($A126-$A125))</f>
        <v>0.13130740387539</v>
      </c>
      <c r="AJ126" s="0" t="n">
        <v>63</v>
      </c>
      <c r="AK126" s="0" t="n">
        <v>0.139584649407701</v>
      </c>
      <c r="AL126" s="0" t="n">
        <f aca="false">SQRT((B126*B126*$A126-B125*B125*$A125)/($A126-$A125))</f>
        <v>0.0938160257170159</v>
      </c>
      <c r="AM126" s="0" t="n">
        <f aca="false">SQRT((C126*C126*$A126-C125*C125*$A125)/($A126-$A125))</f>
        <v>0.096466753611775</v>
      </c>
      <c r="AN126" s="0" t="n">
        <f aca="false">SQRT((D126*D126*$A126-D125*D125*$A125)/($A126-$A125))</f>
        <v>0.0915624365158302</v>
      </c>
      <c r="AO126" s="0" t="n">
        <f aca="false">SQRT((E126*E126*$A126-E125*E125*$A125)/($A126-$A125))</f>
        <v>0.0870554454215011</v>
      </c>
      <c r="AP126" s="0" t="n">
        <f aca="false">SQRT((F126*F126*$A126-F125*F125*$A125)/($A126-$A125))</f>
        <v>0.0916523126456225</v>
      </c>
      <c r="AQ126" s="0" t="n">
        <f aca="false">SQRT((G126*G126*$A126-G125*G125*$A125)/($A126-$A125))</f>
        <v>0.0954203234881711</v>
      </c>
      <c r="AR126" s="0" t="n">
        <f aca="false">SQRT((H126*H126*$A126-H125*H125*$A125)/($A126-$A125))</f>
        <v>0.104701761611642</v>
      </c>
      <c r="AS126" s="0" t="n">
        <f aca="false">SQRT((I126*I126*$A126-I125*I125*$A125)/($A126-$A125))</f>
        <v>0.0992013496314395</v>
      </c>
      <c r="AT126" s="0" t="n">
        <f aca="false">SQRT((J126*J126*$A126-J125*J125*$A125)/($A126-$A125))</f>
        <v>0.119745993918511</v>
      </c>
      <c r="AU126" s="0" t="n">
        <f aca="false">SQRT((K126*K126*$A126-K125*K125*$A125)/($A126-$A125))</f>
        <v>0.142530791839591</v>
      </c>
      <c r="AV126" s="0" t="n">
        <f aca="false">SQRT((L126*L126*$A126-L125*L125*$A125)/($A126-$A125))</f>
        <v>0.130318842528171</v>
      </c>
      <c r="AW126" s="0" t="n">
        <f aca="false">SQRT((M126*M126*$A126-M125*M125*$A125)/($A126-$A125))</f>
        <v>0.13130740387539</v>
      </c>
    </row>
    <row r="127" customFormat="false" ht="12.75" hidden="false" customHeight="false" outlineLevel="0" collapsed="false">
      <c r="A127" s="0" t="n">
        <f aca="false">A126+1/12</f>
        <v>5.25</v>
      </c>
      <c r="B127" s="0" t="n">
        <f aca="false">B$18+B$19/POWER($A127+B$20,B$21)</f>
        <v>0.187931693076396</v>
      </c>
      <c r="C127" s="0" t="n">
        <f aca="false">C$18+C$19/POWER($A127+C$20,C$21)</f>
        <v>0.188641298973742</v>
      </c>
      <c r="D127" s="0" t="n">
        <f aca="false">D$18+D$19/POWER($A127+D$20,D$21)</f>
        <v>0.187394871626132</v>
      </c>
      <c r="E127" s="0" t="n">
        <f aca="false">E$18+E$19/POWER($A127+E$20,E$21)</f>
        <v>0.186506268898468</v>
      </c>
      <c r="F127" s="0" t="n">
        <f aca="false">F$18+F$19/POWER($A127+F$20,F$21)</f>
        <v>0.190110683040623</v>
      </c>
      <c r="G127" s="0" t="n">
        <f aca="false">G$18+G$19/POWER($A127+G$20,G$21)</f>
        <v>0.19268090323723</v>
      </c>
      <c r="H127" s="0" t="n">
        <f aca="false">H$18+H$19/POWER($A127+H$20,H$21)</f>
        <v>0.198874380306612</v>
      </c>
      <c r="I127" s="0" t="n">
        <f aca="false">I$18+I$19/POWER($A127+I$20,I$21)</f>
        <v>0.193076587874814</v>
      </c>
      <c r="J127" s="0" t="n">
        <f aca="false">J$18+J$19/POWER($A127+J$20,J$21)</f>
        <v>0.194952219160037</v>
      </c>
      <c r="K127" s="0" t="n">
        <f aca="false">K$18+K$19/POWER($A127+K$20,K$21)</f>
        <v>0.187979352663271</v>
      </c>
      <c r="L127" s="0" t="n">
        <f aca="false">L$18+L$19/POWER($A127+L$20,L$21)</f>
        <v>0.18477759097661</v>
      </c>
      <c r="M127" s="0" t="n">
        <f aca="false">M$18+M$19/POWER($A127+M$20,M$21)</f>
        <v>0.185292167838551</v>
      </c>
      <c r="O127" s="0" t="n">
        <f aca="false">SQRT((B127*B127*$A127-B126*B126*$A126)/($A127-$A126))</f>
        <v>0.0932339964006368</v>
      </c>
      <c r="P127" s="0" t="n">
        <f aca="false">SQRT((G127*G127*$A127-G126*G126*$A126)/($A127-$A126))</f>
        <v>0.0948093371558234</v>
      </c>
      <c r="Q127" s="0" t="n">
        <f aca="false">SQRT((M127*M127*$A127-M126*M126*$A126)/($A127-$A126))</f>
        <v>0.130654042140586</v>
      </c>
      <c r="AJ127" s="0" t="n">
        <v>64</v>
      </c>
      <c r="AK127" s="0" t="n">
        <f aca="false" t="array" ref="AK127:AK127">TRANSPOSE(AL127:AW127)</f>
        <v>0.0932339964006368</v>
      </c>
      <c r="AL127" s="0" t="n">
        <f aca="false">SQRT((B127*B127*$A127-B126*B126*$A126)/($A127-$A126))</f>
        <v>0.0932339964006368</v>
      </c>
      <c r="AM127" s="0" t="n">
        <f aca="false">SQRT((C127*C127*$A127-C126*C126*$A126)/($A127-$A126))</f>
        <v>0.095907565246006</v>
      </c>
      <c r="AN127" s="0" t="n">
        <f aca="false">SQRT((D127*D127*$A127-D126*D126*$A126)/($A127-$A126))</f>
        <v>0.0909868485689897</v>
      </c>
      <c r="AO127" s="0" t="n">
        <f aca="false">SQRT((E127*E127*$A127-E126*E126*$A126)/($A127-$A126))</f>
        <v>0.0864591764577405</v>
      </c>
      <c r="AP127" s="0" t="n">
        <f aca="false">SQRT((F127*F127*$A127-F126*F126*$A126)/($A127-$A126))</f>
        <v>0.0910228321819048</v>
      </c>
      <c r="AQ127" s="0" t="n">
        <f aca="false">SQRT((G127*G127*$A127-G126*G126*$A126)/($A127-$A126))</f>
        <v>0.0948093371558234</v>
      </c>
      <c r="AR127" s="0" t="n">
        <f aca="false">SQRT((H127*H127*$A127-H126*H126*$A126)/($A127-$A126))</f>
        <v>0.104075971067233</v>
      </c>
      <c r="AS127" s="0" t="n">
        <f aca="false">SQRT((I127*I127*$A127-I126*I126*$A126)/($A127-$A126))</f>
        <v>0.098614737566185</v>
      </c>
      <c r="AT127" s="0" t="n">
        <f aca="false">SQRT((J127*J127*$A127-J126*J126*$A126)/($A127-$A126))</f>
        <v>0.119210487508751</v>
      </c>
      <c r="AU127" s="0" t="n">
        <f aca="false">SQRT((K127*K127*$A127-K126*K126*$A126)/($A127-$A126))</f>
        <v>0.142181391890057</v>
      </c>
      <c r="AV127" s="0" t="n">
        <f aca="false">SQRT((L127*L127*$A127-L126*L126*$A126)/($A127-$A126))</f>
        <v>0.129711369433177</v>
      </c>
      <c r="AW127" s="0" t="n">
        <f aca="false">SQRT((M127*M127*$A127-M126*M126*$A126)/($A127-$A126))</f>
        <v>0.130654042140586</v>
      </c>
    </row>
    <row r="128" customFormat="false" ht="12.75" hidden="false" customHeight="false" outlineLevel="0" collapsed="false">
      <c r="A128" s="0" t="n">
        <f aca="false">A127+1/12</f>
        <v>5.33333333333333</v>
      </c>
      <c r="B128" s="0" t="n">
        <f aca="false">B$18+B$19/POWER($A128+B$20,B$21)</f>
        <v>0.186817160646644</v>
      </c>
      <c r="C128" s="0" t="n">
        <f aca="false">C$18+C$19/POWER($A128+C$20,C$21)</f>
        <v>0.187540967332397</v>
      </c>
      <c r="D128" s="0" t="n">
        <f aca="false">D$18+D$19/POWER($A128+D$20,D$21)</f>
        <v>0.186268369769616</v>
      </c>
      <c r="E128" s="0" t="n">
        <f aca="false">E$18+E$19/POWER($A128+E$20,E$21)</f>
        <v>0.185354578242927</v>
      </c>
      <c r="F128" s="0" t="n">
        <f aca="false">F$18+F$19/POWER($A128+F$20,F$21)</f>
        <v>0.188957858699578</v>
      </c>
      <c r="G128" s="0" t="n">
        <f aca="false">G$18+G$19/POWER($A128+G$20,G$21)</f>
        <v>0.191532070498637</v>
      </c>
      <c r="H128" s="0" t="n">
        <f aca="false">H$18+H$19/POWER($A128+H$20,H$21)</f>
        <v>0.197737975433502</v>
      </c>
      <c r="I128" s="0" t="n">
        <f aca="false">I$18+I$19/POWER($A128+I$20,I$21)</f>
        <v>0.191953876299312</v>
      </c>
      <c r="J128" s="0" t="n">
        <f aca="false">J$18+J$19/POWER($A128+J$20,J$21)</f>
        <v>0.193991311365632</v>
      </c>
      <c r="K128" s="0" t="n">
        <f aca="false">K$18+K$19/POWER($A128+K$20,K$21)</f>
        <v>0.187345843202887</v>
      </c>
      <c r="L128" s="0" t="n">
        <f aca="false">L$18+L$19/POWER($A128+L$20,L$21)</f>
        <v>0.184037404842911</v>
      </c>
      <c r="M128" s="0" t="n">
        <f aca="false">M$18+M$19/POWER($A128+M$20,M$21)</f>
        <v>0.184555826342337</v>
      </c>
      <c r="O128" s="0" t="n">
        <f aca="false">SQRT((B128*B128*$A128-B127*B127*$A127)/($A128-$A127))</f>
        <v>0.0926685342034231</v>
      </c>
      <c r="P128" s="0" t="n">
        <f aca="false">SQRT((G128*G128*$A128-G127*G127*$A127)/($A128-$A127))</f>
        <v>0.0942154877492343</v>
      </c>
      <c r="Q128" s="0" t="n">
        <f aca="false">SQRT((M128*M128*$A128-M127*M127*$A127)/($A128-$A127))</f>
        <v>0.130014553940135</v>
      </c>
      <c r="AJ128" s="0" t="n">
        <v>65</v>
      </c>
      <c r="AK128" s="0" t="n">
        <f aca="false" t="array" ref="AK128:AK139">TRANSPOSE(AL128:AW128)</f>
        <v>0.0926685342034231</v>
      </c>
      <c r="AL128" s="0" t="n">
        <f aca="false">SQRT((B128*B128*$A128-B127*B127*$A127)/($A128-$A127))</f>
        <v>0.0926685342034231</v>
      </c>
      <c r="AM128" s="0" t="n">
        <f aca="false">SQRT((C128*C128*$A128-C127*C127*$A127)/($A128-$A127))</f>
        <v>0.0953641633141086</v>
      </c>
      <c r="AN128" s="0" t="n">
        <f aca="false">SQRT((D128*D128*$A128-D127*D127*$A127)/($A128-$A127))</f>
        <v>0.0904276974303825</v>
      </c>
      <c r="AO128" s="0" t="n">
        <f aca="false">SQRT((E128*E128*$A128-E127*E127*$A127)/($A128-$A127))</f>
        <v>0.0858801136369806</v>
      </c>
      <c r="AP128" s="0" t="n">
        <f aca="false">SQRT((F128*F128*$A128-F127*F127*$A127)/($A128-$A127))</f>
        <v>0.0904107710853476</v>
      </c>
      <c r="AQ128" s="0" t="n">
        <f aca="false">SQRT((G128*G128*$A128-G127*G127*$A127)/($A128-$A127))</f>
        <v>0.0942154877492343</v>
      </c>
      <c r="AR128" s="0" t="n">
        <f aca="false">SQRT((H128*H128*$A128-H127*H127*$A127)/($A128-$A127))</f>
        <v>0.10346708394093</v>
      </c>
      <c r="AS128" s="0" t="n">
        <f aca="false">SQRT((I128*I128*$A128-I127*I127*$A127)/($A128-$A127))</f>
        <v>0.0980447173805614</v>
      </c>
      <c r="AT128" s="0" t="n">
        <f aca="false">SQRT((J128*J128*$A128-J127*J127*$A127)/($A128-$A127))</f>
        <v>0.118689005688193</v>
      </c>
      <c r="AU128" s="0" t="n">
        <f aca="false">SQRT((K128*K128*$A128-K127*K127*$A127)/($A128-$A127))</f>
        <v>0.141840844048458</v>
      </c>
      <c r="AV128" s="0" t="n">
        <f aca="false">SQRT((L128*L128*$A128-L127*L127*$A127)/($A128-$A127))</f>
        <v>0.129117335766908</v>
      </c>
      <c r="AW128" s="0" t="n">
        <f aca="false">SQRT((M128*M128*$A128-M127*M127*$A127)/($A128-$A127))</f>
        <v>0.130014553940135</v>
      </c>
    </row>
    <row r="129" customFormat="false" ht="12.75" hidden="false" customHeight="false" outlineLevel="0" collapsed="false">
      <c r="A129" s="0" t="n">
        <f aca="false">A128+1/12</f>
        <v>5.41666666666666</v>
      </c>
      <c r="B129" s="0" t="n">
        <f aca="false">B$18+B$19/POWER($A129+B$20,B$21)</f>
        <v>0.185726332589613</v>
      </c>
      <c r="C129" s="0" t="n">
        <f aca="false">C$18+C$19/POWER($A129+C$20,C$21)</f>
        <v>0.186464150483615</v>
      </c>
      <c r="D129" s="0" t="n">
        <f aca="false">D$18+D$19/POWER($A129+D$20,D$21)</f>
        <v>0.185165918793657</v>
      </c>
      <c r="E129" s="0" t="n">
        <f aca="false">E$18+E$19/POWER($A129+E$20,E$21)</f>
        <v>0.184227431947229</v>
      </c>
      <c r="F129" s="0" t="n">
        <f aca="false">F$18+F$19/POWER($A129+F$20,F$21)</f>
        <v>0.187829359276215</v>
      </c>
      <c r="G129" s="0" t="n">
        <f aca="false">G$18+G$19/POWER($A129+G$20,G$21)</f>
        <v>0.190407589459577</v>
      </c>
      <c r="H129" s="0" t="n">
        <f aca="false">H$18+H$19/POWER($A129+H$20,H$21)</f>
        <v>0.196625484726942</v>
      </c>
      <c r="I129" s="0" t="n">
        <f aca="false">I$18+I$19/POWER($A129+I$20,I$21)</f>
        <v>0.190855040001394</v>
      </c>
      <c r="J129" s="0" t="n">
        <f aca="false">J$18+J$19/POWER($A129+J$20,J$21)</f>
        <v>0.193050610615359</v>
      </c>
      <c r="K129" s="0" t="n">
        <f aca="false">K$18+K$19/POWER($A129+K$20,K$21)</f>
        <v>0.186725899185833</v>
      </c>
      <c r="L129" s="0" t="n">
        <f aca="false">L$18+L$19/POWER($A129+L$20,L$21)</f>
        <v>0.183310858870199</v>
      </c>
      <c r="M129" s="0" t="n">
        <f aca="false">M$18+M$19/POWER($A129+M$20,M$21)</f>
        <v>0.18383253090483</v>
      </c>
      <c r="O129" s="0" t="n">
        <f aca="false">SQRT((B129*B129*$A129-B128*B128*$A128)/($A129-$A128))</f>
        <v>0.0921189087237725</v>
      </c>
      <c r="P129" s="0" t="n">
        <f aca="false">SQRT((G129*G129*$A129-G128*G128*$A128)/($A129-$A128))</f>
        <v>0.0936380273168744</v>
      </c>
      <c r="Q129" s="0" t="n">
        <f aca="false">SQRT((M129*M129*$A129-M128*M128*$A128)/($A129-$A128))</f>
        <v>0.129388437911309</v>
      </c>
      <c r="AJ129" s="0" t="n">
        <v>66</v>
      </c>
      <c r="AK129" s="0" t="n">
        <v>0.0953641633141086</v>
      </c>
      <c r="AL129" s="0" t="n">
        <f aca="false">SQRT((B129*B129*$A129-B128*B128*$A128)/($A129-$A128))</f>
        <v>0.0921189087237725</v>
      </c>
      <c r="AM129" s="0" t="n">
        <f aca="false">SQRT((C129*C129*$A129-C128*C128*$A128)/($A129-$A128))</f>
        <v>0.0948358509336439</v>
      </c>
      <c r="AN129" s="0" t="n">
        <f aca="false">SQRT((D129*D129*$A129-D128*D128*$A128)/($A129-$A128))</f>
        <v>0.0898842559690008</v>
      </c>
      <c r="AO129" s="0" t="n">
        <f aca="false">SQRT((E129*E129*$A129-E128*E128*$A128)/($A129-$A128))</f>
        <v>0.0853174957576343</v>
      </c>
      <c r="AP129" s="0" t="n">
        <f aca="false">SQRT((F129*F129*$A129-F128*F128*$A128)/($A129-$A128))</f>
        <v>0.0898153777494807</v>
      </c>
      <c r="AQ129" s="0" t="n">
        <f aca="false">SQRT((G129*G129*$A129-G128*G128*$A128)/($A129-$A128))</f>
        <v>0.0936380273168744</v>
      </c>
      <c r="AR129" s="0" t="n">
        <f aca="false">SQRT((H129*H129*$A129-H128*H128*$A128)/($A129-$A128))</f>
        <v>0.102874376985935</v>
      </c>
      <c r="AS129" s="0" t="n">
        <f aca="false">SQRT((I129*I129*$A129-I128*I128*$A128)/($A129-$A128))</f>
        <v>0.0974905586221646</v>
      </c>
      <c r="AT129" s="0" t="n">
        <f aca="false">SQRT((J129*J129*$A129-J128*J128*$A128)/($A129-$A128))</f>
        <v>0.118180955190283</v>
      </c>
      <c r="AU129" s="0" t="n">
        <f aca="false">SQRT((K129*K129*$A129-K128*K128*$A128)/($A129-$A128))</f>
        <v>0.14150878048241</v>
      </c>
      <c r="AV129" s="0" t="n">
        <f aca="false">SQRT((L129*L129*$A129-L128*L128*$A128)/($A129-$A128))</f>
        <v>0.128536241108765</v>
      </c>
      <c r="AW129" s="0" t="n">
        <f aca="false">SQRT((M129*M129*$A129-M128*M128*$A128)/($A129-$A128))</f>
        <v>0.129388437911309</v>
      </c>
    </row>
    <row r="130" customFormat="false" ht="12.75" hidden="false" customHeight="false" outlineLevel="0" collapsed="false">
      <c r="A130" s="0" t="n">
        <f aca="false">A129+1/12</f>
        <v>5.5</v>
      </c>
      <c r="B130" s="0" t="n">
        <f aca="false">B$18+B$19/POWER($A130+B$20,B$21)</f>
        <v>0.184658378203589</v>
      </c>
      <c r="C130" s="0" t="n">
        <f aca="false">C$18+C$19/POWER($A130+C$20,C$21)</f>
        <v>0.185410020502854</v>
      </c>
      <c r="D130" s="0" t="n">
        <f aca="false">D$18+D$19/POWER($A130+D$20,D$21)</f>
        <v>0.18408667270283</v>
      </c>
      <c r="E130" s="0" t="n">
        <f aca="false">E$18+E$19/POWER($A130+E$20,E$21)</f>
        <v>0.183123968191352</v>
      </c>
      <c r="F130" s="0" t="n">
        <f aca="false">F$18+F$19/POWER($A130+F$20,F$21)</f>
        <v>0.186724334450756</v>
      </c>
      <c r="G130" s="0" t="n">
        <f aca="false">G$18+G$19/POWER($A130+G$20,G$21)</f>
        <v>0.189306607424256</v>
      </c>
      <c r="H130" s="0" t="n">
        <f aca="false">H$18+H$19/POWER($A130+H$20,H$21)</f>
        <v>0.195536073223912</v>
      </c>
      <c r="I130" s="0" t="n">
        <f aca="false">I$18+I$19/POWER($A130+I$20,I$21)</f>
        <v>0.189779242433133</v>
      </c>
      <c r="J130" s="0" t="n">
        <f aca="false">J$18+J$19/POWER($A130+J$20,J$21)</f>
        <v>0.192129412227676</v>
      </c>
      <c r="K130" s="0" t="n">
        <f aca="false">K$18+K$19/POWER($A130+K$20,K$21)</f>
        <v>0.186119042053947</v>
      </c>
      <c r="L130" s="0" t="n">
        <f aca="false">L$18+L$19/POWER($A130+L$20,L$21)</f>
        <v>0.182597517453393</v>
      </c>
      <c r="M130" s="0" t="n">
        <f aca="false">M$18+M$19/POWER($A130+M$20,M$21)</f>
        <v>0.183121876080784</v>
      </c>
      <c r="O130" s="0" t="n">
        <f aca="false">SQRT((B130*B130*$A130-B129*B129*$A129)/($A130-$A129))</f>
        <v>0.0915844319426607</v>
      </c>
      <c r="P130" s="0" t="n">
        <f aca="false">SQRT((G130*G130*$A130-G129*G129*$A129)/($A130-$A129))</f>
        <v>0.0930762510435692</v>
      </c>
      <c r="Q130" s="0" t="n">
        <f aca="false">SQRT((M130*M130*$A130-M129*M129*$A129)/($A130-$A129))</f>
        <v>0.128775217840803</v>
      </c>
      <c r="AJ130" s="0" t="n">
        <v>67</v>
      </c>
      <c r="AK130" s="0" t="n">
        <v>0.0904276974303825</v>
      </c>
      <c r="AL130" s="0" t="n">
        <f aca="false">SQRT((B130*B130*$A130-B129*B129*$A129)/($A130-$A129))</f>
        <v>0.0915844319426607</v>
      </c>
      <c r="AM130" s="0" t="n">
        <f aca="false">SQRT((C130*C130*$A130-C129*C129*$A129)/($A130-$A129))</f>
        <v>0.0943219718669649</v>
      </c>
      <c r="AN130" s="0" t="n">
        <f aca="false">SQRT((D130*D130*$A130-D129*D129*$A129)/($A130-$A129))</f>
        <v>0.0893558393910878</v>
      </c>
      <c r="AO130" s="0" t="n">
        <f aca="false">SQRT((E130*E130*$A130-E129*E129*$A129)/($A130-$A129))</f>
        <v>0.0847706057788857</v>
      </c>
      <c r="AP130" s="0" t="n">
        <f aca="false">SQRT((F130*F130*$A130-F129*F129*$A129)/($A130-$A129))</f>
        <v>0.0892359435640617</v>
      </c>
      <c r="AQ130" s="0" t="n">
        <f aca="false">SQRT((G130*G130*$A130-G129*G129*$A129)/($A130-$A129))</f>
        <v>0.0930762510435692</v>
      </c>
      <c r="AR130" s="0" t="n">
        <f aca="false">SQRT((H130*H130*$A130-H129*H129*$A129)/($A130-$A129))</f>
        <v>0.102297168258812</v>
      </c>
      <c r="AS130" s="0" t="n">
        <f aca="false">SQRT((I130*I130*$A130-I129*I129*$A129)/($A130-$A129))</f>
        <v>0.0969515732462083</v>
      </c>
      <c r="AT130" s="0" t="n">
        <f aca="false">SQRT((J130*J130*$A130-J129*J129*$A129)/($A130-$A129))</f>
        <v>0.117685776550415</v>
      </c>
      <c r="AU130" s="0" t="n">
        <f aca="false">SQRT((K130*K130*$A130-K129*K129*$A129)/($A130-$A129))</f>
        <v>0.141184854201668</v>
      </c>
      <c r="AV130" s="0" t="n">
        <f aca="false">SQRT((L130*L130*$A130-L129*L129*$A129)/($A130-$A129))</f>
        <v>0.127967610772966</v>
      </c>
      <c r="AW130" s="0" t="n">
        <f aca="false">SQRT((M130*M130*$A130-M129*M129*$A129)/($A130-$A129))</f>
        <v>0.128775217840803</v>
      </c>
    </row>
    <row r="131" customFormat="false" ht="12.75" hidden="false" customHeight="false" outlineLevel="0" collapsed="false">
      <c r="A131" s="0" t="n">
        <f aca="false">A130+1/12</f>
        <v>5.58333333333333</v>
      </c>
      <c r="B131" s="0" t="n">
        <f aca="false">B$18+B$19/POWER($A131+B$20,B$21)</f>
        <v>0.183612507024259</v>
      </c>
      <c r="C131" s="0" t="n">
        <f aca="false">C$18+C$19/POWER($A131+C$20,C$21)</f>
        <v>0.184377789753234</v>
      </c>
      <c r="D131" s="0" t="n">
        <f aca="false">D$18+D$19/POWER($A131+D$20,D$21)</f>
        <v>0.18302982663018</v>
      </c>
      <c r="E131" s="0" t="n">
        <f aca="false">E$18+E$19/POWER($A131+E$20,E$21)</f>
        <v>0.182043366979669</v>
      </c>
      <c r="F131" s="0" t="n">
        <f aca="false">F$18+F$19/POWER($A131+F$20,F$21)</f>
        <v>0.185641975081543</v>
      </c>
      <c r="G131" s="0" t="n">
        <f aca="false">G$18+G$19/POWER($A131+G$20,G$21)</f>
        <v>0.188228313010233</v>
      </c>
      <c r="H131" s="0" t="n">
        <f aca="false">H$18+H$19/POWER($A131+H$20,H$21)</f>
        <v>0.194468946372705</v>
      </c>
      <c r="I131" s="0" t="n">
        <f aca="false">I$18+I$19/POWER($A131+I$20,I$21)</f>
        <v>0.18872568755959</v>
      </c>
      <c r="J131" s="0" t="n">
        <f aca="false">J$18+J$19/POWER($A131+J$20,J$21)</f>
        <v>0.191227045579126</v>
      </c>
      <c r="K131" s="0" t="n">
        <f aca="false">K$18+K$19/POWER($A131+K$20,K$21)</f>
        <v>0.185524816581247</v>
      </c>
      <c r="L131" s="0" t="n">
        <f aca="false">L$18+L$19/POWER($A131+L$20,L$21)</f>
        <v>0.181896964622975</v>
      </c>
      <c r="M131" s="0" t="n">
        <f aca="false">M$18+M$19/POWER($A131+M$20,M$21)</f>
        <v>0.182423474297093</v>
      </c>
      <c r="O131" s="0" t="n">
        <f aca="false">SQRT((B131*B131*$A131-B130*B130*$A130)/($A131-$A130))</f>
        <v>0.0910644552100308</v>
      </c>
      <c r="P131" s="0" t="n">
        <f aca="false">SQRT((G131*G131*$A131-G130*G130*$A130)/($A131-$A130))</f>
        <v>0.0925294941932409</v>
      </c>
      <c r="Q131" s="0" t="n">
        <f aca="false">SQRT((M131*M131*$A131-M130*M130*$A130)/($A131-$A130))</f>
        <v>0.128174441066992</v>
      </c>
      <c r="AJ131" s="0" t="n">
        <v>68</v>
      </c>
      <c r="AK131" s="0" t="n">
        <v>0.0858801136369806</v>
      </c>
      <c r="AL131" s="0" t="n">
        <f aca="false">SQRT((B131*B131*$A131-B130*B130*$A130)/($A131-$A130))</f>
        <v>0.0910644552100308</v>
      </c>
      <c r="AM131" s="0" t="n">
        <f aca="false">SQRT((C131*C131*$A131-C130*C130*$A130)/($A131-$A130))</f>
        <v>0.0938219076120083</v>
      </c>
      <c r="AN131" s="0" t="n">
        <f aca="false">SQRT((D131*D131*$A131-D130*D130*$A130)/($A131-$A130))</f>
        <v>0.0888418022194833</v>
      </c>
      <c r="AO131" s="0" t="n">
        <f aca="false">SQRT((E131*E131*$A131-E130*E130*$A130)/($A131-$A130))</f>
        <v>0.0842387676845502</v>
      </c>
      <c r="AP131" s="0" t="n">
        <f aca="false">SQRT((F131*F131*$A131-F130*F130*$A130)/($A131-$A130))</f>
        <v>0.0886717998840203</v>
      </c>
      <c r="AQ131" s="0" t="n">
        <f aca="false">SQRT((G131*G131*$A131-G130*G130*$A130)/($A131-$A130))</f>
        <v>0.0925294941932409</v>
      </c>
      <c r="AR131" s="0" t="n">
        <f aca="false">SQRT((H131*H131*$A131-H130*H130*$A130)/($A131-$A130))</f>
        <v>0.101734814204209</v>
      </c>
      <c r="AS131" s="0" t="n">
        <f aca="false">SQRT((I131*I131*$A131-I130*I130*$A130)/($A131-$A130))</f>
        <v>0.0964271125963079</v>
      </c>
      <c r="AT131" s="0" t="n">
        <f aca="false">SQRT((J131*J131*$A131-J130*J130*$A130)/($A131-$A130))</f>
        <v>0.11720294171584</v>
      </c>
      <c r="AU131" s="0" t="n">
        <f aca="false">SQRT((K131*K131*$A131-K130*K130*$A130)/($A131-$A130))</f>
        <v>0.140868737580969</v>
      </c>
      <c r="AV131" s="0" t="n">
        <f aca="false">SQRT((L131*L131*$A131-L130*L130*$A130)/($A131-$A130))</f>
        <v>0.127410994137419</v>
      </c>
      <c r="AW131" s="0" t="n">
        <f aca="false">SQRT((M131*M131*$A131-M130*M130*$A130)/($A131-$A130))</f>
        <v>0.128174441066992</v>
      </c>
    </row>
    <row r="132" customFormat="false" ht="12.75" hidden="false" customHeight="false" outlineLevel="0" collapsed="false">
      <c r="A132" s="0" t="n">
        <f aca="false">A131+1/12</f>
        <v>5.66666666666666</v>
      </c>
      <c r="B132" s="0" t="n">
        <f aca="false">B$18+B$19/POWER($A132+B$20,B$21)</f>
        <v>0.182587966351526</v>
      </c>
      <c r="C132" s="0" t="n">
        <f aca="false">C$18+C$19/POWER($A132+C$20,C$21)</f>
        <v>0.183366708398038</v>
      </c>
      <c r="D132" s="0" t="n">
        <f aca="false">D$18+D$19/POWER($A132+D$20,D$21)</f>
        <v>0.181994614300141</v>
      </c>
      <c r="E132" s="0" t="n">
        <f aca="false">E$18+E$19/POWER($A132+E$20,E$21)</f>
        <v>0.180984847565401</v>
      </c>
      <c r="F132" s="0" t="n">
        <f aca="false">F$18+F$19/POWER($A132+F$20,F$21)</f>
        <v>0.184581510671516</v>
      </c>
      <c r="G132" s="0" t="n">
        <f aca="false">G$18+G$19/POWER($A132+G$20,G$21)</f>
        <v>0.18717193360699</v>
      </c>
      <c r="H132" s="0" t="n">
        <f aca="false">H$18+H$19/POWER($A132+H$20,H$21)</f>
        <v>0.193423347547163</v>
      </c>
      <c r="I132" s="0" t="n">
        <f aca="false">I$18+I$19/POWER($A132+I$20,I$21)</f>
        <v>0.187693617369164</v>
      </c>
      <c r="J132" s="0" t="n">
        <f aca="false">J$18+J$19/POWER($A132+J$20,J$21)</f>
        <v>0.190342872012501</v>
      </c>
      <c r="K132" s="0" t="n">
        <f aca="false">K$18+K$19/POWER($A132+K$20,K$21)</f>
        <v>0.184942789430571</v>
      </c>
      <c r="L132" s="0" t="n">
        <f aca="false">L$18+L$19/POWER($A132+L$20,L$21)</f>
        <v>0.181208802908756</v>
      </c>
      <c r="M132" s="0" t="n">
        <f aca="false">M$18+M$19/POWER($A132+M$20,M$21)</f>
        <v>0.181736954838753</v>
      </c>
      <c r="O132" s="0" t="n">
        <f aca="false">SQRT((B132*B132*$A132-B131*B131*$A131)/($A132-$A131))</f>
        <v>0.0905583664831478</v>
      </c>
      <c r="P132" s="0" t="n">
        <f aca="false">SQRT((G132*G132*$A132-G131*G131*$A131)/($A132-$A131))</f>
        <v>0.0919971293071947</v>
      </c>
      <c r="Q132" s="0" t="n">
        <f aca="false">SQRT((M132*M132*$A132-M131*M131*$A131)/($A132-$A131))</f>
        <v>0.127585677004137</v>
      </c>
      <c r="AJ132" s="0" t="n">
        <v>69</v>
      </c>
      <c r="AK132" s="0" t="n">
        <v>0.0904107710853476</v>
      </c>
      <c r="AL132" s="0" t="n">
        <f aca="false">SQRT((B132*B132*$A132-B131*B131*$A131)/($A132-$A131))</f>
        <v>0.0905583664831478</v>
      </c>
      <c r="AM132" s="0" t="n">
        <f aca="false">SQRT((C132*C132*$A132-C131*C131*$A131)/($A132-$A131))</f>
        <v>0.0933350747383458</v>
      </c>
      <c r="AN132" s="0" t="n">
        <f aca="false">SQRT((D132*D132*$A132-D131*D131*$A131)/($A132-$A131))</f>
        <v>0.0883415355263396</v>
      </c>
      <c r="AO132" s="0" t="n">
        <f aca="false">SQRT((E132*E132*$A132-E131*E131*$A131)/($A132-$A131))</f>
        <v>0.0837213436091205</v>
      </c>
      <c r="AP132" s="0" t="n">
        <f aca="false">SQRT((F132*F132*$A132-F131*F131*$A131)/($A132-$A131))</f>
        <v>0.0881223152507869</v>
      </c>
      <c r="AQ132" s="0" t="n">
        <f aca="false">SQRT((G132*G132*$A132-G131*G131*$A131)/($A132-$A131))</f>
        <v>0.0919971293071947</v>
      </c>
      <c r="AR132" s="0" t="n">
        <f aca="false">SQRT((H132*H132*$A132-H131*H131*$A131)/($A132-$A131))</f>
        <v>0.101186706983051</v>
      </c>
      <c r="AS132" s="0" t="n">
        <f aca="false">SQRT((I132*I132*$A132-I131*I131*$A131)/($A132-$A131))</f>
        <v>0.0959165646384069</v>
      </c>
      <c r="AT132" s="0" t="n">
        <f aca="false">SQRT((J132*J132*$A132-J131*J131*$A131)/($A132-$A131))</f>
        <v>0.116731951855831</v>
      </c>
      <c r="AU132" s="0" t="n">
        <f aca="false">SQRT((K132*K132*$A132-K131*K131*$A131)/($A132-$A131))</f>
        <v>0.140560121007565</v>
      </c>
      <c r="AV132" s="0" t="n">
        <f aca="false">SQRT((L132*L132*$A132-L131*L131*$A131)/($A132-$A131))</f>
        <v>0.126865963102772</v>
      </c>
      <c r="AW132" s="0" t="n">
        <f aca="false">SQRT((M132*M132*$A132-M131*M131*$A131)/($A132-$A131))</f>
        <v>0.127585677004137</v>
      </c>
    </row>
    <row r="133" customFormat="false" ht="12.75" hidden="false" customHeight="false" outlineLevel="0" collapsed="false">
      <c r="A133" s="0" t="n">
        <f aca="false">A132+1/12</f>
        <v>5.75</v>
      </c>
      <c r="B133" s="0" t="n">
        <f aca="false">B$18+B$19/POWER($A133+B$20,B$21)</f>
        <v>0.181584038959677</v>
      </c>
      <c r="C133" s="0" t="n">
        <f aca="false">C$18+C$19/POWER($A133+C$20,C$21)</f>
        <v>0.182376062098444</v>
      </c>
      <c r="D133" s="0" t="n">
        <f aca="false">D$18+D$19/POWER($A133+D$20,D$21)</f>
        <v>0.180980305680234</v>
      </c>
      <c r="E133" s="0" t="n">
        <f aca="false">E$18+E$19/POWER($A133+E$20,E$21)</f>
        <v>0.179947666066369</v>
      </c>
      <c r="F133" s="0" t="n">
        <f aca="false">F$18+F$19/POWER($A133+F$20,F$21)</f>
        <v>0.183542207022857</v>
      </c>
      <c r="G133" s="0" t="n">
        <f aca="false">G$18+G$19/POWER($A133+G$20,G$21)</f>
        <v>0.186136733023148</v>
      </c>
      <c r="H133" s="0" t="n">
        <f aca="false">H$18+H$19/POWER($A133+H$20,H$21)</f>
        <v>0.192398555745534</v>
      </c>
      <c r="I133" s="0" t="n">
        <f aca="false">I$18+I$19/POWER($A133+I$20,I$21)</f>
        <v>0.186682309568504</v>
      </c>
      <c r="J133" s="0" t="n">
        <f aca="false">J$18+J$19/POWER($A133+J$20,J$21)</f>
        <v>0.189476282900142</v>
      </c>
      <c r="K133" s="0" t="n">
        <f aca="false">K$18+K$19/POWER($A133+K$20,K$21)</f>
        <v>0.184372547817906</v>
      </c>
      <c r="L133" s="0" t="n">
        <f aca="false">L$18+L$19/POWER($A133+L$20,L$21)</f>
        <v>0.180532652283549</v>
      </c>
      <c r="M133" s="0" t="n">
        <f aca="false">M$18+M$19/POWER($A133+M$20,M$21)</f>
        <v>0.181061962904863</v>
      </c>
      <c r="O133" s="0" t="n">
        <f aca="false">SQRT((B133*B133*$A133-B132*B132*$A132)/($A133-$A132))</f>
        <v>0.090065587793079</v>
      </c>
      <c r="P133" s="0" t="n">
        <f aca="false">SQRT((G133*G133*$A133-G132*G132*$A132)/($A133-$A132))</f>
        <v>0.0914785636332609</v>
      </c>
      <c r="Q133" s="0" t="n">
        <f aca="false">SQRT((M133*M133*$A133-M132*M132*$A132)/($A133-$A132))</f>
        <v>0.12700851577784</v>
      </c>
      <c r="AJ133" s="0" t="n">
        <v>70</v>
      </c>
      <c r="AK133" s="0" t="n">
        <v>0.0942154877492343</v>
      </c>
      <c r="AL133" s="0" t="n">
        <f aca="false">SQRT((B133*B133*$A133-B132*B132*$A132)/($A133-$A132))</f>
        <v>0.090065587793079</v>
      </c>
      <c r="AM133" s="0" t="n">
        <f aca="false">SQRT((C133*C133*$A133-C132*C132*$A132)/($A133-$A132))</f>
        <v>0.0928609224445138</v>
      </c>
      <c r="AN133" s="0" t="n">
        <f aca="false">SQRT((D133*D133*$A133-D132*D132*$A132)/($A133-$A132))</f>
        <v>0.0878544643951579</v>
      </c>
      <c r="AO133" s="0" t="n">
        <f aca="false">SQRT((E133*E133*$A133-E132*E132*$A132)/($A133-$A132))</f>
        <v>0.0832177312005178</v>
      </c>
      <c r="AP133" s="0" t="n">
        <f aca="false">SQRT((F133*F133*$A133-F132*F132*$A132)/($A133-$A132))</f>
        <v>0.0875868928418918</v>
      </c>
      <c r="AQ133" s="0" t="n">
        <f aca="false">SQRT((G133*G133*$A133-G132*G132*$A132)/($A133-$A132))</f>
        <v>0.0914785636332609</v>
      </c>
      <c r="AR133" s="0" t="n">
        <f aca="false">SQRT((H133*H133*$A133-H132*H132*$A132)/($A133-$A132))</f>
        <v>0.10065227202065</v>
      </c>
      <c r="AS133" s="0" t="n">
        <f aca="false">SQRT((I133*I133*$A133-I132*I132*$A132)/($A133-$A132))</f>
        <v>0.095419351423175</v>
      </c>
      <c r="AT133" s="0" t="n">
        <f aca="false">SQRT((J133*J133*$A133-J132*J132*$A132)/($A133-$A132))</f>
        <v>0.116272335352796</v>
      </c>
      <c r="AU133" s="0" t="n">
        <f aca="false">SQRT((K133*K133*$A133-K132*K132*$A132)/($A133-$A132))</f>
        <v>0.140258711641132</v>
      </c>
      <c r="AV133" s="0" t="n">
        <f aca="false">SQRT((L133*L133*$A133-L132*L132*$A132)/($A133-$A132))</f>
        <v>0.126332110669888</v>
      </c>
      <c r="AW133" s="0" t="n">
        <f aca="false">SQRT((M133*M133*$A133-M132*M132*$A132)/($A133-$A132))</f>
        <v>0.12700851577784</v>
      </c>
    </row>
    <row r="134" customFormat="false" ht="12.75" hidden="false" customHeight="false" outlineLevel="0" collapsed="false">
      <c r="A134" s="0" t="n">
        <f aca="false">A133+1/12</f>
        <v>5.83333333333333</v>
      </c>
      <c r="B134" s="0" t="n">
        <f aca="false">B$18+B$19/POWER($A134+B$20,B$21)</f>
        <v>0.180600040975066</v>
      </c>
      <c r="C134" s="0" t="n">
        <f aca="false">C$18+C$19/POWER($A134+C$20,C$21)</f>
        <v>0.181405169880434</v>
      </c>
      <c r="D134" s="0" t="n">
        <f aca="false">D$18+D$19/POWER($A134+D$20,D$21)</f>
        <v>0.179986204805138</v>
      </c>
      <c r="E134" s="0" t="n">
        <f aca="false">E$18+E$19/POWER($A134+E$20,E$21)</f>
        <v>0.178931113255486</v>
      </c>
      <c r="F134" s="0" t="n">
        <f aca="false">F$18+F$19/POWER($A134+F$20,F$21)</f>
        <v>0.182523364063488</v>
      </c>
      <c r="G134" s="0" t="n">
        <f aca="false">G$18+G$19/POWER($A134+G$20,G$21)</f>
        <v>0.185122009305984</v>
      </c>
      <c r="H134" s="0" t="n">
        <f aca="false">H$18+H$19/POWER($A134+H$20,H$21)</f>
        <v>0.191393883457932</v>
      </c>
      <c r="I134" s="0" t="n">
        <f aca="false">I$18+I$19/POWER($A134+I$20,I$21)</f>
        <v>0.185691075445998</v>
      </c>
      <c r="J134" s="0" t="n">
        <f aca="false">J$18+J$19/POWER($A134+J$20,J$21)</f>
        <v>0.188626697848913</v>
      </c>
      <c r="K134" s="0" t="n">
        <f aca="false">K$18+K$19/POWER($A134+K$20,K$21)</f>
        <v>0.183813698275036</v>
      </c>
      <c r="L134" s="0" t="n">
        <f aca="false">L$18+L$19/POWER($A134+L$20,L$21)</f>
        <v>0.179868149180145</v>
      </c>
      <c r="M134" s="0" t="n">
        <f aca="false">M$18+M$19/POWER($A134+M$20,M$21)</f>
        <v>0.180398158728975</v>
      </c>
      <c r="O134" s="0" t="n">
        <f aca="false">SQRT((B134*B134*$A134-B133*B133*$A133)/($A134-$A133))</f>
        <v>0.0895855729173545</v>
      </c>
      <c r="P134" s="0" t="n">
        <f aca="false">SQRT((G134*G134*$A134-G133*G133*$A133)/($A134-$A133))</f>
        <v>0.0909732367640523</v>
      </c>
      <c r="Q134" s="0" t="n">
        <f aca="false">SQRT((M134*M134*$A134-M133*M133*$A133)/($A134-$A133))</f>
        <v>0.126442566961963</v>
      </c>
      <c r="AJ134" s="0" t="n">
        <v>71</v>
      </c>
      <c r="AK134" s="0" t="n">
        <v>0.10346708394093</v>
      </c>
      <c r="AL134" s="0" t="n">
        <f aca="false">SQRT((B134*B134*$A134-B133*B133*$A133)/($A134-$A133))</f>
        <v>0.0895855729173545</v>
      </c>
      <c r="AM134" s="0" t="n">
        <f aca="false">SQRT((C134*C134*$A134-C133*C133*$A133)/($A134-$A133))</f>
        <v>0.0923989303157061</v>
      </c>
      <c r="AN134" s="0" t="n">
        <f aca="false">SQRT((D134*D134*$A134-D133*D133*$A133)/($A134-$A133))</f>
        <v>0.0873800455901657</v>
      </c>
      <c r="AO134" s="0" t="n">
        <f aca="false">SQRT((E134*E134*$A134-E133*E133*$A133)/($A134-$A133))</f>
        <v>0.0827273611976028</v>
      </c>
      <c r="AP134" s="0" t="n">
        <f aca="false">SQRT((F134*F134*$A134-F133*F133*$A133)/($A134-$A133))</f>
        <v>0.087064968127257</v>
      </c>
      <c r="AQ134" s="0" t="n">
        <f aca="false">SQRT((G134*G134*$A134-G133*G133*$A133)/($A134-$A133))</f>
        <v>0.0909732367640523</v>
      </c>
      <c r="AR134" s="0" t="n">
        <f aca="false">SQRT((H134*H134*$A134-H133*H133*$A133)/($A134-$A133))</f>
        <v>0.100130965754033</v>
      </c>
      <c r="AS134" s="0" t="n">
        <f aca="false">SQRT((I134*I134*$A134-I133*I133*$A133)/($A134-$A133))</f>
        <v>0.0949349267554639</v>
      </c>
      <c r="AT134" s="0" t="n">
        <f aca="false">SQRT((J134*J134*$A134-J133*J133*$A133)/($A134-$A133))</f>
        <v>0.115823645957036</v>
      </c>
      <c r="AU134" s="0" t="n">
        <f aca="false">SQRT((K134*K134*$A134-K133*K133*$A133)/($A134-$A133))</f>
        <v>0.139964232275507</v>
      </c>
      <c r="AV134" s="0" t="n">
        <f aca="false">SQRT((L134*L134*$A134-L133*L133*$A133)/($A134-$A133))</f>
        <v>0.125809049625159</v>
      </c>
      <c r="AW134" s="0" t="n">
        <f aca="false">SQRT((M134*M134*$A134-M133*M133*$A133)/($A134-$A133))</f>
        <v>0.126442566961963</v>
      </c>
    </row>
    <row r="135" customFormat="false" ht="12.75" hidden="false" customHeight="false" outlineLevel="0" collapsed="false">
      <c r="A135" s="0" t="n">
        <f aca="false">A134+1/12</f>
        <v>5.91666666666666</v>
      </c>
      <c r="B135" s="0" t="n">
        <f aca="false">B$18+B$19/POWER($A135+B$20,B$21)</f>
        <v>0.179635319907003</v>
      </c>
      <c r="C135" s="0" t="n">
        <f aca="false">C$18+C$19/POWER($A135+C$20,C$21)</f>
        <v>0.180453382156345</v>
      </c>
      <c r="D135" s="0" t="n">
        <f aca="false">D$18+D$19/POWER($A135+D$20,D$21)</f>
        <v>0.179011647758397</v>
      </c>
      <c r="E135" s="0" t="n">
        <f aca="false">E$18+E$19/POWER($A135+E$20,E$21)</f>
        <v>0.177934512511029</v>
      </c>
      <c r="F135" s="0" t="n">
        <f aca="false">F$18+F$19/POWER($A135+F$20,F$21)</f>
        <v>0.181524313830724</v>
      </c>
      <c r="G135" s="0" t="n">
        <f aca="false">G$18+G$19/POWER($A135+G$20,G$21)</f>
        <v>0.18412709271854</v>
      </c>
      <c r="H135" s="0" t="n">
        <f aca="false">H$18+H$19/POWER($A135+H$20,H$21)</f>
        <v>0.190408674687983</v>
      </c>
      <c r="I135" s="0" t="n">
        <f aca="false">I$18+I$19/POWER($A135+I$20,I$21)</f>
        <v>0.184719257889473</v>
      </c>
      <c r="J135" s="0" t="n">
        <f aca="false">J$18+J$19/POWER($A135+J$20,J$21)</f>
        <v>0.187793563034771</v>
      </c>
      <c r="K135" s="0" t="n">
        <f aca="false">K$18+K$19/POWER($A135+K$20,K$21)</f>
        <v>0.183265865502074</v>
      </c>
      <c r="L135" s="0" t="n">
        <f aca="false">L$18+L$19/POWER($A135+L$20,L$21)</f>
        <v>0.179214945575633</v>
      </c>
      <c r="M135" s="0" t="n">
        <f aca="false">M$18+M$19/POWER($A135+M$20,M$21)</f>
        <v>0.179745216758657</v>
      </c>
      <c r="O135" s="0" t="n">
        <f aca="false">SQRT((B135*B135*$A135-B134*B134*$A134)/($A135-$A134))</f>
        <v>0.089117805239995</v>
      </c>
      <c r="P135" s="0" t="n">
        <f aca="false">SQRT((G135*G135*$A135-G134*G134*$A134)/($A135-$A134))</f>
        <v>0.090480618464791</v>
      </c>
      <c r="Q135" s="0" t="n">
        <f aca="false">SQRT((M135*M135*$A135-M134*M134*$A134)/($A135-$A134))</f>
        <v>0.125887458408159</v>
      </c>
      <c r="AJ135" s="0" t="n">
        <v>72</v>
      </c>
      <c r="AK135" s="0" t="n">
        <v>0.0980447173805614</v>
      </c>
      <c r="AL135" s="0" t="n">
        <f aca="false">SQRT((B135*B135*$A135-B134*B134*$A134)/($A135-$A134))</f>
        <v>0.089117805239995</v>
      </c>
      <c r="AM135" s="0" t="n">
        <f aca="false">SQRT((C135*C135*$A135-C134*C134*$A134)/($A135-$A134))</f>
        <v>0.0919486062630093</v>
      </c>
      <c r="AN135" s="0" t="n">
        <f aca="false">SQRT((D135*D135*$A135-D134*D134*$A134)/($A135-$A134))</f>
        <v>0.0869177654138511</v>
      </c>
      <c r="AO135" s="0" t="n">
        <f aca="false">SQRT((E135*E135*$A135-E134*E134*$A134)/($A135-$A134))</f>
        <v>0.082249695201995</v>
      </c>
      <c r="AP135" s="0" t="n">
        <f aca="false">SQRT((F135*F135*$A135-F134*F134*$A134)/($A135-$A134))</f>
        <v>0.0865560067130457</v>
      </c>
      <c r="AQ135" s="0" t="n">
        <f aca="false">SQRT((G135*G135*$A135-G134*G134*$A134)/($A135-$A134))</f>
        <v>0.090480618464791</v>
      </c>
      <c r="AR135" s="0" t="n">
        <f aca="false">SQRT((H135*H135*$A135-H134*H134*$A134)/($A135-$A134))</f>
        <v>0.0996222735598222</v>
      </c>
      <c r="AS135" s="0" t="n">
        <f aca="false">SQRT((I135*I135*$A135-I134*I134*$A134)/($A135-$A134))</f>
        <v>0.0944627740514075</v>
      </c>
      <c r="AT135" s="0" t="n">
        <f aca="false">SQRT((J135*J135*$A135-J134*J134*$A134)/($A135-$A134))</f>
        <v>0.115385461089993</v>
      </c>
      <c r="AU135" s="0" t="n">
        <f aca="false">SQRT((K135*K135*$A135-K134*K134*$A134)/($A135-$A134))</f>
        <v>0.1396764202924</v>
      </c>
      <c r="AV135" s="0" t="n">
        <f aca="false">SQRT((L135*L135*$A135-L134*L134*$A134)/($A135-$A134))</f>
        <v>0.125296411324167</v>
      </c>
      <c r="AW135" s="0" t="n">
        <f aca="false">SQRT((M135*M135*$A135-M134*M134*$A134)/($A135-$A134))</f>
        <v>0.125887458408159</v>
      </c>
    </row>
    <row r="136" customFormat="false" ht="12.75" hidden="false" customHeight="false" outlineLevel="0" collapsed="false">
      <c r="A136" s="0" t="n">
        <f aca="false">A135+1/12</f>
        <v>6</v>
      </c>
      <c r="B136" s="0" t="n">
        <f aca="false">B$18+B$19/POWER($A136+B$20,B$21)</f>
        <v>0.178689252818951</v>
      </c>
      <c r="C136" s="0" t="n">
        <f aca="false">C$18+C$19/POWER($A136+C$20,C$21)</f>
        <v>0.179520078888008</v>
      </c>
      <c r="D136" s="0" t="n">
        <f aca="false">D$18+D$19/POWER($A136+D$20,D$21)</f>
        <v>0.178056000798422</v>
      </c>
      <c r="E136" s="0" t="n">
        <f aca="false">E$18+E$19/POWER($A136+E$20,E$21)</f>
        <v>0.176957217913225</v>
      </c>
      <c r="F136" s="0" t="n">
        <f aca="false">F$18+F$19/POWER($A136+F$20,F$21)</f>
        <v>0.180544418598823</v>
      </c>
      <c r="G136" s="0" t="n">
        <f aca="false">G$18+G$19/POWER($A136+G$20,G$21)</f>
        <v>0.183151343861017</v>
      </c>
      <c r="H136" s="0" t="n">
        <f aca="false">H$18+H$19/POWER($A136+H$20,H$21)</f>
        <v>0.189442303115648</v>
      </c>
      <c r="I136" s="0" t="n">
        <f aca="false">I$18+I$19/POWER($A136+I$20,I$21)</f>
        <v>0.183766229545116</v>
      </c>
      <c r="J136" s="0" t="n">
        <f aca="false">J$18+J$19/POWER($A136+J$20,J$21)</f>
        <v>0.186976349656002</v>
      </c>
      <c r="K136" s="0" t="n">
        <f aca="false">K$18+K$19/POWER($A136+K$20,K$21)</f>
        <v>0.182728691302245</v>
      </c>
      <c r="L136" s="0" t="n">
        <f aca="false">L$18+L$19/POWER($A136+L$20,L$21)</f>
        <v>0.178572708137658</v>
      </c>
      <c r="M136" s="0" t="n">
        <f aca="false">M$18+M$19/POWER($A136+M$20,M$21)</f>
        <v>0.17910282488958</v>
      </c>
      <c r="O136" s="0" t="n">
        <f aca="false">SQRT((B136*B136*$A136-B135*B135*$A135)/($A136-$A135))</f>
        <v>0.0886617957812439</v>
      </c>
      <c r="P136" s="0" t="n">
        <f aca="false">SQRT((G136*G136*$A136-G135*G135*$A135)/($A136-$A135))</f>
        <v>0.0900002066732807</v>
      </c>
      <c r="Q136" s="0" t="n">
        <f aca="false">SQRT((M136*M136*$A136-M135*M135*$A135)/($A136-$A135))</f>
        <v>0.12534283516026</v>
      </c>
      <c r="AJ136" s="0" t="n">
        <v>73</v>
      </c>
      <c r="AK136" s="0" t="n">
        <v>0.118689005688193</v>
      </c>
      <c r="AL136" s="0" t="n">
        <f aca="false">SQRT((B136*B136*$A136-B135*B135*$A135)/($A136-$A135))</f>
        <v>0.0886617957812439</v>
      </c>
      <c r="AM136" s="0" t="n">
        <f aca="false">SQRT((C136*C136*$A136-C135*C135*$A135)/($A136-$A135))</f>
        <v>0.0915094846272117</v>
      </c>
      <c r="AN136" s="0" t="n">
        <f aca="false">SQRT((D136*D136*$A136-D135*D135*$A135)/($A136-$A135))</f>
        <v>0.0864671377349563</v>
      </c>
      <c r="AO136" s="0" t="n">
        <f aca="false">SQRT((E136*E136*$A136-E135*E135*$A135)/($A136-$A135))</f>
        <v>0.0817842236267575</v>
      </c>
      <c r="AP136" s="0" t="n">
        <f aca="false">SQRT((F136*F136*$A136-F135*F135*$A135)/($A136-$A135))</f>
        <v>0.0860595023556155</v>
      </c>
      <c r="AQ136" s="0" t="n">
        <f aca="false">SQRT((G136*G136*$A136-G135*G135*$A135)/($A136-$A135))</f>
        <v>0.0900002066732807</v>
      </c>
      <c r="AR136" s="0" t="n">
        <f aca="false">SQRT((H136*H136*$A136-H135*H135*$A135)/($A136-$A135))</f>
        <v>0.0991257078460327</v>
      </c>
      <c r="AS136" s="0" t="n">
        <f aca="false">SQRT((I136*I136*$A136-I135*I135*$A135)/($A136-$A135))</f>
        <v>0.0940024043658137</v>
      </c>
      <c r="AT136" s="0" t="n">
        <f aca="false">SQRT((J136*J136*$A136-J135*J135*$A135)/($A136-$A135))</f>
        <v>0.114957380282069</v>
      </c>
      <c r="AU136" s="0" t="n">
        <f aca="false">SQRT((K136*K136*$A136-K135*K135*$A135)/($A136-$A135))</f>
        <v>0.139395026698666</v>
      </c>
      <c r="AV136" s="0" t="n">
        <f aca="false">SQRT((L136*L136*$A136-L135*L135*$A135)/($A136-$A135))</f>
        <v>0.124793844565196</v>
      </c>
      <c r="AW136" s="0" t="n">
        <f aca="false">SQRT((M136*M136*$A136-M135*M135*$A135)/($A136-$A135))</f>
        <v>0.12534283516026</v>
      </c>
    </row>
    <row r="137" customFormat="false" ht="12.75" hidden="false" customHeight="false" outlineLevel="0" collapsed="false">
      <c r="A137" s="0" t="n">
        <f aca="false">A136+1/12</f>
        <v>6.08333333333333</v>
      </c>
      <c r="B137" s="0" t="n">
        <f aca="false">B$18+B$19/POWER($A137+B$20,B$21)</f>
        <v>0.177761244628361</v>
      </c>
      <c r="C137" s="0" t="n">
        <f aca="false">C$18+C$19/POWER($A137+C$20,C$21)</f>
        <v>0.178604667879633</v>
      </c>
      <c r="D137" s="0" t="n">
        <f aca="false">D$18+D$19/POWER($A137+D$20,D$21)</f>
        <v>0.177118658616756</v>
      </c>
      <c r="E137" s="0" t="n">
        <f aca="false">E$18+E$19/POWER($A137+E$20,E$21)</f>
        <v>0.175998612474963</v>
      </c>
      <c r="F137" s="0" t="n">
        <f aca="false">F$18+F$19/POWER($A137+F$20,F$21)</f>
        <v>0.179583069138431</v>
      </c>
      <c r="G137" s="0" t="n">
        <f aca="false">G$18+G$19/POWER($A137+G$20,G$21)</f>
        <v>0.18219415192445</v>
      </c>
      <c r="H137" s="0" t="n">
        <f aca="false">H$18+H$19/POWER($A137+H$20,H$21)</f>
        <v>0.18849417038945</v>
      </c>
      <c r="I137" s="0" t="n">
        <f aca="false">I$18+I$19/POWER($A137+I$20,I$21)</f>
        <v>0.182831391105866</v>
      </c>
      <c r="J137" s="0" t="n">
        <f aca="false">J$18+J$19/POWER($A137+J$20,J$21)</f>
        <v>0.18617455249525</v>
      </c>
      <c r="K137" s="0" t="n">
        <f aca="false">K$18+K$19/POWER($A137+K$20,K$21)</f>
        <v>0.182201833592058</v>
      </c>
      <c r="L137" s="0" t="n">
        <f aca="false">L$18+L$19/POWER($A137+L$20,L$21)</f>
        <v>0.17794111742769</v>
      </c>
      <c r="M137" s="0" t="n">
        <f aca="false">M$18+M$19/POWER($A137+M$20,M$21)</f>
        <v>0.178470683749876</v>
      </c>
      <c r="O137" s="0" t="n">
        <f aca="false">SQRT((B137*B137*$A137-B136*B136*$A136)/($A137-$A136))</f>
        <v>0.0882170813817783</v>
      </c>
      <c r="P137" s="0" t="n">
        <f aca="false">SQRT((G137*G137*$A137-G136*G136*$A136)/($A137-$A136))</f>
        <v>0.0895315256563065</v>
      </c>
      <c r="Q137" s="0" t="n">
        <f aca="false">SQRT((M137*M137*$A137-M136*M136*$A136)/($A137-$A136))</f>
        <v>0.124808358446248</v>
      </c>
      <c r="AJ137" s="0" t="n">
        <v>74</v>
      </c>
      <c r="AK137" s="0" t="n">
        <v>0.141840844048458</v>
      </c>
      <c r="AL137" s="0" t="n">
        <f aca="false">SQRT((B137*B137*$A137-B136*B136*$A136)/($A137-$A136))</f>
        <v>0.0882170813817783</v>
      </c>
      <c r="AM137" s="0" t="n">
        <f aca="false">SQRT((C137*C137*$A137-C136*C136*$A136)/($A137-$A136))</f>
        <v>0.0910811244323761</v>
      </c>
      <c r="AN137" s="0" t="n">
        <f aca="false">SQRT((D137*D137*$A137-D136*D136*$A136)/($A137-$A136))</f>
        <v>0.0860277021716543</v>
      </c>
      <c r="AO137" s="0" t="n">
        <f aca="false">SQRT((E137*E137*$A137-E136*E136*$A136)/($A137-$A136))</f>
        <v>0.0813304638053707</v>
      </c>
      <c r="AP137" s="0" t="n">
        <f aca="false">SQRT((F137*F137*$A137-F136*F136*$A136)/($A137-$A136))</f>
        <v>0.0855749751303669</v>
      </c>
      <c r="AQ137" s="0" t="n">
        <f aca="false">SQRT((G137*G137*$A137-G136*G136*$A136)/($A137-$A136))</f>
        <v>0.0895315256563065</v>
      </c>
      <c r="AR137" s="0" t="n">
        <f aca="false">SQRT((H137*H137*$A137-H136*H136*$A136)/($A137-$A136))</f>
        <v>0.0986408062929485</v>
      </c>
      <c r="AS137" s="0" t="n">
        <f aca="false">SQRT((I137*I137*$A137-I136*I136*$A136)/($A137-$A136))</f>
        <v>0.0935533545744176</v>
      </c>
      <c r="AT137" s="0" t="n">
        <f aca="false">SQRT((J137*J137*$A137-J136*J136*$A136)/($A137-$A136))</f>
        <v>0.114539023732843</v>
      </c>
      <c r="AU137" s="0" t="n">
        <f aca="false">SQRT((K137*K137*$A137-K136*K136*$A136)/($A137-$A136))</f>
        <v>0.139119815239344</v>
      </c>
      <c r="AV137" s="0" t="n">
        <f aca="false">SQRT((L137*L137*$A137-L136*L136*$A136)/($A137-$A136))</f>
        <v>0.124301014544787</v>
      </c>
      <c r="AW137" s="0" t="n">
        <f aca="false">SQRT((M137*M137*$A137-M136*M136*$A136)/($A137-$A136))</f>
        <v>0.124808358446248</v>
      </c>
    </row>
    <row r="138" customFormat="false" ht="12.75" hidden="false" customHeight="false" outlineLevel="0" collapsed="false">
      <c r="A138" s="0" t="n">
        <f aca="false">A137+1/12</f>
        <v>6.16666666666666</v>
      </c>
      <c r="B138" s="0" t="n">
        <f aca="false">B$18+B$19/POWER($A138+B$20,B$21)</f>
        <v>0.176850726524586</v>
      </c>
      <c r="C138" s="0" t="n">
        <f aca="false">C$18+C$19/POWER($A138+C$20,C$21)</f>
        <v>0.177706583189751</v>
      </c>
      <c r="D138" s="0" t="n">
        <f aca="false">D$18+D$19/POWER($A138+D$20,D$21)</f>
        <v>0.176199042717706</v>
      </c>
      <c r="E138" s="0" t="n">
        <f aca="false">E$18+E$19/POWER($A138+E$20,E$21)</f>
        <v>0.175058106495583</v>
      </c>
      <c r="F138" s="0" t="n">
        <f aca="false">F$18+F$19/POWER($A138+F$20,F$21)</f>
        <v>0.178639683097082</v>
      </c>
      <c r="G138" s="0" t="n">
        <f aca="false">G$18+G$19/POWER($A138+G$20,G$21)</f>
        <v>0.18125493306579</v>
      </c>
      <c r="H138" s="0" t="n">
        <f aca="false">H$18+H$19/POWER($A138+H$20,H$21)</f>
        <v>0.187563704537462</v>
      </c>
      <c r="I138" s="0" t="n">
        <f aca="false">I$18+I$19/POWER($A138+I$20,I$21)</f>
        <v>0.181914169718666</v>
      </c>
      <c r="J138" s="0" t="n">
        <f aca="false">J$18+J$19/POWER($A138+J$20,J$21)</f>
        <v>0.185387688581399</v>
      </c>
      <c r="K138" s="0" t="n">
        <f aca="false">K$18+K$19/POWER($A138+K$20,K$21)</f>
        <v>0.181684965480623</v>
      </c>
      <c r="L138" s="0" t="n">
        <f aca="false">L$18+L$19/POWER($A138+L$20,L$21)</f>
        <v>0.177319867156851</v>
      </c>
      <c r="M138" s="0" t="n">
        <f aca="false">M$18+M$19/POWER($A138+M$20,M$21)</f>
        <v>0.177848506030891</v>
      </c>
      <c r="O138" s="0" t="n">
        <f aca="false">SQRT((B138*B138*$A138-B137*B137*$A137)/($A138-$A137))</f>
        <v>0.0877832230275705</v>
      </c>
      <c r="P138" s="0" t="n">
        <f aca="false">SQRT((G138*G138*$A138-G137*G137*$A137)/($A138-$A137))</f>
        <v>0.0890741243085165</v>
      </c>
      <c r="Q138" s="0" t="n">
        <f aca="false">SQRT((M138*M138*$A138-M137*M137*$A137)/($A138-$A137))</f>
        <v>0.124283704741408</v>
      </c>
      <c r="AJ138" s="0" t="n">
        <v>75</v>
      </c>
      <c r="AK138" s="0" t="n">
        <v>0.129117335766908</v>
      </c>
      <c r="AL138" s="0" t="n">
        <f aca="false">SQRT((B138*B138*$A138-B137*B137*$A137)/($A138-$A137))</f>
        <v>0.0877832230275705</v>
      </c>
      <c r="AM138" s="0" t="n">
        <f aca="false">SQRT((C138*C138*$A138-C137*C137*$A137)/($A138-$A137))</f>
        <v>0.0906631077752565</v>
      </c>
      <c r="AN138" s="0" t="n">
        <f aca="false">SQRT((D138*D138*$A138-D137*D137*$A137)/($A138-$A137))</f>
        <v>0.0855990224157348</v>
      </c>
      <c r="AO138" s="0" t="n">
        <f aca="false">SQRT((E138*E138*$A138-E137*E137*$A137)/($A138-$A137))</f>
        <v>0.0808879582471933</v>
      </c>
      <c r="AP138" s="0" t="n">
        <f aca="false">SQRT((F138*F138*$A138-F137*F137*$A137)/($A138-$A137))</f>
        <v>0.0851019697414594</v>
      </c>
      <c r="AQ138" s="0" t="n">
        <f aca="false">SQRT((G138*G138*$A138-G137*G137*$A137)/($A138-$A137))</f>
        <v>0.0890741243085165</v>
      </c>
      <c r="AR138" s="0" t="n">
        <f aca="false">SQRT((H138*H138*$A138-H137*H137*$A137)/($A138-$A137))</f>
        <v>0.0981671302295311</v>
      </c>
      <c r="AS138" s="0" t="n">
        <f aca="false">SQRT((I138*I138*$A138-I137*I137*$A137)/($A138-$A137))</f>
        <v>0.093115185697013</v>
      </c>
      <c r="AT138" s="0" t="n">
        <f aca="false">SQRT((J138*J138*$A138-J137*J137*$A137)/($A138-$A137))</f>
        <v>0.114130030982589</v>
      </c>
      <c r="AU138" s="0" t="n">
        <f aca="false">SQRT((K138*K138*$A138-K137*K137*$A137)/($A138-$A137))</f>
        <v>0.13885056157957</v>
      </c>
      <c r="AV138" s="0" t="n">
        <f aca="false">SQRT((L138*L138*$A138-L137*L137*$A137)/($A138-$A137))</f>
        <v>0.123817601888509</v>
      </c>
      <c r="AW138" s="0" t="n">
        <f aca="false">SQRT((M138*M138*$A138-M137*M137*$A137)/($A138-$A137))</f>
        <v>0.124283704741408</v>
      </c>
    </row>
    <row r="139" customFormat="false" ht="12.75" hidden="false" customHeight="false" outlineLevel="0" collapsed="false">
      <c r="A139" s="0" t="n">
        <f aca="false">A138+1/12</f>
        <v>6.25</v>
      </c>
      <c r="B139" s="0" t="n">
        <f aca="false">B$18+B$19/POWER($A139+B$20,B$21)</f>
        <v>0.175957154495294</v>
      </c>
      <c r="C139" s="0" t="n">
        <f aca="false">C$18+C$19/POWER($A139+C$20,C$21)</f>
        <v>0.176825283652527</v>
      </c>
      <c r="D139" s="0" t="n">
        <f aca="false">D$18+D$19/POWER($A139+D$20,D$21)</f>
        <v>0.175296599909469</v>
      </c>
      <c r="E139" s="0" t="n">
        <f aca="false">E$18+E$19/POWER($A139+E$20,E$21)</f>
        <v>0.174135136027772</v>
      </c>
      <c r="F139" s="0" t="n">
        <f aca="false">F$18+F$19/POWER($A139+F$20,F$21)</f>
        <v>0.177713703490915</v>
      </c>
      <c r="G139" s="0" t="n">
        <f aca="false">G$18+G$19/POWER($A139+G$20,G$21)</f>
        <v>0.180333128894526</v>
      </c>
      <c r="H139" s="0" t="n">
        <f aca="false">H$18+H$19/POWER($A139+H$20,H$21)</f>
        <v>0.18665035848741</v>
      </c>
      <c r="I139" s="0" t="n">
        <f aca="false">I$18+I$19/POWER($A139+I$20,I$21)</f>
        <v>0.18101401750092</v>
      </c>
      <c r="J139" s="0" t="n">
        <f aca="false">J$18+J$19/POWER($A139+J$20,J$21)</f>
        <v>0.184615295943212</v>
      </c>
      <c r="K139" s="0" t="n">
        <f aca="false">K$18+K$19/POWER($A139+K$20,K$21)</f>
        <v>0.18117777441249</v>
      </c>
      <c r="L139" s="0" t="n">
        <f aca="false">L$18+L$19/POWER($A139+L$20,L$21)</f>
        <v>0.176708663490219</v>
      </c>
      <c r="M139" s="0" t="n">
        <f aca="false">M$18+M$19/POWER($A139+M$20,M$21)</f>
        <v>0.177236015860799</v>
      </c>
      <c r="O139" s="0" t="n">
        <f aca="false">SQRT((B139*B139*$A139-B138*B138*$A138)/($A139-$A138))</f>
        <v>0.0873598043026588</v>
      </c>
      <c r="P139" s="0" t="n">
        <f aca="false">SQRT((G139*G139*$A139-G138*G138*$A138)/($A139-$A138))</f>
        <v>0.0886275745809902</v>
      </c>
      <c r="Q139" s="0" t="n">
        <f aca="false">SQRT((M139*M139*$A139-M138*M138*$A138)/($A139-$A138))</f>
        <v>0.123768564896797</v>
      </c>
      <c r="AJ139" s="0" t="n">
        <v>76</v>
      </c>
      <c r="AK139" s="0" t="n">
        <v>0.130014553940135</v>
      </c>
      <c r="AL139" s="0" t="n">
        <f aca="false">SQRT((B139*B139*$A139-B138*B138*$A138)/($A139-$A138))</f>
        <v>0.0873598043026588</v>
      </c>
      <c r="AM139" s="0" t="n">
        <f aca="false">SQRT((C139*C139*$A139-C138*C138*$A138)/($A139-$A138))</f>
        <v>0.0902550383387847</v>
      </c>
      <c r="AN139" s="0" t="n">
        <f aca="false">SQRT((D139*D139*$A139-D138*D138*$A138)/($A139-$A138))</f>
        <v>0.085180684685394</v>
      </c>
      <c r="AO139" s="0" t="n">
        <f aca="false">SQRT((E139*E139*$A139-E138*E138*$A138)/($A139-$A138))</f>
        <v>0.0804562730258143</v>
      </c>
      <c r="AP139" s="0" t="n">
        <f aca="false">SQRT((F139*F139*$A139-F138*F138*$A138)/($A139-$A138))</f>
        <v>0.084640053959974</v>
      </c>
      <c r="AQ139" s="0" t="n">
        <f aca="false">SQRT((G139*G139*$A139-G138*G138*$A138)/($A139-$A138))</f>
        <v>0.0886275745809902</v>
      </c>
      <c r="AR139" s="0" t="n">
        <f aca="false">SQRT((H139*H139*$A139-H138*H138*$A138)/($A139-$A138))</f>
        <v>0.0977042631335384</v>
      </c>
      <c r="AS139" s="0" t="n">
        <f aca="false">SQRT((I139*I139*$A139-I138*I138*$A138)/($A139-$A138))</f>
        <v>0.092687481348903</v>
      </c>
      <c r="AT139" s="0" t="n">
        <f aca="false">SQRT((J139*J139*$A139-J138*J138*$A138)/($A139-$A138))</f>
        <v>0.113730059685202</v>
      </c>
      <c r="AU139" s="0" t="n">
        <f aca="false">SQRT((K139*K139*$A139-K138*K138*$A138)/($A139-$A138))</f>
        <v>0.138587052549273</v>
      </c>
      <c r="AV139" s="0" t="n">
        <f aca="false">SQRT((L139*L139*$A139-L138*L138*$A138)/($A139-$A138))</f>
        <v>0.123343301750571</v>
      </c>
      <c r="AW139" s="0" t="n">
        <f aca="false">SQRT((M139*M139*$A139-M138*M138*$A138)/($A139-$A138))</f>
        <v>0.123768564896797</v>
      </c>
    </row>
    <row r="140" customFormat="false" ht="12.75" hidden="false" customHeight="false" outlineLevel="0" collapsed="false">
      <c r="A140" s="0" t="n">
        <f aca="false">A139+1/12</f>
        <v>6.33333333333333</v>
      </c>
      <c r="B140" s="0" t="n">
        <f aca="false">B$18+B$19/POWER($A140+B$20,B$21)</f>
        <v>0.175080007952705</v>
      </c>
      <c r="C140" s="0" t="n">
        <f aca="false">C$18+C$19/POWER($A140+C$20,C$21)</f>
        <v>0.175960251499632</v>
      </c>
      <c r="D140" s="0" t="n">
        <f aca="false">D$18+D$19/POWER($A140+D$20,D$21)</f>
        <v>0.174410800897799</v>
      </c>
      <c r="E140" s="0" t="n">
        <f aca="false">E$18+E$19/POWER($A140+E$20,E$21)</f>
        <v>0.173229161448476</v>
      </c>
      <c r="F140" s="0" t="n">
        <f aca="false">F$18+F$19/POWER($A140+F$20,F$21)</f>
        <v>0.176804597298689</v>
      </c>
      <c r="G140" s="0" t="n">
        <f aca="false">G$18+G$19/POWER($A140+G$20,G$21)</f>
        <v>0.179428205061922</v>
      </c>
      <c r="H140" s="0" t="n">
        <f aca="false">H$18+H$19/POWER($A140+H$20,H$21)</f>
        <v>0.185753608687131</v>
      </c>
      <c r="I140" s="0" t="n">
        <f aca="false">I$18+I$19/POWER($A140+I$20,I$21)</f>
        <v>0.180130410157428</v>
      </c>
      <c r="J140" s="0" t="n">
        <f aca="false">J$18+J$19/POWER($A140+J$20,J$21)</f>
        <v>0.183856932447378</v>
      </c>
      <c r="K140" s="0" t="n">
        <f aca="false">K$18+K$19/POWER($A140+K$20,K$21)</f>
        <v>0.180679961368881</v>
      </c>
      <c r="L140" s="0" t="n">
        <f aca="false">L$18+L$19/POWER($A140+L$20,L$21)</f>
        <v>0.176107224395915</v>
      </c>
      <c r="M140" s="0" t="n">
        <f aca="false">M$18+M$19/POWER($A140+M$20,M$21)</f>
        <v>0.176632948217849</v>
      </c>
      <c r="O140" s="0" t="n">
        <f aca="false">SQRT((B140*B140*$A140-B139*B139*$A139)/($A140-$A139))</f>
        <v>0.0869464299589149</v>
      </c>
      <c r="P140" s="0" t="n">
        <f aca="false">SQRT((G140*G140*$A140-G139*G139*$A139)/($A140-$A139))</f>
        <v>0.0881914700283021</v>
      </c>
      <c r="Q140" s="0" t="n">
        <f aca="false">SQRT((M140*M140*$A140-M139*M139*$A139)/($A140-$A139))</f>
        <v>0.123262643327746</v>
      </c>
      <c r="AJ140" s="0" t="n">
        <v>77</v>
      </c>
      <c r="AK140" s="0" t="n">
        <f aca="false" t="array" ref="AK140:AK140">TRANSPOSE(AL140:AW140)</f>
        <v>0.0869464299589149</v>
      </c>
      <c r="AL140" s="0" t="n">
        <f aca="false">SQRT((B140*B140*$A140-B139*B139*$A139)/($A140-$A139))</f>
        <v>0.0869464299589149</v>
      </c>
      <c r="AM140" s="0" t="n">
        <f aca="false">SQRT((C140*C140*$A140-C139*C139*$A139)/($A140-$A139))</f>
        <v>0.0898565400184721</v>
      </c>
      <c r="AN140" s="0" t="n">
        <f aca="false">SQRT((D140*D140*$A140-D139*D139*$A139)/($A140-$A139))</f>
        <v>0.0847722962951142</v>
      </c>
      <c r="AO140" s="0" t="n">
        <f aca="false">SQRT((E140*E140*$A140-E139*E139*$A139)/($A140-$A139))</f>
        <v>0.0800349962891752</v>
      </c>
      <c r="AP140" s="0" t="n">
        <f aca="false">SQRT((F140*F140*$A140-F139*F139*$A139)/($A140-$A139))</f>
        <v>0.0841888171792668</v>
      </c>
      <c r="AQ140" s="0" t="n">
        <f aca="false">SQRT((G140*G140*$A140-G139*G139*$A139)/($A140-$A139))</f>
        <v>0.0881914700283021</v>
      </c>
      <c r="AR140" s="0" t="n">
        <f aca="false">SQRT((H140*H140*$A140-H139*H139*$A139)/($A140-$A139))</f>
        <v>0.0972518092442877</v>
      </c>
      <c r="AS140" s="0" t="n">
        <f aca="false">SQRT((I140*I140*$A140-I139*I139*$A139)/($A140-$A139))</f>
        <v>0.0922698463095259</v>
      </c>
      <c r="AT140" s="0" t="n">
        <f aca="false">SQRT((J140*J140*$A140-J139*J139*$A139)/($A140-$A139))</f>
        <v>0.113338784473659</v>
      </c>
      <c r="AU140" s="0" t="n">
        <f aca="false">SQRT((K140*K140*$A140-K139*K139*$A139)/($A140-$A139))</f>
        <v>0.138329085444982</v>
      </c>
      <c r="AV140" s="0" t="n">
        <f aca="false">SQRT((L140*L140*$A140-L139*L139*$A139)/($A140-$A139))</f>
        <v>0.122877822976584</v>
      </c>
      <c r="AW140" s="0" t="n">
        <f aca="false">SQRT((M140*M140*$A140-M139*M139*$A139)/($A140-$A139))</f>
        <v>0.123262643327746</v>
      </c>
    </row>
    <row r="141" customFormat="false" ht="12.75" hidden="false" customHeight="false" outlineLevel="0" collapsed="false">
      <c r="A141" s="0" t="n">
        <f aca="false">A140+1/12</f>
        <v>6.41666666666666</v>
      </c>
      <c r="B141" s="0" t="n">
        <f aca="false">B$18+B$19/POWER($A141+B$20,B$21)</f>
        <v>0.174218788451739</v>
      </c>
      <c r="C141" s="0" t="n">
        <f aca="false">C$18+C$19/POWER($A141+C$20,C$21)</f>
        <v>0.175110991074705</v>
      </c>
      <c r="D141" s="0" t="n">
        <f aca="false">D$18+D$19/POWER($A141+D$20,D$21)</f>
        <v>0.173541138974069</v>
      </c>
      <c r="E141" s="0" t="n">
        <f aca="false">E$18+E$19/POWER($A141+E$20,E$21)</f>
        <v>0.172339666125593</v>
      </c>
      <c r="F141" s="0" t="n">
        <f aca="false">F$18+F$19/POWER($A141+F$20,F$21)</f>
        <v>0.175911854149983</v>
      </c>
      <c r="G141" s="0" t="n">
        <f aca="false">G$18+G$19/POWER($A141+G$20,G$21)</f>
        <v>0.17853964994473</v>
      </c>
      <c r="H141" s="0" t="n">
        <f aca="false">H$18+H$19/POWER($A141+H$20,H$21)</f>
        <v>0.184872953817449</v>
      </c>
      <c r="I141" s="0" t="n">
        <f aca="false">I$18+I$19/POWER($A141+I$20,I$21)</f>
        <v>0.179262845689849</v>
      </c>
      <c r="J141" s="0" t="n">
        <f aca="false">J$18+J$19/POWER($A141+J$20,J$21)</f>
        <v>0.183112174714283</v>
      </c>
      <c r="K141" s="0" t="n">
        <f aca="false">K$18+K$19/POWER($A141+K$20,K$21)</f>
        <v>0.180191240122675</v>
      </c>
      <c r="L141" s="0" t="n">
        <f aca="false">L$18+L$19/POWER($A141+L$20,L$21)</f>
        <v>0.175515279035581</v>
      </c>
      <c r="M141" s="0" t="n">
        <f aca="false">M$18+M$19/POWER($A141+M$20,M$21)</f>
        <v>0.176039048380311</v>
      </c>
      <c r="O141" s="0" t="n">
        <f aca="false">SQRT((B141*B141*$A141-B140*B140*$A140)/($A141-$A140))</f>
        <v>0.0865427245924656</v>
      </c>
      <c r="P141" s="0" t="n">
        <f aca="false">SQRT((G141*G141*$A141-G140*G140*$A140)/($A141-$A140))</f>
        <v>0.0877654244637345</v>
      </c>
      <c r="Q141" s="0" t="n">
        <f aca="false">SQRT((M141*M141*$A141-M140*M140*$A140)/($A141-$A140))</f>
        <v>0.122765657257533</v>
      </c>
      <c r="AJ141" s="0" t="n">
        <v>78</v>
      </c>
      <c r="AK141" s="0" t="n">
        <f aca="false" t="array" ref="AK141:AK152">TRANSPOSE(AL141:AW141)</f>
        <v>0.0865427245924656</v>
      </c>
      <c r="AL141" s="0" t="n">
        <f aca="false">SQRT((B141*B141*$A141-B140*B140*$A140)/($A141-$A140))</f>
        <v>0.0865427245924656</v>
      </c>
      <c r="AM141" s="0" t="n">
        <f aca="false">SQRT((C141*C141*$A141-C140*C140*$A140)/($A141-$A140))</f>
        <v>0.0894672556519211</v>
      </c>
      <c r="AN141" s="0" t="n">
        <f aca="false">SQRT((D141*D141*$A141-D140*D140*$A140)/($A141-$A140))</f>
        <v>0.084373484332733</v>
      </c>
      <c r="AO141" s="0" t="n">
        <f aca="false">SQRT((E141*E141*$A141-E140*E140*$A140)/($A141-$A140))</f>
        <v>0.0796237368805897</v>
      </c>
      <c r="AP141" s="0" t="n">
        <f aca="false">SQRT((F141*F141*$A141-F140*F140*$A140)/($A141-$A140))</f>
        <v>0.0837478690774925</v>
      </c>
      <c r="AQ141" s="0" t="n">
        <f aca="false">SQRT((G141*G141*$A141-G140*G140*$A140)/($A141-$A140))</f>
        <v>0.0877654244637345</v>
      </c>
      <c r="AR141" s="0" t="n">
        <f aca="false">SQRT((H141*H141*$A141-H140*H140*$A140)/($A141-$A140))</f>
        <v>0.0968093922785349</v>
      </c>
      <c r="AS141" s="0" t="n">
        <f aca="false">SQRT((I141*I141*$A141-I140*I140*$A140)/($A141-$A140))</f>
        <v>0.0918619051979562</v>
      </c>
      <c r="AT141" s="0" t="n">
        <f aca="false">SQRT((J141*J141*$A141-J140*J140*$A140)/($A141-$A140))</f>
        <v>0.112955895909854</v>
      </c>
      <c r="AU141" s="0" t="n">
        <f aca="false">SQRT((K141*K141*$A141-K140*K140*$A140)/($A141-$A140))</f>
        <v>0.138076467383767</v>
      </c>
      <c r="AV141" s="0" t="n">
        <f aca="false">SQRT((L141*L141*$A141-L140*L140*$A140)/($A141-$A140))</f>
        <v>0.122420887324422</v>
      </c>
      <c r="AW141" s="0" t="n">
        <f aca="false">SQRT((M141*M141*$A141-M140*M140*$A140)/($A141-$A140))</f>
        <v>0.122765657257533</v>
      </c>
    </row>
    <row r="142" customFormat="false" ht="12.75" hidden="false" customHeight="false" outlineLevel="0" collapsed="false">
      <c r="A142" s="0" t="n">
        <f aca="false">A141+1/12</f>
        <v>6.49999999999999</v>
      </c>
      <c r="B142" s="0" t="n">
        <f aca="false">B$18+B$19/POWER($A142+B$20,B$21)</f>
        <v>0.173373018492905</v>
      </c>
      <c r="C142" s="0" t="n">
        <f aca="false">C$18+C$19/POWER($A142+C$20,C$21)</f>
        <v>0.174277027633133</v>
      </c>
      <c r="D142" s="0" t="n">
        <f aca="false">D$18+D$19/POWER($A142+D$20,D$21)</f>
        <v>0.172687128790342</v>
      </c>
      <c r="E142" s="0" t="n">
        <f aca="false">E$18+E$19/POWER($A142+E$20,E$21)</f>
        <v>0.171466155172951</v>
      </c>
      <c r="F142" s="0" t="n">
        <f aca="false">F$18+F$19/POWER($A142+F$20,F$21)</f>
        <v>0.175034985100219</v>
      </c>
      <c r="G142" s="0" t="n">
        <f aca="false">G$18+G$19/POWER($A142+G$20,G$21)</f>
        <v>0.17766697341599</v>
      </c>
      <c r="H142" s="0" t="n">
        <f aca="false">H$18+H$19/POWER($A142+H$20,H$21)</f>
        <v>0.184007913590209</v>
      </c>
      <c r="I142" s="0" t="n">
        <f aca="false">I$18+I$19/POWER($A142+I$20,I$21)</f>
        <v>0.178410843191451</v>
      </c>
      <c r="J142" s="0" t="n">
        <f aca="false">J$18+J$19/POWER($A142+J$20,J$21)</f>
        <v>0.182380617105428</v>
      </c>
      <c r="K142" s="0" t="n">
        <f aca="false">K$18+K$19/POWER($A142+K$20,K$21)</f>
        <v>0.179711336542926</v>
      </c>
      <c r="L142" s="0" t="n">
        <f aca="false">L$18+L$19/POWER($A142+L$20,L$21)</f>
        <v>0.174932567193161</v>
      </c>
      <c r="M142" s="0" t="n">
        <f aca="false">M$18+M$19/POWER($A142+M$20,M$21)</f>
        <v>0.1754540714104</v>
      </c>
      <c r="O142" s="0" t="n">
        <f aca="false">SQRT((B142*B142*$A142-B141*B141*$A141)/($A142-$A141))</f>
        <v>0.0861483314177216</v>
      </c>
      <c r="P142" s="0" t="n">
        <f aca="false">SQRT((G142*G142*$A142-G141*G141*$A141)/($A142-$A141))</f>
        <v>0.0873490707133294</v>
      </c>
      <c r="Q142" s="0" t="n">
        <f aca="false">SQRT((M142*M142*$A142-M141*M141*$A141)/($A142-$A141))</f>
        <v>0.122277336011964</v>
      </c>
      <c r="AJ142" s="0" t="n">
        <v>79</v>
      </c>
      <c r="AK142" s="0" t="n">
        <v>0.0894672556519211</v>
      </c>
      <c r="AL142" s="0" t="n">
        <f aca="false">SQRT((B142*B142*$A142-B141*B141*$A141)/($A142-$A141))</f>
        <v>0.0861483314177216</v>
      </c>
      <c r="AM142" s="0" t="n">
        <f aca="false">SQRT((C142*C142*$A142-C141*C141*$A141)/($A142-$A141))</f>
        <v>0.0890868458426105</v>
      </c>
      <c r="AN142" s="0" t="n">
        <f aca="false">SQRT((D142*D142*$A142-D141*D141*$A141)/($A142-$A141))</f>
        <v>0.0839838944341826</v>
      </c>
      <c r="AO142" s="0" t="n">
        <f aca="false">SQRT((E142*E142*$A142-E141*E141*$A141)/($A142-$A141))</f>
        <v>0.0792221230613735</v>
      </c>
      <c r="AP142" s="0" t="n">
        <f aca="false">SQRT((F142*F142*$A142-F141*F141*$A141)/($A142-$A141))</f>
        <v>0.0833168383780179</v>
      </c>
      <c r="AQ142" s="0" t="n">
        <f aca="false">SQRT((G142*G142*$A142-G141*G141*$A141)/($A142-$A141))</f>
        <v>0.0873490707133294</v>
      </c>
      <c r="AR142" s="0" t="n">
        <f aca="false">SQRT((H142*H142*$A142-H141*H141*$A141)/($A142-$A141))</f>
        <v>0.0963766542405177</v>
      </c>
      <c r="AS142" s="0" t="n">
        <f aca="false">SQRT((I142*I142*$A142-I141*I141*$A141)/($A142-$A141))</f>
        <v>0.0914633012462394</v>
      </c>
      <c r="AT142" s="0" t="n">
        <f aca="false">SQRT((J142*J142*$A142-J141*J141*$A141)/($A142-$A141))</f>
        <v>0.112581099511735</v>
      </c>
      <c r="AU142" s="0" t="n">
        <f aca="false">SQRT((K142*K142*$A142-K141*K141*$A141)/($A142-$A141))</f>
        <v>0.137829014704954</v>
      </c>
      <c r="AV142" s="0" t="n">
        <f aca="false">SQRT((L142*L142*$A142-L141*L141*$A141)/($A142-$A141))</f>
        <v>0.121972228738349</v>
      </c>
      <c r="AW142" s="0" t="n">
        <f aca="false">SQRT((M142*M142*$A142-M141*M141*$A141)/($A142-$A141))</f>
        <v>0.122277336011964</v>
      </c>
    </row>
    <row r="143" customFormat="false" ht="12.75" hidden="false" customHeight="false" outlineLevel="0" collapsed="false">
      <c r="A143" s="0" t="n">
        <f aca="false">A142+1/12</f>
        <v>6.58333333333333</v>
      </c>
      <c r="B143" s="0" t="n">
        <f aca="false">B$18+B$19/POWER($A143+B$20,B$21)</f>
        <v>0.172542240403388</v>
      </c>
      <c r="C143" s="0" t="n">
        <f aca="false">C$18+C$19/POWER($A143+C$20,C$21)</f>
        <v>0.17345790622054</v>
      </c>
      <c r="D143" s="0" t="n">
        <f aca="false">D$18+D$19/POWER($A143+D$20,D$21)</f>
        <v>0.171848305214691</v>
      </c>
      <c r="E143" s="0" t="n">
        <f aca="false">E$18+E$19/POWER($A143+E$20,E$21)</f>
        <v>0.17060815428674</v>
      </c>
      <c r="F143" s="0" t="n">
        <f aca="false">F$18+F$19/POWER($A143+F$20,F$21)</f>
        <v>0.17417352148578</v>
      </c>
      <c r="G143" s="0" t="n">
        <f aca="false">G$18+G$19/POWER($A143+G$20,G$21)</f>
        <v>0.176809705696191</v>
      </c>
      <c r="H143" s="0" t="n">
        <f aca="false">H$18+H$19/POWER($A143+H$20,H$21)</f>
        <v>0.183158027624911</v>
      </c>
      <c r="I143" s="0" t="n">
        <f aca="false">I$18+I$19/POWER($A143+I$20,I$21)</f>
        <v>0.177573941720585</v>
      </c>
      <c r="J143" s="0" t="n">
        <f aca="false">J$18+J$19/POWER($A143+J$20,J$21)</f>
        <v>0.181661870776967</v>
      </c>
      <c r="K143" s="0" t="n">
        <f aca="false">K$18+K$19/POWER($A143+K$20,K$21)</f>
        <v>0.179239987945058</v>
      </c>
      <c r="L143" s="0" t="n">
        <f aca="false">L$18+L$19/POWER($A143+L$20,L$21)</f>
        <v>0.174358838739163</v>
      </c>
      <c r="M143" s="0" t="n">
        <f aca="false">M$18+M$19/POWER($A143+M$20,M$21)</f>
        <v>0.174877781669733</v>
      </c>
      <c r="O143" s="0" t="n">
        <f aca="false">SQRT((B143*B143*$A143-B142*B142*$A142)/($A143-$A142))</f>
        <v>0.0857629111307486</v>
      </c>
      <c r="P143" s="0" t="n">
        <f aca="false">SQRT((G143*G143*$A143-G142*G142*$A142)/($A143-$A142))</f>
        <v>0.0869420594606548</v>
      </c>
      <c r="Q143" s="0" t="n">
        <f aca="false">SQRT((M143*M143*$A143-M142*M142*$A142)/($A143-$A142))</f>
        <v>0.121797420360676</v>
      </c>
      <c r="AJ143" s="0" t="n">
        <v>80</v>
      </c>
      <c r="AK143" s="0" t="n">
        <v>0.084373484332733</v>
      </c>
      <c r="AL143" s="0" t="n">
        <f aca="false">SQRT((B143*B143*$A143-B142*B142*$A142)/($A143-$A142))</f>
        <v>0.0857629111307486</v>
      </c>
      <c r="AM143" s="0" t="n">
        <f aca="false">SQRT((C143*C143*$A143-C142*C142*$A142)/($A143-$A142))</f>
        <v>0.0887149878698746</v>
      </c>
      <c r="AN143" s="0" t="n">
        <f aca="false">SQRT((D143*D143*$A143-D142*D142*$A142)/($A143-$A142))</f>
        <v>0.0836031896479262</v>
      </c>
      <c r="AO143" s="0" t="n">
        <f aca="false">SQRT((E143*E143*$A143-E142*E142*$A142)/($A143-$A142))</f>
        <v>0.0788298013263362</v>
      </c>
      <c r="AP143" s="0" t="n">
        <f aca="false">SQRT((F143*F143*$A143-F142*F142*$A142)/($A143-$A142))</f>
        <v>0.0828953716995631</v>
      </c>
      <c r="AQ143" s="0" t="n">
        <f aca="false">SQRT((G143*G143*$A143-G142*G142*$A142)/($A143-$A142))</f>
        <v>0.0869420594606548</v>
      </c>
      <c r="AR143" s="0" t="n">
        <f aca="false">SQRT((H143*H143*$A143-H142*H142*$A142)/($A143-$A142))</f>
        <v>0.0959532543181965</v>
      </c>
      <c r="AS143" s="0" t="n">
        <f aca="false">SQRT((I143*I143*$A143-I142*I142*$A142)/($A143-$A142))</f>
        <v>0.0910736951621716</v>
      </c>
      <c r="AT143" s="0" t="n">
        <f aca="false">SQRT((J143*J143*$A143-J142*J142*$A142)/($A143-$A142))</f>
        <v>0.112214114851055</v>
      </c>
      <c r="AU143" s="0" t="n">
        <f aca="false">SQRT((K143*K143*$A143-K142*K142*$A142)/($A143-$A142))</f>
        <v>0.137586552415286</v>
      </c>
      <c r="AV143" s="0" t="n">
        <f aca="false">SQRT((L143*L143*$A143-L142*L142*$A142)/($A143-$A142))</f>
        <v>0.121531592672305</v>
      </c>
      <c r="AW143" s="0" t="n">
        <f aca="false">SQRT((M143*M143*$A143-M142*M142*$A142)/($A143-$A142))</f>
        <v>0.121797420360676</v>
      </c>
    </row>
    <row r="144" customFormat="false" ht="12.75" hidden="false" customHeight="false" outlineLevel="0" collapsed="false">
      <c r="A144" s="0" t="n">
        <f aca="false">A143+1/12</f>
        <v>6.66666666666666</v>
      </c>
      <c r="B144" s="0" t="n">
        <f aca="false">B$18+B$19/POWER($A144+B$20,B$21)</f>
        <v>0.171726015290355</v>
      </c>
      <c r="C144" s="0" t="n">
        <f aca="false">C$18+C$19/POWER($A144+C$20,C$21)</f>
        <v>0.17265319062394</v>
      </c>
      <c r="D144" s="0" t="n">
        <f aca="false">D$18+D$19/POWER($A144+D$20,D$21)</f>
        <v>0.171024222260653</v>
      </c>
      <c r="E144" s="0" t="n">
        <f aca="false">E$18+E$19/POWER($A144+E$20,E$21)</f>
        <v>0.169765208657175</v>
      </c>
      <c r="F144" s="0" t="n">
        <f aca="false">F$18+F$19/POWER($A144+F$20,F$21)</f>
        <v>0.173327013853113</v>
      </c>
      <c r="G144" s="0" t="n">
        <f aca="false">G$18+G$19/POWER($A144+G$20,G$21)</f>
        <v>0.175967396278643</v>
      </c>
      <c r="H144" s="0" t="n">
        <f aca="false">H$18+H$19/POWER($A144+H$20,H$21)</f>
        <v>0.182322854397908</v>
      </c>
      <c r="I144" s="0" t="n">
        <f aca="false">I$18+I$19/POWER($A144+I$20,I$21)</f>
        <v>0.176751699246856</v>
      </c>
      <c r="J144" s="0" t="n">
        <f aca="false">J$18+J$19/POWER($A144+J$20,J$21)</f>
        <v>0.180955562794316</v>
      </c>
      <c r="K144" s="0" t="n">
        <f aca="false">K$18+K$19/POWER($A144+K$20,K$21)</f>
        <v>0.17877694248324</v>
      </c>
      <c r="L144" s="0" t="n">
        <f aca="false">L$18+L$19/POWER($A144+L$20,L$21)</f>
        <v>0.173793853127804</v>
      </c>
      <c r="M144" s="0" t="n">
        <f aca="false">M$18+M$19/POWER($A144+M$20,M$21)</f>
        <v>0.174309952364041</v>
      </c>
      <c r="O144" s="0" t="n">
        <f aca="false">SQRT((B144*B144*$A144-B143*B143*$A143)/($A144-$A143))</f>
        <v>0.0853861408544998</v>
      </c>
      <c r="P144" s="0" t="n">
        <f aca="false">SQRT((G144*G144*$A144-G143*G143*$A143)/($A144-$A143))</f>
        <v>0.0865440581743646</v>
      </c>
      <c r="Q144" s="0" t="n">
        <f aca="false">SQRT((M144*M144*$A144-M143*M143*$A143)/($A144-$A143))</f>
        <v>0.121325661901841</v>
      </c>
      <c r="AJ144" s="0" t="n">
        <v>81</v>
      </c>
      <c r="AK144" s="0" t="n">
        <v>0.0796237368805897</v>
      </c>
      <c r="AL144" s="0" t="n">
        <f aca="false">SQRT((B144*B144*$A144-B143*B143*$A143)/($A144-$A143))</f>
        <v>0.0853861408544998</v>
      </c>
      <c r="AM144" s="0" t="n">
        <f aca="false">SQRT((C144*C144*$A144-C143*C143*$A143)/($A144-$A143))</f>
        <v>0.0883513746778745</v>
      </c>
      <c r="AN144" s="0" t="n">
        <f aca="false">SQRT((D144*D144*$A144-D143*D143*$A143)/($A144-$A143))</f>
        <v>0.083231049381329</v>
      </c>
      <c r="AO144" s="0" t="n">
        <f aca="false">SQRT((E144*E144*$A144-E143*E143*$A143)/($A144-$A143))</f>
        <v>0.0784464353045864</v>
      </c>
      <c r="AP144" s="0" t="n">
        <f aca="false">SQRT((F144*F144*$A144-F143*F143*$A143)/($A144-$A143))</f>
        <v>0.0824831324886404</v>
      </c>
      <c r="AQ144" s="0" t="n">
        <f aca="false">SQRT((G144*G144*$A144-G143*G143*$A143)/($A144-$A143))</f>
        <v>0.0865440581743646</v>
      </c>
      <c r="AR144" s="0" t="n">
        <f aca="false">SQRT((H144*H144*$A144-H143*H143*$A143)/($A144-$A143))</f>
        <v>0.0955388678586209</v>
      </c>
      <c r="AS144" s="0" t="n">
        <f aca="false">SQRT((I144*I144*$A144-I143*I143*$A143)/($A144-$A143))</f>
        <v>0.0906927640741145</v>
      </c>
      <c r="AT144" s="0" t="n">
        <f aca="false">SQRT((J144*J144*$A144-J143*J143*$A143)/($A144-$A143))</f>
        <v>0.11185467471588</v>
      </c>
      <c r="AU144" s="0" t="n">
        <f aca="false">SQRT((K144*K144*$A144-K143*K143*$A143)/($A144-$A143))</f>
        <v>0.137348913674077</v>
      </c>
      <c r="AV144" s="0" t="n">
        <f aca="false">SQRT((L144*L144*$A144-L143*L143*$A143)/($A144-$A143))</f>
        <v>0.121098735458404</v>
      </c>
      <c r="AW144" s="0" t="n">
        <f aca="false">SQRT((M144*M144*$A144-M143*M143*$A143)/($A144-$A143))</f>
        <v>0.121325661901841</v>
      </c>
    </row>
    <row r="145" customFormat="false" ht="12.75" hidden="false" customHeight="false" outlineLevel="0" collapsed="false">
      <c r="A145" s="0" t="n">
        <f aca="false">A144+1/12</f>
        <v>6.74999999999999</v>
      </c>
      <c r="B145" s="0" t="n">
        <f aca="false">B$18+B$19/POWER($A145+B$20,B$21)</f>
        <v>0.170923922061042</v>
      </c>
      <c r="C145" s="0" t="n">
        <f aca="false">C$18+C$19/POWER($A145+C$20,C$21)</f>
        <v>0.171862462390084</v>
      </c>
      <c r="D145" s="0" t="n">
        <f aca="false">D$18+D$19/POWER($A145+D$20,D$21)</f>
        <v>0.170214452085177</v>
      </c>
      <c r="E145" s="0" t="n">
        <f aca="false">E$18+E$19/POWER($A145+E$20,E$21)</f>
        <v>0.168936881949702</v>
      </c>
      <c r="F145" s="0" t="n">
        <f aca="false">F$18+F$19/POWER($A145+F$20,F$21)</f>
        <v>0.172495030956218</v>
      </c>
      <c r="G145" s="0" t="n">
        <f aca="false">G$18+G$19/POWER($A145+G$20,G$21)</f>
        <v>0.175139612923472</v>
      </c>
      <c r="H145" s="0" t="n">
        <f aca="false">H$18+H$19/POWER($A145+H$20,H$21)</f>
        <v>0.181501970258715</v>
      </c>
      <c r="I145" s="0" t="n">
        <f aca="false">I$18+I$19/POWER($A145+I$20,I$21)</f>
        <v>0.175943691664518</v>
      </c>
      <c r="J145" s="0" t="n">
        <f aca="false">J$18+J$19/POWER($A145+J$20,J$21)</f>
        <v>0.180261335303215</v>
      </c>
      <c r="K145" s="0" t="n">
        <f aca="false">K$18+K$19/POWER($A145+K$20,K$21)</f>
        <v>0.178321958581741</v>
      </c>
      <c r="L145" s="0" t="n">
        <f aca="false">L$18+L$19/POWER($A145+L$20,L$21)</f>
        <v>0.173237378924686</v>
      </c>
      <c r="M145" s="0" t="n">
        <f aca="false">M$18+M$19/POWER($A145+M$20,M$21)</f>
        <v>0.173750365115066</v>
      </c>
      <c r="O145" s="0" t="n">
        <f aca="false">SQRT((B145*B145*$A145-B144*B144*$A144)/($A145-$A144))</f>
        <v>0.0850177131591595</v>
      </c>
      <c r="P145" s="0" t="n">
        <f aca="false">SQRT((G145*G145*$A145-G144*G144*$A144)/($A145-$A144))</f>
        <v>0.0861547501120602</v>
      </c>
      <c r="Q145" s="0" t="n">
        <f aca="false">SQRT((M145*M145*$A145-M144*M144*$A144)/($A145-$A144))</f>
        <v>0.120861822486604</v>
      </c>
      <c r="AJ145" s="0" t="n">
        <v>82</v>
      </c>
      <c r="AK145" s="0" t="n">
        <v>0.0837478690774925</v>
      </c>
      <c r="AL145" s="0" t="n">
        <f aca="false">SQRT((B145*B145*$A145-B144*B144*$A144)/($A145-$A144))</f>
        <v>0.0850177131591595</v>
      </c>
      <c r="AM145" s="0" t="n">
        <f aca="false">SQRT((C145*C145*$A145-C144*C144*$A144)/($A145-$A144))</f>
        <v>0.0879957139369556</v>
      </c>
      <c r="AN145" s="0" t="n">
        <f aca="false">SQRT((D145*D145*$A145-D144*D144*$A144)/($A145-$A144))</f>
        <v>0.0828671684222815</v>
      </c>
      <c r="AO145" s="0" t="n">
        <f aca="false">SQRT((E145*E145*$A145-E144*E144*$A144)/($A145-$A144))</f>
        <v>0.0780717047384168</v>
      </c>
      <c r="AP145" s="0" t="n">
        <f aca="false">SQRT((F145*F145*$A145-F144*F144*$A144)/($A145-$A144))</f>
        <v>0.082079800027314</v>
      </c>
      <c r="AQ145" s="0" t="n">
        <f aca="false">SQRT((G145*G145*$A145-G144*G144*$A144)/($A145-$A144))</f>
        <v>0.0861547501120602</v>
      </c>
      <c r="AR145" s="0" t="n">
        <f aca="false">SQRT((H145*H145*$A145-H144*H144*$A144)/($A145-$A144))</f>
        <v>0.095133185415789</v>
      </c>
      <c r="AS145" s="0" t="n">
        <f aca="false">SQRT((I145*I145*$A145-I144*I144*$A144)/($A145-$A144))</f>
        <v>0.0903202005509983</v>
      </c>
      <c r="AT145" s="0" t="n">
        <f aca="false">SQRT((J145*J145*$A145-J144*J144*$A144)/($A145-$A144))</f>
        <v>0.11150252433254</v>
      </c>
      <c r="AU145" s="0" t="n">
        <f aca="false">SQRT((K145*K145*$A145-K144*K144*$A144)/($A145-$A144))</f>
        <v>0.137115939314967</v>
      </c>
      <c r="AV145" s="0" t="n">
        <f aca="false">SQRT((L145*L145*$A145-L144*L144*$A144)/($A145-$A144))</f>
        <v>0.120673423717123</v>
      </c>
      <c r="AW145" s="0" t="n">
        <f aca="false">SQRT((M145*M145*$A145-M144*M144*$A144)/($A145-$A144))</f>
        <v>0.120861822486604</v>
      </c>
    </row>
    <row r="146" customFormat="false" ht="12.75" hidden="false" customHeight="false" outlineLevel="0" collapsed="false">
      <c r="A146" s="0" t="n">
        <f aca="false">A145+1/12</f>
        <v>6.83333333333333</v>
      </c>
      <c r="B146" s="0" t="n">
        <f aca="false">B$18+B$19/POWER($A146+B$20,B$21)</f>
        <v>0.170135556504649</v>
      </c>
      <c r="C146" s="0" t="n">
        <f aca="false">C$18+C$19/POWER($A146+C$20,C$21)</f>
        <v>0.171085319905928</v>
      </c>
      <c r="D146" s="0" t="n">
        <f aca="false">D$18+D$19/POWER($A146+D$20,D$21)</f>
        <v>0.169418584049974</v>
      </c>
      <c r="E146" s="0" t="n">
        <f aca="false">E$18+E$19/POWER($A146+E$20,E$21)</f>
        <v>0.168122755350565</v>
      </c>
      <c r="F146" s="0" t="n">
        <f aca="false">F$18+F$19/POWER($A146+F$20,F$21)</f>
        <v>0.171677158817423</v>
      </c>
      <c r="G146" s="0" t="n">
        <f aca="false">G$18+G$19/POWER($A146+G$20,G$21)</f>
        <v>0.1743259407151</v>
      </c>
      <c r="H146" s="0" t="n">
        <f aca="false">H$18+H$19/POWER($A146+H$20,H$21)</f>
        <v>0.18069496850839</v>
      </c>
      <c r="I146" s="0" t="n">
        <f aca="false">I$18+I$19/POWER($A146+I$20,I$21)</f>
        <v>0.175149511868086</v>
      </c>
      <c r="J146" s="0" t="n">
        <f aca="false">J$18+J$19/POWER($A146+J$20,J$21)</f>
        <v>0.179578844753051</v>
      </c>
      <c r="K146" s="0" t="n">
        <f aca="false">K$18+K$19/POWER($A146+K$20,K$21)</f>
        <v>0.177874804402339</v>
      </c>
      <c r="L146" s="0" t="n">
        <f aca="false">L$18+L$19/POWER($A146+L$20,L$21)</f>
        <v>0.172689193362802</v>
      </c>
      <c r="M146" s="0" t="n">
        <f aca="false">M$18+M$19/POWER($A146+M$20,M$21)</f>
        <v>0.173198809557729</v>
      </c>
      <c r="O146" s="0" t="n">
        <f aca="false">SQRT((B146*B146*$A146-B145*B145*$A145)/($A146-$A145))</f>
        <v>0.0846573351514175</v>
      </c>
      <c r="P146" s="0" t="n">
        <f aca="false">SQRT((G146*G146*$A146-G145*G145*$A145)/($A146-$A145))</f>
        <v>0.0857738333940169</v>
      </c>
      <c r="Q146" s="0" t="n">
        <f aca="false">SQRT((M146*M146*$A146-M145*M145*$A145)/($A146-$A145))</f>
        <v>0.120405673680565</v>
      </c>
      <c r="AJ146" s="0" t="n">
        <v>83</v>
      </c>
      <c r="AK146" s="0" t="n">
        <v>0.0877654244637345</v>
      </c>
      <c r="AL146" s="0" t="n">
        <f aca="false">SQRT((B146*B146*$A146-B145*B145*$A145)/($A146-$A145))</f>
        <v>0.0846573351514175</v>
      </c>
      <c r="AM146" s="0" t="n">
        <f aca="false">SQRT((C146*C146*$A146-C145*C145*$A145)/($A146-$A145))</f>
        <v>0.0876477271714273</v>
      </c>
      <c r="AN146" s="0" t="n">
        <f aca="false">SQRT((D146*D146*$A146-D145*D145*$A145)/($A146-$A145))</f>
        <v>0.0825112560299339</v>
      </c>
      <c r="AO146" s="0" t="n">
        <f aca="false">SQRT((E146*E146*$A146-E145*E145*$A145)/($A146-$A145))</f>
        <v>0.0777053045339183</v>
      </c>
      <c r="AP146" s="0" t="n">
        <f aca="false">SQRT((F146*F146*$A146-F145*F145*$A145)/($A146-$A145))</f>
        <v>0.0816850685104258</v>
      </c>
      <c r="AQ146" s="0" t="n">
        <f aca="false">SQRT((G146*G146*$A146-G145*G145*$A145)/($A146-$A145))</f>
        <v>0.0857738333940169</v>
      </c>
      <c r="AR146" s="0" t="n">
        <f aca="false">SQRT((H146*H146*$A146-H145*H145*$A145)/($A146-$A145))</f>
        <v>0.0947359118650463</v>
      </c>
      <c r="AS146" s="0" t="n">
        <f aca="false">SQRT((I146*I146*$A146-I145*I145*$A145)/($A146-$A145))</f>
        <v>0.089955711691438</v>
      </c>
      <c r="AT146" s="0" t="n">
        <f aca="false">SQRT((J146*J146*$A146-J145*J145*$A145)/($A146-$A145))</f>
        <v>0.111157420641978</v>
      </c>
      <c r="AU146" s="0" t="n">
        <f aca="false">SQRT((K146*K146*$A146-K145*K145*$A145)/($A146-$A145))</f>
        <v>0.1368874774012</v>
      </c>
      <c r="AV146" s="0" t="n">
        <f aca="false">SQRT((L146*L146*$A146-L145*L145*$A145)/($A146-$A145))</f>
        <v>0.120255433806067</v>
      </c>
      <c r="AW146" s="0" t="n">
        <f aca="false">SQRT((M146*M146*$A146-M145*M145*$A145)/($A146-$A145))</f>
        <v>0.120405673680565</v>
      </c>
    </row>
    <row r="147" customFormat="false" ht="12.75" hidden="false" customHeight="false" outlineLevel="0" collapsed="false">
      <c r="A147" s="0" t="n">
        <f aca="false">A146+1/12</f>
        <v>6.91666666666666</v>
      </c>
      <c r="B147" s="0" t="n">
        <f aca="false">B$18+B$19/POWER($A147+B$20,B$21)</f>
        <v>0.169360530431467</v>
      </c>
      <c r="C147" s="0" t="n">
        <f aca="false">C$18+C$19/POWER($A147+C$20,C$21)</f>
        <v>0.170321377536676</v>
      </c>
      <c r="D147" s="0" t="n">
        <f aca="false">D$18+D$19/POWER($A147+D$20,D$21)</f>
        <v>0.168636223841559</v>
      </c>
      <c r="E147" s="0" t="n">
        <f aca="false">E$18+E$19/POWER($A147+E$20,E$21)</f>
        <v>0.167322426671966</v>
      </c>
      <c r="F147" s="0" t="n">
        <f aca="false">F$18+F$19/POWER($A147+F$20,F$21)</f>
        <v>0.170872999846776</v>
      </c>
      <c r="G147" s="0" t="n">
        <f aca="false">G$18+G$19/POWER($A147+G$20,G$21)</f>
        <v>0.17352598117854</v>
      </c>
      <c r="H147" s="0" t="n">
        <f aca="false">H$18+H$19/POWER($A147+H$20,H$21)</f>
        <v>0.17990145853543</v>
      </c>
      <c r="I147" s="0" t="n">
        <f aca="false">I$18+I$19/POWER($A147+I$20,I$21)</f>
        <v>0.174368768885573</v>
      </c>
      <c r="J147" s="0" t="n">
        <f aca="false">J$18+J$19/POWER($A147+J$20,J$21)</f>
        <v>0.17890776116858</v>
      </c>
      <c r="K147" s="0" t="n">
        <f aca="false">K$18+K$19/POWER($A147+K$20,K$21)</f>
        <v>0.177435257345114</v>
      </c>
      <c r="L147" s="0" t="n">
        <f aca="false">L$18+L$19/POWER($A147+L$20,L$21)</f>
        <v>0.172149081924896</v>
      </c>
      <c r="M147" s="0" t="n">
        <f aca="false">M$18+M$19/POWER($A147+M$20,M$21)</f>
        <v>0.172655082960817</v>
      </c>
      <c r="O147" s="0" t="n">
        <f aca="false">SQRT((B147*B147*$A147-B146*B146*$A146)/($A147-$A146))</f>
        <v>0.0843047276271667</v>
      </c>
      <c r="P147" s="0" t="n">
        <f aca="false">SQRT((G147*G147*$A147-G146*G146*$A146)/($A147-$A146))</f>
        <v>0.0854010201411377</v>
      </c>
      <c r="Q147" s="0" t="n">
        <f aca="false">SQRT((M147*M147*$A147-M146*M146*$A146)/($A147-$A146))</f>
        <v>0.119956996259329</v>
      </c>
      <c r="AJ147" s="0" t="n">
        <v>84</v>
      </c>
      <c r="AK147" s="0" t="n">
        <v>0.0968093922785349</v>
      </c>
      <c r="AL147" s="0" t="n">
        <f aca="false">SQRT((B147*B147*$A147-B146*B146*$A146)/($A147-$A146))</f>
        <v>0.0843047276271667</v>
      </c>
      <c r="AM147" s="0" t="n">
        <f aca="false">SQRT((C147*C147*$A147-C146*C146*$A146)/($A147-$A146))</f>
        <v>0.0873071489484672</v>
      </c>
      <c r="AN147" s="0" t="n">
        <f aca="false">SQRT((D147*D147*$A147-D146*D146*$A146)/($A147-$A146))</f>
        <v>0.0821630350888295</v>
      </c>
      <c r="AO147" s="0" t="n">
        <f aca="false">SQRT((E147*E147*$A147-E146*E146*$A146)/($A147-$A146))</f>
        <v>0.0773469438777658</v>
      </c>
      <c r="AP147" s="0" t="n">
        <f aca="false">SQRT((F147*F147*$A147-F146*F146*$A146)/($A147-$A146))</f>
        <v>0.081298646186496</v>
      </c>
      <c r="AQ147" s="0" t="n">
        <f aca="false">SQRT((G147*G147*$A147-G146*G146*$A146)/($A147-$A146))</f>
        <v>0.0854010201411377</v>
      </c>
      <c r="AR147" s="0" t="n">
        <f aca="false">SQRT((H147*H147*$A147-H146*H146*$A146)/($A147-$A146))</f>
        <v>0.0943467655788681</v>
      </c>
      <c r="AS147" s="0" t="n">
        <f aca="false">SQRT((I147*I147*$A147-I146*I146*$A146)/($A147-$A146))</f>
        <v>0.0895990182762581</v>
      </c>
      <c r="AT147" s="0" t="n">
        <f aca="false">SQRT((J147*J147*$A147-J146*J146*$A146)/($A147-$A146))</f>
        <v>0.110819131626407</v>
      </c>
      <c r="AU147" s="0" t="n">
        <f aca="false">SQRT((K147*K147*$A147-K146*K146*$A146)/($A147-$A146))</f>
        <v>0.1366633828118</v>
      </c>
      <c r="AV147" s="0" t="n">
        <f aca="false">SQRT((L147*L147*$A147-L146*L146*$A146)/($A147-$A146))</f>
        <v>0.119844551304219</v>
      </c>
      <c r="AW147" s="0" t="n">
        <f aca="false">SQRT((M147*M147*$A147-M146*M146*$A146)/($A147-$A146))</f>
        <v>0.119956996259329</v>
      </c>
    </row>
    <row r="148" customFormat="false" ht="12.75" hidden="false" customHeight="false" outlineLevel="0" collapsed="false">
      <c r="A148" s="0" t="n">
        <f aca="false">A147+1/12</f>
        <v>6.99999999999999</v>
      </c>
      <c r="B148" s="0" t="n">
        <f aca="false">B$18+B$19/POWER($A148+B$20,B$21)</f>
        <v>0.168598470865092</v>
      </c>
      <c r="C148" s="0" t="n">
        <f aca="false">C$18+C$19/POWER($A148+C$20,C$21)</f>
        <v>0.169570264817138</v>
      </c>
      <c r="D148" s="0" t="n">
        <f aca="false">D$18+D$19/POWER($A148+D$20,D$21)</f>
        <v>0.167866992645706</v>
      </c>
      <c r="E148" s="0" t="n">
        <f aca="false">E$18+E$19/POWER($A148+E$20,E$21)</f>
        <v>0.166535509512487</v>
      </c>
      <c r="F148" s="0" t="n">
        <f aca="false">F$18+F$19/POWER($A148+F$20,F$21)</f>
        <v>0.170082172015766</v>
      </c>
      <c r="G148" s="0" t="n">
        <f aca="false">G$18+G$19/POWER($A148+G$20,G$21)</f>
        <v>0.172739351450206</v>
      </c>
      <c r="H148" s="0" t="n">
        <f aca="false">H$18+H$19/POWER($A148+H$20,H$21)</f>
        <v>0.179121065004968</v>
      </c>
      <c r="I148" s="0" t="n">
        <f aca="false">I$18+I$19/POWER($A148+I$20,I$21)</f>
        <v>0.173601087065151</v>
      </c>
      <c r="J148" s="0" t="n">
        <f aca="false">J$18+J$19/POWER($A148+J$20,J$21)</f>
        <v>0.178247767466514</v>
      </c>
      <c r="K148" s="0" t="n">
        <f aca="false">K$18+K$19/POWER($A148+K$20,K$21)</f>
        <v>0.177003103580188</v>
      </c>
      <c r="L148" s="0" t="n">
        <f aca="false">L$18+L$19/POWER($A148+L$20,L$21)</f>
        <v>0.17161683795033</v>
      </c>
      <c r="M148" s="0" t="n">
        <f aca="false">M$18+M$19/POWER($A148+M$20,M$21)</f>
        <v>0.172118989869575</v>
      </c>
      <c r="O148" s="0" t="n">
        <f aca="false">SQRT((B148*B148*$A148-B147*B147*$A147)/($A148-$A147))</f>
        <v>0.0839596242825074</v>
      </c>
      <c r="P148" s="0" t="n">
        <f aca="false">SQRT((G148*G148*$A148-G147*G147*$A147)/($A148-$A147))</f>
        <v>0.0850360356722049</v>
      </c>
      <c r="Q148" s="0" t="n">
        <f aca="false">SQRT((M148*M148*$A148-M147*M147*$A147)/($A148-$A147))</f>
        <v>0.1195155797357</v>
      </c>
      <c r="AJ148" s="0" t="n">
        <v>85</v>
      </c>
      <c r="AK148" s="0" t="n">
        <v>0.0918619051979562</v>
      </c>
      <c r="AL148" s="0" t="n">
        <f aca="false">SQRT((B148*B148*$A148-B147*B147*$A147)/($A148-$A147))</f>
        <v>0.0839596242825074</v>
      </c>
      <c r="AM148" s="0" t="n">
        <f aca="false">SQRT((C148*C148*$A148-C147*C147*$A147)/($A148-$A147))</f>
        <v>0.0869737261230488</v>
      </c>
      <c r="AN148" s="0" t="n">
        <f aca="false">SQRT((D148*D148*$A148-D147*D147*$A147)/($A148-$A147))</f>
        <v>0.0818222413214302</v>
      </c>
      <c r="AO148" s="0" t="n">
        <f aca="false">SQRT((E148*E148*$A148-E147*E147*$A147)/($A148-$A147))</f>
        <v>0.0769963454145113</v>
      </c>
      <c r="AP148" s="0" t="n">
        <f aca="false">SQRT((F148*F148*$A148-F147*F147*$A147)/($A148-$A147))</f>
        <v>0.0809202545573162</v>
      </c>
      <c r="AQ148" s="0" t="n">
        <f aca="false">SQRT((G148*G148*$A148-G147*G147*$A147)/($A148-$A147))</f>
        <v>0.0850360356722049</v>
      </c>
      <c r="AR148" s="0" t="n">
        <f aca="false">SQRT((H148*H148*$A148-H147*H147*$A147)/($A148-$A147))</f>
        <v>0.093965477658839</v>
      </c>
      <c r="AS148" s="0" t="n">
        <f aca="false">SQRT((I148*I148*$A148-I147*I147*$A147)/($A148-$A147))</f>
        <v>0.0892498539794588</v>
      </c>
      <c r="AT148" s="0" t="n">
        <f aca="false">SQRT((J148*J148*$A148-J147*J147*$A147)/($A148-$A147))</f>
        <v>0.110487435681908</v>
      </c>
      <c r="AU148" s="0" t="n">
        <f aca="false">SQRT((K148*K148*$A148-K147*K147*$A147)/($A148-$A147))</f>
        <v>0.136443516856099</v>
      </c>
      <c r="AV148" s="0" t="n">
        <f aca="false">SQRT((L148*L148*$A148-L147*L147*$A147)/($A148-$A147))</f>
        <v>0.119440570529202</v>
      </c>
      <c r="AW148" s="0" t="n">
        <f aca="false">SQRT((M148*M148*$A148-M147*M147*$A147)/($A148-$A147))</f>
        <v>0.1195155797357</v>
      </c>
    </row>
    <row r="149" customFormat="false" ht="12.75" hidden="false" customHeight="false" outlineLevel="0" collapsed="false">
      <c r="A149" s="0" t="n">
        <f aca="false">A148+1/12</f>
        <v>7.08333333333333</v>
      </c>
      <c r="B149" s="0" t="n">
        <f aca="false">B$18+B$19/POWER($A149+B$20,B$21)</f>
        <v>0.167849019283877</v>
      </c>
      <c r="C149" s="0" t="n">
        <f aca="false">C$18+C$19/POWER($A149+C$20,C$21)</f>
        <v>0.168831625692587</v>
      </c>
      <c r="D149" s="0" t="n">
        <f aca="false">D$18+D$19/POWER($A149+D$20,D$21)</f>
        <v>0.167110526372379</v>
      </c>
      <c r="E149" s="0" t="n">
        <f aca="false">E$18+E$19/POWER($A149+E$20,E$21)</f>
        <v>0.165761632468764</v>
      </c>
      <c r="F149" s="0" t="n">
        <f aca="false">F$18+F$19/POWER($A149+F$20,F$21)</f>
        <v>0.169304308081459</v>
      </c>
      <c r="G149" s="0" t="n">
        <f aca="false">G$18+G$19/POWER($A149+G$20,G$21)</f>
        <v>0.171965683499311</v>
      </c>
      <c r="H149" s="0" t="n">
        <f aca="false">H$18+H$19/POWER($A149+H$20,H$21)</f>
        <v>0.178353427097431</v>
      </c>
      <c r="I149" s="0" t="n">
        <f aca="false">I$18+I$19/POWER($A149+I$20,I$21)</f>
        <v>0.1728461053114</v>
      </c>
      <c r="J149" s="0" t="n">
        <f aca="false">J$18+J$19/POWER($A149+J$20,J$21)</f>
        <v>0.177598558813758</v>
      </c>
      <c r="K149" s="0" t="n">
        <f aca="false">K$18+K$19/POWER($A149+K$20,K$21)</f>
        <v>0.176578137608154</v>
      </c>
      <c r="L149" s="0" t="n">
        <f aca="false">L$18+L$19/POWER($A149+L$20,L$21)</f>
        <v>0.171092262264767</v>
      </c>
      <c r="M149" s="0" t="n">
        <f aca="false">M$18+M$19/POWER($A149+M$20,M$21)</f>
        <v>0.171590341768711</v>
      </c>
      <c r="O149" s="0" t="n">
        <f aca="false">SQRT((B149*B149*$A149-B148*B148*$A148)/($A149-$A148))</f>
        <v>0.0836217709784755</v>
      </c>
      <c r="P149" s="0" t="n">
        <f aca="false">SQRT((G149*G149*$A149-G148*G148*$A148)/($A149-$A148))</f>
        <v>0.0846786177554218</v>
      </c>
      <c r="Q149" s="0" t="n">
        <f aca="false">SQRT((M149*M149*$A149-M148*M148*$A148)/($A149-$A148))</f>
        <v>0.119081221916183</v>
      </c>
      <c r="AJ149" s="0" t="n">
        <v>86</v>
      </c>
      <c r="AK149" s="0" t="n">
        <v>0.112955895909854</v>
      </c>
      <c r="AL149" s="0" t="n">
        <f aca="false">SQRT((B149*B149*$A149-B148*B148*$A148)/($A149-$A148))</f>
        <v>0.0836217709784755</v>
      </c>
      <c r="AM149" s="0" t="n">
        <f aca="false">SQRT((C149*C149*$A149-C148*C148*$A148)/($A149-$A148))</f>
        <v>0.0866472171346378</v>
      </c>
      <c r="AN149" s="0" t="n">
        <f aca="false">SQRT((D149*D149*$A149-D148*D148*$A148)/($A149-$A148))</f>
        <v>0.0814886225544748</v>
      </c>
      <c r="AO149" s="0" t="n">
        <f aca="false">SQRT((E149*E149*$A149-E148*E148*$A148)/($A149-$A148))</f>
        <v>0.0766532444799612</v>
      </c>
      <c r="AP149" s="0" t="n">
        <f aca="false">SQRT((F149*F149*$A149-F148*F148*$A148)/($A149-$A148))</f>
        <v>0.0805496276315836</v>
      </c>
      <c r="AQ149" s="0" t="n">
        <f aca="false">SQRT((G149*G149*$A149-G148*G148*$A148)/($A149-$A148))</f>
        <v>0.0846786177554218</v>
      </c>
      <c r="AR149" s="0" t="n">
        <f aca="false">SQRT((H149*H149*$A149-H148*H148*$A148)/($A149-$A148))</f>
        <v>0.0935917912196724</v>
      </c>
      <c r="AS149" s="0" t="n">
        <f aca="false">SQRT((I149*I149*$A149-I148*I148*$A148)/($A149-$A148))</f>
        <v>0.0889079646329212</v>
      </c>
      <c r="AT149" s="0" t="n">
        <f aca="false">SQRT((J149*J149*$A149-J148*J148*$A148)/($A149-$A148))</f>
        <v>0.110162121033606</v>
      </c>
      <c r="AU149" s="0" t="n">
        <f aca="false">SQRT((K149*K149*$A149-K148*K148*$A148)/($A149-$A148))</f>
        <v>0.136227746914376</v>
      </c>
      <c r="AV149" s="0" t="n">
        <f aca="false">SQRT((L149*L149*$A149-L148*L148*$A148)/($A149-$A148))</f>
        <v>0.119043294084905</v>
      </c>
      <c r="AW149" s="0" t="n">
        <f aca="false">SQRT((M149*M149*$A149-M148*M148*$A148)/($A149-$A148))</f>
        <v>0.119081221916183</v>
      </c>
    </row>
    <row r="150" customFormat="false" ht="12.75" hidden="false" customHeight="false" outlineLevel="0" collapsed="false">
      <c r="A150" s="0" t="n">
        <f aca="false">A149+1/12</f>
        <v>7.16666666666666</v>
      </c>
      <c r="B150" s="0" t="n">
        <f aca="false">B$18+B$19/POWER($A150+B$20,B$21)</f>
        <v>0.167111830908126</v>
      </c>
      <c r="C150" s="0" t="n">
        <f aca="false">C$18+C$19/POWER($A150+C$20,C$21)</f>
        <v>0.168105117805542</v>
      </c>
      <c r="D150" s="0" t="n">
        <f aca="false">D$18+D$19/POWER($A150+D$20,D$21)</f>
        <v>0.166366474927538</v>
      </c>
      <c r="E150" s="0" t="n">
        <f aca="false">E$18+E$19/POWER($A150+E$20,E$21)</f>
        <v>0.16500043839478</v>
      </c>
      <c r="F150" s="0" t="n">
        <f aca="false">F$18+F$19/POWER($A150+F$20,F$21)</f>
        <v>0.168539054857455</v>
      </c>
      <c r="G150" s="0" t="n">
        <f aca="false">G$18+G$19/POWER($A150+G$20,G$21)</f>
        <v>0.171204623396241</v>
      </c>
      <c r="H150" s="0" t="n">
        <f aca="false">H$18+H$19/POWER($A150+H$20,H$21)</f>
        <v>0.177598197793127</v>
      </c>
      <c r="I150" s="0" t="n">
        <f aca="false">I$18+I$19/POWER($A150+I$20,I$21)</f>
        <v>0.172103476367588</v>
      </c>
      <c r="J150" s="0" t="n">
        <f aca="false">J$18+J$19/POWER($A150+J$20,J$21)</f>
        <v>0.176959842024306</v>
      </c>
      <c r="K150" s="0" t="n">
        <f aca="false">K$18+K$19/POWER($A150+K$20,K$21)</f>
        <v>0.176160161847147</v>
      </c>
      <c r="L150" s="0" t="n">
        <f aca="false">L$18+L$19/POWER($A150+L$20,L$21)</f>
        <v>0.170575162831121</v>
      </c>
      <c r="M150" s="0" t="n">
        <f aca="false">M$18+M$19/POWER($A150+M$20,M$21)</f>
        <v>0.171068956764451</v>
      </c>
      <c r="O150" s="0" t="n">
        <f aca="false">SQRT((B150*B150*$A150-B149*B149*$A149)/($A150-$A149))</f>
        <v>0.0832909250552334</v>
      </c>
      <c r="P150" s="0" t="n">
        <f aca="false">SQRT((G150*G150*$A150-G149*G149*$A149)/($A150-$A149))</f>
        <v>0.0843285159103767</v>
      </c>
      <c r="Q150" s="0" t="n">
        <f aca="false">SQRT((M150*M150*$A150-M149*M149*$A149)/($A150-$A149))</f>
        <v>0.118653728484639</v>
      </c>
      <c r="AJ150" s="0" t="n">
        <v>87</v>
      </c>
      <c r="AK150" s="0" t="n">
        <v>0.138076467383767</v>
      </c>
      <c r="AL150" s="0" t="n">
        <f aca="false">SQRT((B150*B150*$A150-B149*B149*$A149)/($A150-$A149))</f>
        <v>0.0832909250552334</v>
      </c>
      <c r="AM150" s="0" t="n">
        <f aca="false">SQRT((C150*C150*$A150-C149*C149*$A149)/($A150-$A149))</f>
        <v>0.086327391351456</v>
      </c>
      <c r="AN150" s="0" t="n">
        <f aca="false">SQRT((D150*D150*$A150-D149*D149*$A149)/($A150-$A149))</f>
        <v>0.0811619380347868</v>
      </c>
      <c r="AO150" s="0" t="n">
        <f aca="false">SQRT((E150*E150*$A150-E149*E149*$A149)/($A150-$A149))</f>
        <v>0.0763173883860191</v>
      </c>
      <c r="AP150" s="0" t="n">
        <f aca="false">SQRT((F150*F150*$A150-F149*F149*$A149)/($A150-$A149))</f>
        <v>0.0801865112283788</v>
      </c>
      <c r="AQ150" s="0" t="n">
        <f aca="false">SQRT((G150*G150*$A150-G149*G149*$A149)/($A150-$A149))</f>
        <v>0.0843285159103767</v>
      </c>
      <c r="AR150" s="0" t="n">
        <f aca="false">SQRT((H150*H150*$A150-H149*H149*$A149)/($A150-$A149))</f>
        <v>0.0932254607210215</v>
      </c>
      <c r="AS150" s="0" t="n">
        <f aca="false">SQRT((I150*I150*$A150-I149*I149*$A149)/($A150-$A149))</f>
        <v>0.0885731075406946</v>
      </c>
      <c r="AT150" s="0" t="n">
        <f aca="false">SQRT((J150*J150*$A150-J149*J149*$A149)/($A150-$A149))</f>
        <v>0.109842985189943</v>
      </c>
      <c r="AU150" s="0" t="n">
        <f aca="false">SQRT((K150*K150*$A150-K149*K149*$A149)/($A150-$A149))</f>
        <v>0.136015946102594</v>
      </c>
      <c r="AV150" s="0" t="n">
        <f aca="false">SQRT((L150*L150*$A150-L149*L149*$A149)/($A150-$A149))</f>
        <v>0.118652532437395</v>
      </c>
      <c r="AW150" s="0" t="n">
        <f aca="false">SQRT((M150*M150*$A150-M149*M149*$A149)/($A150-$A149))</f>
        <v>0.118653728484639</v>
      </c>
    </row>
    <row r="151" customFormat="false" ht="12.75" hidden="false" customHeight="false" outlineLevel="0" collapsed="false">
      <c r="A151" s="0" t="n">
        <f aca="false">A150+1/12</f>
        <v>7.24999999999999</v>
      </c>
      <c r="B151" s="0" t="n">
        <f aca="false">B$18+B$19/POWER($A151+B$20,B$21)</f>
        <v>0.166386574029801</v>
      </c>
      <c r="C151" s="0" t="n">
        <f aca="false">C$18+C$19/POWER($A151+C$20,C$21)</f>
        <v>0.167390411825252</v>
      </c>
      <c r="D151" s="0" t="n">
        <f aca="false">D$18+D$19/POWER($A151+D$20,D$21)</f>
        <v>0.165634501528494</v>
      </c>
      <c r="E151" s="0" t="n">
        <f aca="false">E$18+E$19/POWER($A151+E$20,E$21)</f>
        <v>0.164251583705386</v>
      </c>
      <c r="F151" s="0" t="n">
        <f aca="false">F$18+F$19/POWER($A151+F$20,F$21)</f>
        <v>0.16778607252835</v>
      </c>
      <c r="G151" s="0" t="n">
        <f aca="false">G$18+G$19/POWER($A151+G$20,G$21)</f>
        <v>0.17045583062459</v>
      </c>
      <c r="H151" s="0" t="n">
        <f aca="false">H$18+H$19/POWER($A151+H$20,H$21)</f>
        <v>0.176855043199522</v>
      </c>
      <c r="I151" s="0" t="n">
        <f aca="false">I$18+I$19/POWER($A151+I$20,I$21)</f>
        <v>0.171372866140765</v>
      </c>
      <c r="J151" s="0" t="n">
        <f aca="false">J$18+J$19/POWER($A151+J$20,J$21)</f>
        <v>0.176331334992085</v>
      </c>
      <c r="K151" s="0" t="n">
        <f aca="false">K$18+K$19/POWER($A151+K$20,K$21)</f>
        <v>0.175748986244677</v>
      </c>
      <c r="L151" s="0" t="n">
        <f aca="false">L$18+L$19/POWER($A151+L$20,L$21)</f>
        <v>0.170065354420329</v>
      </c>
      <c r="M151" s="0" t="n">
        <f aca="false">M$18+M$19/POWER($A151+M$20,M$21)</f>
        <v>0.170554659284361</v>
      </c>
      <c r="O151" s="0" t="n">
        <f aca="false">SQRT((B151*B151*$A151-B150*B150*$A150)/($A151-$A150))</f>
        <v>0.0829668546920207</v>
      </c>
      <c r="P151" s="0" t="n">
        <f aca="false">SQRT((G151*G151*$A151-G150*G150*$A150)/($A151-$A150))</f>
        <v>0.0839854907562265</v>
      </c>
      <c r="Q151" s="0" t="n">
        <f aca="false">SQRT((M151*M151*$A151-M150*M150*$A150)/($A151-$A150))</f>
        <v>0.118232912611243</v>
      </c>
      <c r="AJ151" s="0" t="n">
        <v>88</v>
      </c>
      <c r="AK151" s="0" t="n">
        <v>0.122420887324422</v>
      </c>
      <c r="AL151" s="0" t="n">
        <f aca="false">SQRT((B151*B151*$A151-B150*B150*$A150)/($A151-$A150))</f>
        <v>0.0829668546920207</v>
      </c>
      <c r="AM151" s="0" t="n">
        <f aca="false">SQRT((C151*C151*$A151-C150*C150*$A150)/($A151-$A150))</f>
        <v>0.086014028458681</v>
      </c>
      <c r="AN151" s="0" t="n">
        <f aca="false">SQRT((D151*D151*$A151-D150*D150*$A150)/($A151-$A150))</f>
        <v>0.0808419577907574</v>
      </c>
      <c r="AO151" s="0" t="n">
        <f aca="false">SQRT((E151*E151*$A151-E150*E150*$A150)/($A151-$A150))</f>
        <v>0.0759885357531473</v>
      </c>
      <c r="AP151" s="0" t="n">
        <f aca="false">SQRT((F151*F151*$A151-F150*F150*$A150)/($A151-$A150))</f>
        <v>0.0798306623267262</v>
      </c>
      <c r="AQ151" s="0" t="n">
        <f aca="false">SQRT((G151*G151*$A151-G150*G150*$A150)/($A151-$A150))</f>
        <v>0.0839854907562265</v>
      </c>
      <c r="AR151" s="0" t="n">
        <f aca="false">SQRT((H151*H151*$A151-H150*H150*$A150)/($A151-$A150))</f>
        <v>0.0928662513435005</v>
      </c>
      <c r="AS151" s="0" t="n">
        <f aca="false">SQRT((I151*I151*$A151-I150*I150*$A150)/($A151-$A150))</f>
        <v>0.088245050839041</v>
      </c>
      <c r="AT151" s="0" t="n">
        <f aca="false">SQRT((J151*J151*$A151-J150*J150*$A150)/($A151-$A150))</f>
        <v>0.109529834433087</v>
      </c>
      <c r="AU151" s="0" t="n">
        <f aca="false">SQRT((K151*K151*$A151-K150*K150*$A150)/($A151-$A150))</f>
        <v>0.135807992959277</v>
      </c>
      <c r="AV151" s="0" t="n">
        <f aca="false">SQRT((L151*L151*$A151-L150*L150*$A150)/($A151-$A150))</f>
        <v>0.118268103516985</v>
      </c>
      <c r="AW151" s="0" t="n">
        <f aca="false">SQRT((M151*M151*$A151-M150*M150*$A150)/($A151-$A150))</f>
        <v>0.118232912611243</v>
      </c>
    </row>
    <row r="152" customFormat="false" ht="12.75" hidden="false" customHeight="false" outlineLevel="0" collapsed="false">
      <c r="A152" s="0" t="n">
        <f aca="false">A151+1/12</f>
        <v>7.33333333333332</v>
      </c>
      <c r="B152" s="0" t="n">
        <f aca="false">B$18+B$19/POWER($A152+B$20,B$21)</f>
        <v>0.165672929381773</v>
      </c>
      <c r="C152" s="0" t="n">
        <f aca="false">C$18+C$19/POWER($A152+C$20,C$21)</f>
        <v>0.166687190816876</v>
      </c>
      <c r="D152" s="0" t="n">
        <f aca="false">D$18+D$19/POWER($A152+D$20,D$21)</f>
        <v>0.16491428205977</v>
      </c>
      <c r="E152" s="0" t="n">
        <f aca="false">E$18+E$19/POWER($A152+E$20,E$21)</f>
        <v>0.163514737720987</v>
      </c>
      <c r="F152" s="0" t="n">
        <f aca="false">F$18+F$19/POWER($A152+F$20,F$21)</f>
        <v>0.167045034004673</v>
      </c>
      <c r="G152" s="0" t="n">
        <f aca="false">G$18+G$19/POWER($A152+G$20,G$21)</f>
        <v>0.169718977433811</v>
      </c>
      <c r="H152" s="0" t="n">
        <f aca="false">H$18+H$19/POWER($A152+H$20,H$21)</f>
        <v>0.176123641918224</v>
      </c>
      <c r="I152" s="0" t="n">
        <f aca="false">I$18+I$19/POWER($A152+I$20,I$21)</f>
        <v>0.170653953066659</v>
      </c>
      <c r="J152" s="0" t="n">
        <f aca="false">J$18+J$19/POWER($A152+J$20,J$21)</f>
        <v>0.175712766157244</v>
      </c>
      <c r="K152" s="0" t="n">
        <f aca="false">K$18+K$19/POWER($A152+K$20,K$21)</f>
        <v>0.175344427912468</v>
      </c>
      <c r="L152" s="0" t="n">
        <f aca="false">L$18+L$19/POWER($A152+L$20,L$21)</f>
        <v>0.169562658300632</v>
      </c>
      <c r="M152" s="0" t="n">
        <f aca="false">M$18+M$19/POWER($A152+M$20,M$21)</f>
        <v>0.17004727979379</v>
      </c>
      <c r="O152" s="0" t="n">
        <f aca="false">SQRT((B152*B152*$A152-B151*B151*$A151)/($A152-$A151))</f>
        <v>0.0826493383092633</v>
      </c>
      <c r="P152" s="0" t="n">
        <f aca="false">SQRT((G152*G152*$A152-G151*G151*$A151)/($A152-$A151))</f>
        <v>0.0836493134027341</v>
      </c>
      <c r="Q152" s="0" t="n">
        <f aca="false">SQRT((M152*M152*$A152-M151*M151*$A151)/($A152-$A151))</f>
        <v>0.117818594584837</v>
      </c>
      <c r="AJ152" s="0" t="n">
        <v>89</v>
      </c>
      <c r="AK152" s="0" t="n">
        <v>0.122765657257533</v>
      </c>
      <c r="AL152" s="0" t="n">
        <f aca="false">SQRT((B152*B152*$A152-B151*B151*$A151)/($A152-$A151))</f>
        <v>0.0826493383092633</v>
      </c>
      <c r="AM152" s="0" t="n">
        <f aca="false">SQRT((C152*C152*$A152-C151*C151*$A151)/($A152-$A151))</f>
        <v>0.0857069178871179</v>
      </c>
      <c r="AN152" s="0" t="n">
        <f aca="false">SQRT((D152*D152*$A152-D151*D151*$A151)/($A152-$A151))</f>
        <v>0.0805284620361981</v>
      </c>
      <c r="AO152" s="0" t="n">
        <f aca="false">SQRT((E152*E152*$A152-E151*E151*$A151)/($A152-$A151))</f>
        <v>0.0756664558868121</v>
      </c>
      <c r="AP152" s="0" t="n">
        <f aca="false">SQRT((F152*F152*$A152-F151*F151*$A151)/($A152-$A151))</f>
        <v>0.0794818484575869</v>
      </c>
      <c r="AQ152" s="0" t="n">
        <f aca="false">SQRT((G152*G152*$A152-G151*G151*$A151)/($A152-$A151))</f>
        <v>0.0836493134027341</v>
      </c>
      <c r="AR152" s="0" t="n">
        <f aca="false">SQRT((H152*H152*$A152-H151*H151*$A151)/($A152-$A151))</f>
        <v>0.0925139384055221</v>
      </c>
      <c r="AS152" s="0" t="n">
        <f aca="false">SQRT((I152*I152*$A152-I151*I151*$A151)/($A152-$A151))</f>
        <v>0.0879235728985974</v>
      </c>
      <c r="AT152" s="0" t="n">
        <f aca="false">SQRT((J152*J152*$A152-J151*J151*$A151)/($A152-$A151))</f>
        <v>0.109222483342697</v>
      </c>
      <c r="AU152" s="0" t="n">
        <f aca="false">SQRT((K152*K152*$A152-K151*K151*$A151)/($A152-$A151))</f>
        <v>0.135603771152932</v>
      </c>
      <c r="AV152" s="0" t="n">
        <f aca="false">SQRT((L152*L152*$A152-L151*L151*$A151)/($A152-$A151))</f>
        <v>0.117889832344565</v>
      </c>
      <c r="AW152" s="0" t="n">
        <f aca="false">SQRT((M152*M152*$A152-M151*M151*$A151)/($A152-$A151))</f>
        <v>0.117818594584837</v>
      </c>
    </row>
    <row r="153" customFormat="false" ht="12.75" hidden="false" customHeight="false" outlineLevel="0" collapsed="false">
      <c r="A153" s="0" t="n">
        <f aca="false">A152+1/12</f>
        <v>7.41666666666666</v>
      </c>
      <c r="B153" s="0" t="n">
        <f aca="false">B$18+B$19/POWER($A153+B$20,B$21)</f>
        <v>0.164970589543897</v>
      </c>
      <c r="C153" s="0" t="n">
        <f aca="false">C$18+C$19/POWER($A153+C$20,C$21)</f>
        <v>0.165995149647615</v>
      </c>
      <c r="D153" s="0" t="n">
        <f aca="false">D$18+D$19/POWER($A153+D$20,D$21)</f>
        <v>0.164205504466679</v>
      </c>
      <c r="E153" s="0" t="n">
        <f aca="false">E$18+E$19/POWER($A153+E$20,E$21)</f>
        <v>0.162789582050528</v>
      </c>
      <c r="F153" s="0" t="n">
        <f aca="false">F$18+F$19/POWER($A153+F$20,F$21)</f>
        <v>0.166315624315496</v>
      </c>
      <c r="G153" s="0" t="n">
        <f aca="false">G$18+G$19/POWER($A153+G$20,G$21)</f>
        <v>0.168993748229671</v>
      </c>
      <c r="H153" s="0" t="n">
        <f aca="false">H$18+H$19/POWER($A153+H$20,H$21)</f>
        <v>0.175403684448929</v>
      </c>
      <c r="I153" s="0" t="n">
        <f aca="false">I$18+I$19/POWER($A153+I$20,I$21)</f>
        <v>0.169946427511644</v>
      </c>
      <c r="J153" s="0" t="n">
        <f aca="false">J$18+J$19/POWER($A153+J$20,J$21)</f>
        <v>0.175103874003557</v>
      </c>
      <c r="K153" s="0" t="n">
        <f aca="false">K$18+K$19/POWER($A153+K$20,K$21)</f>
        <v>0.174946310782728</v>
      </c>
      <c r="L153" s="0" t="n">
        <f aca="false">L$18+L$19/POWER($A153+L$20,L$21)</f>
        <v>0.169066901944136</v>
      </c>
      <c r="M153" s="0" t="n">
        <f aca="false">M$18+M$19/POWER($A153+M$20,M$21)</f>
        <v>0.169546654527826</v>
      </c>
      <c r="O153" s="0" t="n">
        <f aca="false">SQRT((B153*B153*$A153-B152*B152*$A152)/($A153-$A152))</f>
        <v>0.0823381640095982</v>
      </c>
      <c r="P153" s="0" t="n">
        <f aca="false">SQRT((G153*G153*$A153-G152*G152*$A152)/($A153-$A152))</f>
        <v>0.0833197648808861</v>
      </c>
      <c r="Q153" s="0" t="n">
        <f aca="false">SQRT((M153*M153*$A153-M152*M152*$A152)/($A153-$A152))</f>
        <v>0.11741060146716</v>
      </c>
      <c r="AJ153" s="0" t="n">
        <v>90</v>
      </c>
      <c r="AK153" s="0" t="n">
        <f aca="false" t="array" ref="AK153:AK153">TRANSPOSE(AL153:AW153)</f>
        <v>0.0823381640095982</v>
      </c>
      <c r="AL153" s="0" t="n">
        <f aca="false">SQRT((B153*B153*$A153-B152*B152*$A152)/($A153-$A152))</f>
        <v>0.0823381640095982</v>
      </c>
      <c r="AM153" s="0" t="n">
        <f aca="false">SQRT((C153*C153*$A153-C152*C152*$A152)/($A153-$A152))</f>
        <v>0.0854058582793667</v>
      </c>
      <c r="AN153" s="0" t="n">
        <f aca="false">SQRT((D153*D153*$A153-D152*D152*$A152)/($A153-$A152))</f>
        <v>0.0802212406128777</v>
      </c>
      <c r="AO153" s="0" t="n">
        <f aca="false">SQRT((E153*E153*$A153-E152*E152*$A152)/($A153-$A152))</f>
        <v>0.0753509281944058</v>
      </c>
      <c r="AP153" s="0" t="n">
        <f aca="false">SQRT((F153*F153*$A153-F152*F152*$A152)/($A153-$A152))</f>
        <v>0.0791398471351635</v>
      </c>
      <c r="AQ153" s="0" t="n">
        <f aca="false">SQRT((G153*G153*$A153-G152*G152*$A152)/($A153-$A152))</f>
        <v>0.0833197648808861</v>
      </c>
      <c r="AR153" s="0" t="n">
        <f aca="false">SQRT((H153*H153*$A153-H152*H152*$A152)/($A153-$A152))</f>
        <v>0.0921683068177929</v>
      </c>
      <c r="AS153" s="0" t="n">
        <f aca="false">SQRT((I153*I153*$A153-I152*I152*$A152)/($A153-$A152))</f>
        <v>0.087608461765694</v>
      </c>
      <c r="AT153" s="0" t="n">
        <f aca="false">SQRT((J153*J153*$A153-J152*J152*$A152)/($A153-$A152))</f>
        <v>0.108920754350557</v>
      </c>
      <c r="AU153" s="0" t="n">
        <f aca="false">SQRT((K153*K153*$A153-K152*K152*$A152)/($A153-$A152))</f>
        <v>0.135403169208394</v>
      </c>
      <c r="AV153" s="0" t="n">
        <f aca="false">SQRT((L153*L153*$A153-L152*L152*$A152)/($A153-$A152))</f>
        <v>0.117517550680531</v>
      </c>
      <c r="AW153" s="0" t="n">
        <f aca="false">SQRT((M153*M153*$A153-M152*M152*$A152)/($A153-$A152))</f>
        <v>0.11741060146716</v>
      </c>
    </row>
    <row r="154" customFormat="false" ht="12.75" hidden="false" customHeight="false" outlineLevel="0" collapsed="false">
      <c r="A154" s="0" t="n">
        <f aca="false">A153+1/12</f>
        <v>7.49999999999999</v>
      </c>
      <c r="B154" s="0" t="n">
        <f aca="false">B$18+B$19/POWER($A154+B$20,B$21)</f>
        <v>0.164279258383386</v>
      </c>
      <c r="C154" s="0" t="n">
        <f aca="false">C$18+C$19/POWER($A154+C$20,C$21)</f>
        <v>0.165313994427268</v>
      </c>
      <c r="D154" s="0" t="n">
        <f aca="false">D$18+D$19/POWER($A154+D$20,D$21)</f>
        <v>0.163507868184014</v>
      </c>
      <c r="E154" s="0" t="n">
        <f aca="false">E$18+E$19/POWER($A154+E$20,E$21)</f>
        <v>0.162075810010175</v>
      </c>
      <c r="F154" s="0" t="n">
        <f aca="false">F$18+F$19/POWER($A154+F$20,F$21)</f>
        <v>0.165597540036153</v>
      </c>
      <c r="G154" s="0" t="n">
        <f aca="false">G$18+G$19/POWER($A154+G$20,G$21)</f>
        <v>0.16827983899994</v>
      </c>
      <c r="H154" s="0" t="n">
        <f aca="false">H$18+H$19/POWER($A154+H$20,H$21)</f>
        <v>0.174694872627804</v>
      </c>
      <c r="I154" s="0" t="n">
        <f aca="false">I$18+I$19/POWER($A154+I$20,I$21)</f>
        <v>0.169249991209246</v>
      </c>
      <c r="J154" s="0" t="n">
        <f aca="false">J$18+J$19/POWER($A154+J$20,J$21)</f>
        <v>0.174504406584845</v>
      </c>
      <c r="K154" s="0" t="n">
        <f aca="false">K$18+K$19/POWER($A154+K$20,K$21)</f>
        <v>0.174554465284369</v>
      </c>
      <c r="L154" s="0" t="n">
        <f aca="false">L$18+L$19/POWER($A154+L$20,L$21)</f>
        <v>0.168577918749517</v>
      </c>
      <c r="M154" s="0" t="n">
        <f aca="false">M$18+M$19/POWER($A154+M$20,M$21)</f>
        <v>0.169052625237785</v>
      </c>
      <c r="O154" s="0" t="n">
        <f aca="false">SQRT((B154*B154*$A154-B153*B153*$A153)/($A154-$A153))</f>
        <v>0.0820331290550912</v>
      </c>
      <c r="P154" s="0" t="n">
        <f aca="false">SQRT((G154*G154*$A154-G153*G153*$A153)/($A154-$A153))</f>
        <v>0.0829966356101563</v>
      </c>
      <c r="Q154" s="0" t="n">
        <f aca="false">SQRT((M154*M154*$A154-M153*M153*$A153)/($A154-$A153))</f>
        <v>0.117008766767294</v>
      </c>
      <c r="AJ154" s="0" t="n">
        <v>91</v>
      </c>
      <c r="AK154" s="0" t="n">
        <f aca="false" t="array" ref="AK154:AK165">TRANSPOSE(AL154:AW154)</f>
        <v>0.0820331290550912</v>
      </c>
      <c r="AL154" s="0" t="n">
        <f aca="false">SQRT((B154*B154*$A154-B153*B153*$A153)/($A154-$A153))</f>
        <v>0.0820331290550912</v>
      </c>
      <c r="AM154" s="0" t="n">
        <f aca="false">SQRT((C154*C154*$A154-C153*C153*$A153)/($A154-$A153))</f>
        <v>0.0851106569906149</v>
      </c>
      <c r="AN154" s="0" t="n">
        <f aca="false">SQRT((D154*D154*$A154-D153*D153*$A153)/($A154-$A153))</f>
        <v>0.0799200924694736</v>
      </c>
      <c r="AO154" s="0" t="n">
        <f aca="false">SQRT((E154*E154*$A154-E153*E153*$A153)/($A154-$A153))</f>
        <v>0.0750417416399533</v>
      </c>
      <c r="AP154" s="0" t="n">
        <f aca="false">SQRT((F154*F154*$A154-F153*F153*$A153)/($A154-$A153))</f>
        <v>0.0788044453246603</v>
      </c>
      <c r="AQ154" s="0" t="n">
        <f aca="false">SQRT((G154*G154*$A154-G153*G153*$A153)/($A154-$A153))</f>
        <v>0.0829966356101563</v>
      </c>
      <c r="AR154" s="0" t="n">
        <f aca="false">SQRT((H154*H154*$A154-H153*H153*$A153)/($A154-$A153))</f>
        <v>0.0918291505728459</v>
      </c>
      <c r="AS154" s="0" t="n">
        <f aca="false">SQRT((I154*I154*$A154-I153*I153*$A153)/($A154-$A153))</f>
        <v>0.0872995146396497</v>
      </c>
      <c r="AT154" s="0" t="n">
        <f aca="false">SQRT((J154*J154*$A154-J153*J153*$A153)/($A154-$A153))</f>
        <v>0.108624477323636</v>
      </c>
      <c r="AU154" s="0" t="n">
        <f aca="false">SQRT((K154*K154*$A154-K153*K153*$A153)/($A154-$A153))</f>
        <v>0.135206080250675</v>
      </c>
      <c r="AV154" s="0" t="n">
        <f aca="false">SQRT((L154*L154*$A154-L153*L153*$A153)/($A154-$A153))</f>
        <v>0.117151096694646</v>
      </c>
      <c r="AW154" s="0" t="n">
        <f aca="false">SQRT((M154*M154*$A154-M153*M153*$A153)/($A154-$A153))</f>
        <v>0.117008766767294</v>
      </c>
    </row>
    <row r="155" customFormat="false" ht="12.75" hidden="false" customHeight="false" outlineLevel="0" collapsed="false">
      <c r="A155" s="0" t="n">
        <f aca="false">A154+1/12</f>
        <v>7.58333333333332</v>
      </c>
      <c r="B155" s="0" t="n">
        <f aca="false">B$18+B$19/POWER($A155+B$20,B$21)</f>
        <v>0.163598650527179</v>
      </c>
      <c r="C155" s="0" t="n">
        <f aca="false">C$18+C$19/POWER($A155+C$20,C$21)</f>
        <v>0.164643441980874</v>
      </c>
      <c r="D155" s="0" t="n">
        <f aca="false">D$18+D$19/POWER($A155+D$20,D$21)</f>
        <v>0.162821083597485</v>
      </c>
      <c r="E155" s="0" t="n">
        <f aca="false">E$18+E$19/POWER($A155+E$20,E$21)</f>
        <v>0.161373126075265</v>
      </c>
      <c r="F155" s="0" t="n">
        <f aca="false">F$18+F$19/POWER($A155+F$20,F$21)</f>
        <v>0.164890488748674</v>
      </c>
      <c r="G155" s="0" t="n">
        <f aca="false">G$18+G$19/POWER($A155+G$20,G$21)</f>
        <v>0.167576956772911</v>
      </c>
      <c r="H155" s="0" t="n">
        <f aca="false">H$18+H$19/POWER($A155+H$20,H$21)</f>
        <v>0.173996919097984</v>
      </c>
      <c r="I155" s="0" t="n">
        <f aca="false">I$18+I$19/POWER($A155+I$20,I$21)</f>
        <v>0.16856435672885</v>
      </c>
      <c r="J155" s="0" t="n">
        <f aca="false">J$18+J$19/POWER($A155+J$20,J$21)</f>
        <v>0.173914121078436</v>
      </c>
      <c r="K155" s="0" t="n">
        <f aca="false">K$18+K$19/POWER($A155+K$20,K$21)</f>
        <v>0.174168728037821</v>
      </c>
      <c r="L155" s="0" t="n">
        <f aca="false">L$18+L$19/POWER($A155+L$20,L$21)</f>
        <v>0.168095547779847</v>
      </c>
      <c r="M155" s="0" t="n">
        <f aca="false">M$18+M$19/POWER($A155+M$20,M$21)</f>
        <v>0.168565038951303</v>
      </c>
      <c r="O155" s="0" t="n">
        <f aca="false">SQRT((B155*B155*$A155-B154*B154*$A154)/($A155-$A154))</f>
        <v>0.0817340393777848</v>
      </c>
      <c r="P155" s="0" t="n">
        <f aca="false">SQRT((G155*G155*$A155-G154*G154*$A154)/($A155-$A154))</f>
        <v>0.0826797248995918</v>
      </c>
      <c r="Q155" s="0" t="n">
        <f aca="false">SQRT((M155*M155*$A155-M154*M154*$A154)/($A155-$A154))</f>
        <v>0.116612930135148</v>
      </c>
      <c r="AJ155" s="0" t="n">
        <v>92</v>
      </c>
      <c r="AK155" s="0" t="n">
        <v>0.0851106569906149</v>
      </c>
      <c r="AL155" s="0" t="n">
        <f aca="false">SQRT((B155*B155*$A155-B154*B154*$A154)/($A155-$A154))</f>
        <v>0.0817340393777848</v>
      </c>
      <c r="AM155" s="0" t="n">
        <f aca="false">SQRT((C155*C155*$A155-C154*C154*$A154)/($A155-$A154))</f>
        <v>0.0848211296213874</v>
      </c>
      <c r="AN155" s="0" t="n">
        <f aca="false">SQRT((D155*D155*$A155-D154*D154*$A154)/($A155-$A154))</f>
        <v>0.0796248251735797</v>
      </c>
      <c r="AO155" s="0" t="n">
        <f aca="false">SQRT((E155*E155*$A155-E154*E154*$A154)/($A155-$A154))</f>
        <v>0.0747386942333999</v>
      </c>
      <c r="AP155" s="0" t="n">
        <f aca="false">SQRT((F155*F155*$A155-F154*F154*$A154)/($A155-$A154))</f>
        <v>0.0784754389436755</v>
      </c>
      <c r="AQ155" s="0" t="n">
        <f aca="false">SQRT((G155*G155*$A155-G154*G154*$A154)/($A155-$A154))</f>
        <v>0.0826797248995918</v>
      </c>
      <c r="AR155" s="0" t="n">
        <f aca="false">SQRT((H155*H155*$A155-H154*H154*$A154)/($A155-$A154))</f>
        <v>0.0914962722667547</v>
      </c>
      <c r="AS155" s="0" t="n">
        <f aca="false">SQRT((I155*I155*$A155-I154*I154*$A154)/($A155-$A154))</f>
        <v>0.0869965373835299</v>
      </c>
      <c r="AT155" s="0" t="n">
        <f aca="false">SQRT((J155*J155*$A155-J154*J154*$A154)/($A155-$A154))</f>
        <v>0.108333489173706</v>
      </c>
      <c r="AU155" s="0" t="n">
        <f aca="false">SQRT((K155*K155*$A155-K154*K154*$A154)/($A155-$A154))</f>
        <v>0.13501240176503</v>
      </c>
      <c r="AV155" s="0" t="n">
        <f aca="false">SQRT((L155*L155*$A155-L154*L154*$A154)/($A155-$A154))</f>
        <v>0.116790314655463</v>
      </c>
      <c r="AW155" s="0" t="n">
        <f aca="false">SQRT((M155*M155*$A155-M154*M154*$A154)/($A155-$A154))</f>
        <v>0.116612930135148</v>
      </c>
    </row>
    <row r="156" customFormat="false" ht="12.75" hidden="false" customHeight="false" outlineLevel="0" collapsed="false">
      <c r="A156" s="0" t="n">
        <f aca="false">A155+1/12</f>
        <v>7.66666666666666</v>
      </c>
      <c r="B156" s="0" t="n">
        <f aca="false">B$18+B$19/POWER($A156+B$20,B$21)</f>
        <v>0.162928490864149</v>
      </c>
      <c r="C156" s="0" t="n">
        <f aca="false">C$18+C$19/POWER($A156+C$20,C$21)</f>
        <v>0.163983219351281</v>
      </c>
      <c r="D156" s="0" t="n">
        <f aca="false">D$18+D$19/POWER($A156+D$20,D$21)</f>
        <v>0.162144871535712</v>
      </c>
      <c r="E156" s="0" t="n">
        <f aca="false">E$18+E$19/POWER($A156+E$20,E$21)</f>
        <v>0.160681245363308</v>
      </c>
      <c r="F156" s="0" t="n">
        <f aca="false">F$18+F$19/POWER($A156+F$20,F$21)</f>
        <v>0.164194188532767</v>
      </c>
      <c r="G156" s="0" t="n">
        <f aca="false">G$18+G$19/POWER($A156+G$20,G$21)</f>
        <v>0.166884819106579</v>
      </c>
      <c r="H156" s="0" t="n">
        <f aca="false">H$18+H$19/POWER($A156+H$20,H$21)</f>
        <v>0.173309546810022</v>
      </c>
      <c r="I156" s="0" t="n">
        <f aca="false">I$18+I$19/POWER($A156+I$20,I$21)</f>
        <v>0.167889246974459</v>
      </c>
      <c r="J156" s="0" t="n">
        <f aca="false">J$18+J$19/POWER($A156+J$20,J$21)</f>
        <v>0.173332783363867</v>
      </c>
      <c r="K156" s="0" t="n">
        <f aca="false">K$18+K$19/POWER($A156+K$20,K$21)</f>
        <v>0.173788941567198</v>
      </c>
      <c r="L156" s="0" t="n">
        <f aca="false">L$18+L$19/POWER($A156+L$20,L$21)</f>
        <v>0.167619633514542</v>
      </c>
      <c r="M156" s="0" t="n">
        <f aca="false">M$18+M$19/POWER($A156+M$20,M$21)</f>
        <v>0.168083747745156</v>
      </c>
      <c r="O156" s="0" t="n">
        <f aca="false">SQRT((B156*B156*$A156-B155*B155*$A155)/($A156-$A155))</f>
        <v>0.08144070912113</v>
      </c>
      <c r="P156" s="0" t="n">
        <f aca="false">SQRT((G156*G156*$A156-G155*G155*$A155)/($A156-$A155))</f>
        <v>0.0823688404803471</v>
      </c>
      <c r="Q156" s="0" t="n">
        <f aca="false">SQRT((M156*M156*$A156-M155*M155*$A155)/($A156-$A155))</f>
        <v>0.116222937072404</v>
      </c>
      <c r="AJ156" s="0" t="n">
        <v>93</v>
      </c>
      <c r="AK156" s="0" t="n">
        <v>0.0799200924694736</v>
      </c>
      <c r="AL156" s="0" t="n">
        <f aca="false">SQRT((B156*B156*$A156-B155*B155*$A155)/($A156-$A155))</f>
        <v>0.08144070912113</v>
      </c>
      <c r="AM156" s="0" t="n">
        <f aca="false">SQRT((C156*C156*$A156-C155*C155*$A155)/($A156-$A155))</f>
        <v>0.0845370995800887</v>
      </c>
      <c r="AN156" s="0" t="n">
        <f aca="false">SQRT((D156*D156*$A156-D155*D155*$A155)/($A156-$A155))</f>
        <v>0.0793352544547891</v>
      </c>
      <c r="AO156" s="0" t="n">
        <f aca="false">SQRT((E156*E156*$A156-E155*E155*$A155)/($A156-$A155))</f>
        <v>0.0744415925523116</v>
      </c>
      <c r="AP156" s="0" t="n">
        <f aca="false">SQRT((F156*F156*$A156-F155*F155*$A155)/($A156-$A155))</f>
        <v>0.0781526323948221</v>
      </c>
      <c r="AQ156" s="0" t="n">
        <f aca="false">SQRT((G156*G156*$A156-G155*G155*$A155)/($A156-$A155))</f>
        <v>0.0823688404803471</v>
      </c>
      <c r="AR156" s="0" t="n">
        <f aca="false">SQRT((H156*H156*$A156-H155*H155*$A155)/($A156-$A155))</f>
        <v>0.0911694826509759</v>
      </c>
      <c r="AS156" s="0" t="n">
        <f aca="false">SQRT((I156*I156*$A156-I155*I155*$A155)/($A156-$A155))</f>
        <v>0.0866993440658918</v>
      </c>
      <c r="AT156" s="0" t="n">
        <f aca="false">SQRT((J156*J156*$A156-J155*J155*$A155)/($A156-$A155))</f>
        <v>0.108047633491344</v>
      </c>
      <c r="AU156" s="0" t="n">
        <f aca="false">SQRT((K156*K156*$A156-K155*K155*$A155)/($A156-$A155))</f>
        <v>0.134822035372073</v>
      </c>
      <c r="AV156" s="0" t="n">
        <f aca="false">SQRT((L156*L156*$A156-L155*L155*$A155)/($A156-$A155))</f>
        <v>0.116435054637856</v>
      </c>
      <c r="AW156" s="0" t="n">
        <f aca="false">SQRT((M156*M156*$A156-M155*M155*$A155)/($A156-$A155))</f>
        <v>0.116222937072404</v>
      </c>
    </row>
    <row r="157" customFormat="false" ht="12.75" hidden="false" customHeight="false" outlineLevel="0" collapsed="false">
      <c r="A157" s="0" t="n">
        <f aca="false">A156+1/12</f>
        <v>7.74999999999999</v>
      </c>
      <c r="B157" s="0" t="n">
        <f aca="false">B$18+B$19/POWER($A157+B$20,B$21)</f>
        <v>0.162268514075184</v>
      </c>
      <c r="C157" s="0" t="n">
        <f aca="false">C$18+C$19/POWER($A157+C$20,C$21)</f>
        <v>0.163333063329675</v>
      </c>
      <c r="D157" s="0" t="n">
        <f aca="false">D$18+D$19/POWER($A157+D$20,D$21)</f>
        <v>0.161478962790727</v>
      </c>
      <c r="E157" s="0" t="n">
        <f aca="false">E$18+E$19/POWER($A157+E$20,E$21)</f>
        <v>0.159999893145972</v>
      </c>
      <c r="F157" s="0" t="n">
        <f aca="false">F$18+F$19/POWER($A157+F$20,F$21)</f>
        <v>0.163508367485302</v>
      </c>
      <c r="G157" s="0" t="n">
        <f aca="false">G$18+G$19/POWER($A157+G$20,G$21)</f>
        <v>0.166203153606421</v>
      </c>
      <c r="H157" s="0" t="n">
        <f aca="false">H$18+H$19/POWER($A157+H$20,H$21)</f>
        <v>0.172632488550318</v>
      </c>
      <c r="I157" s="0" t="n">
        <f aca="false">I$18+I$19/POWER($A157+I$20,I$21)</f>
        <v>0.167224394711508</v>
      </c>
      <c r="J157" s="0" t="n">
        <f aca="false">J$18+J$19/POWER($A157+J$20,J$21)</f>
        <v>0.172760167625147</v>
      </c>
      <c r="K157" s="0" t="n">
        <f aca="false">K$18+K$19/POWER($A157+K$20,K$21)</f>
        <v>0.173414954028652</v>
      </c>
      <c r="L157" s="0" t="n">
        <f aca="false">L$18+L$19/POWER($A157+L$20,L$21)</f>
        <v>0.167150025614563</v>
      </c>
      <c r="M157" s="0" t="n">
        <f aca="false">M$18+M$19/POWER($A157+M$20,M$21)</f>
        <v>0.167608608530037</v>
      </c>
      <c r="O157" s="0" t="n">
        <f aca="false">SQRT((B157*B157*$A157-B156*B156*$A156)/($A157-$A156))</f>
        <v>0.0811529602102329</v>
      </c>
      <c r="P157" s="0" t="n">
        <f aca="false">SQRT((G157*G157*$A157-G156*G156*$A156)/($A157-$A156))</f>
        <v>0.0820637980674818</v>
      </c>
      <c r="Q157" s="0" t="n">
        <f aca="false">SQRT((M157*M157*$A157-M156*M156*$A156)/($A157-$A156))</f>
        <v>0.115838638660083</v>
      </c>
      <c r="AJ157" s="0" t="n">
        <v>94</v>
      </c>
      <c r="AK157" s="0" t="n">
        <v>0.0750417416399533</v>
      </c>
      <c r="AL157" s="0" t="n">
        <f aca="false">SQRT((B157*B157*$A157-B156*B156*$A156)/($A157-$A156))</f>
        <v>0.0811529602102329</v>
      </c>
      <c r="AM157" s="0" t="n">
        <f aca="false">SQRT((C157*C157*$A157-C156*C156*$A156)/($A157-$A156))</f>
        <v>0.0842583976729457</v>
      </c>
      <c r="AN157" s="0" t="n">
        <f aca="false">SQRT((D157*D157*$A157-D156*D156*$A156)/($A157-$A156))</f>
        <v>0.0790512037764558</v>
      </c>
      <c r="AO157" s="0" t="n">
        <f aca="false">SQRT((E157*E157*$A157-E156*E156*$A156)/($A157-$A156))</f>
        <v>0.0741502512933918</v>
      </c>
      <c r="AP157" s="0" t="n">
        <f aca="false">SQRT((F157*F157*$A157-F156*F156*$A156)/($A157-$A156))</f>
        <v>0.0778358381273486</v>
      </c>
      <c r="AQ157" s="0" t="n">
        <f aca="false">SQRT((G157*G157*$A157-G156*G156*$A156)/($A157-$A156))</f>
        <v>0.0820637980674818</v>
      </c>
      <c r="AR157" s="0" t="n">
        <f aca="false">SQRT((H157*H157*$A157-H156*H156*$A156)/($A157-$A156))</f>
        <v>0.0908486002118357</v>
      </c>
      <c r="AS157" s="0" t="n">
        <f aca="false">SQRT((I157*I157*$A157-I156*I156*$A156)/($A157-$A156))</f>
        <v>0.0864077565311355</v>
      </c>
      <c r="AT157" s="0" t="n">
        <f aca="false">SQRT((J157*J157*$A157-J156*J156*$A156)/($A157-$A156))</f>
        <v>0.107766760202638</v>
      </c>
      <c r="AU157" s="0" t="n">
        <f aca="false">SQRT((K157*K157*$A157-K156*K156*$A156)/($A157-$A156))</f>
        <v>0.134634886616766</v>
      </c>
      <c r="AV157" s="0" t="n">
        <f aca="false">SQRT((L157*L157*$A157-L156*L156*$A156)/($A157-$A156))</f>
        <v>0.11608517224753</v>
      </c>
      <c r="AW157" s="0" t="n">
        <f aca="false">SQRT((M157*M157*$A157-M156*M156*$A156)/($A157-$A156))</f>
        <v>0.115838638660083</v>
      </c>
    </row>
    <row r="158" customFormat="false" ht="12.75" hidden="false" customHeight="false" outlineLevel="0" collapsed="false">
      <c r="A158" s="0" t="n">
        <f aca="false">A157+1/12</f>
        <v>7.83333333333332</v>
      </c>
      <c r="B158" s="0" t="n">
        <f aca="false">B$18+B$19/POWER($A158+B$20,B$21)</f>
        <v>0.161618464189321</v>
      </c>
      <c r="C158" s="0" t="n">
        <f aca="false">C$18+C$19/POWER($A158+C$20,C$21)</f>
        <v>0.162692720012201</v>
      </c>
      <c r="D158" s="0" t="n">
        <f aca="false">D$18+D$19/POWER($A158+D$20,D$21)</f>
        <v>0.16082309766513</v>
      </c>
      <c r="E158" s="0" t="n">
        <f aca="false">E$18+E$19/POWER($A158+E$20,E$21)</f>
        <v>0.159328804388158</v>
      </c>
      <c r="F158" s="0" t="n">
        <f aca="false">F$18+F$19/POWER($A158+F$20,F$21)</f>
        <v>0.162832763266446</v>
      </c>
      <c r="G158" s="0" t="n">
        <f aca="false">G$18+G$19/POWER($A158+G$20,G$21)</f>
        <v>0.16553169746993</v>
      </c>
      <c r="H158" s="0" t="n">
        <f aca="false">H$18+H$19/POWER($A158+H$20,H$21)</f>
        <v>0.17196548649568</v>
      </c>
      <c r="I158" s="0" t="n">
        <f aca="false">I$18+I$19/POWER($A158+I$20,I$21)</f>
        <v>0.166569542119914</v>
      </c>
      <c r="J158" s="0" t="n">
        <f aca="false">J$18+J$19/POWER($A158+J$20,J$21)</f>
        <v>0.172196055975045</v>
      </c>
      <c r="K158" s="0" t="n">
        <f aca="false">K$18+K$19/POWER($A158+K$20,K$21)</f>
        <v>0.173046618953862</v>
      </c>
      <c r="L158" s="0" t="n">
        <f aca="false">L$18+L$19/POWER($A158+L$20,L$21)</f>
        <v>0.166686578700024</v>
      </c>
      <c r="M158" s="0" t="n">
        <f aca="false">M$18+M$19/POWER($A158+M$20,M$21)</f>
        <v>0.167139482846527</v>
      </c>
      <c r="O158" s="0" t="n">
        <f aca="false">SQRT((B158*B158*$A158-B157*B157*$A157)/($A158-$A157))</f>
        <v>0.0808706219486585</v>
      </c>
      <c r="P158" s="0" t="n">
        <f aca="false">SQRT((G158*G158*$A158-G157*G157*$A157)/($A158-$A157))</f>
        <v>0.0817644209485554</v>
      </c>
      <c r="Q158" s="0" t="n">
        <f aca="false">SQRT((M158*M158*$A158-M157*M157*$A157)/($A158-$A157))</f>
        <v>0.115459891301332</v>
      </c>
      <c r="AJ158" s="0" t="n">
        <v>95</v>
      </c>
      <c r="AK158" s="0" t="n">
        <v>0.0788044453246603</v>
      </c>
      <c r="AL158" s="0" t="n">
        <f aca="false">SQRT((B158*B158*$A158-B157*B157*$A157)/($A158-$A157))</f>
        <v>0.0808706219486585</v>
      </c>
      <c r="AM158" s="0" t="n">
        <f aca="false">SQRT((C158*C158*$A158-C157*C157*$A157)/($A158-$A157))</f>
        <v>0.0839848617195349</v>
      </c>
      <c r="AN158" s="0" t="n">
        <f aca="false">SQRT((D158*D158*$A158-D157*D157*$A157)/($A158-$A157))</f>
        <v>0.0787725039340384</v>
      </c>
      <c r="AO158" s="0" t="n">
        <f aca="false">SQRT((E158*E158*$A158-E157*E157*$A157)/($A158-$A157))</f>
        <v>0.073864492851718</v>
      </c>
      <c r="AP158" s="0" t="n">
        <f aca="false">SQRT((F158*F158*$A158-F157*F157*$A157)/($A158-$A157))</f>
        <v>0.0775248762257199</v>
      </c>
      <c r="AQ158" s="0" t="n">
        <f aca="false">SQRT((G158*G158*$A158-G157*G157*$A157)/($A158-$A157))</f>
        <v>0.0817644209485554</v>
      </c>
      <c r="AR158" s="0" t="n">
        <f aca="false">SQRT((H158*H158*$A158-H157*H157*$A157)/($A158-$A157))</f>
        <v>0.0905334507759242</v>
      </c>
      <c r="AS158" s="0" t="n">
        <f aca="false">SQRT((I158*I158*$A158-I157*I157*$A157)/($A158-$A157))</f>
        <v>0.0861216039965983</v>
      </c>
      <c r="AT158" s="0" t="n">
        <f aca="false">SQRT((J158*J158*$A158-J157*J157*$A157)/($A158-$A157))</f>
        <v>0.107490725247015</v>
      </c>
      <c r="AU158" s="0" t="n">
        <f aca="false">SQRT((K158*K158*$A158-K157*K157*$A157)/($A158-$A157))</f>
        <v>0.134450864770396</v>
      </c>
      <c r="AV158" s="0" t="n">
        <f aca="false">SQRT((L158*L158*$A158-L157*L157*$A157)/($A158-$A157))</f>
        <v>0.11574052836127</v>
      </c>
      <c r="AW158" s="0" t="n">
        <f aca="false">SQRT((M158*M158*$A158-M157*M157*$A157)/($A158-$A157))</f>
        <v>0.115459891301332</v>
      </c>
    </row>
    <row r="159" customFormat="false" ht="12.75" hidden="false" customHeight="false" outlineLevel="0" collapsed="false">
      <c r="A159" s="0" t="n">
        <f aca="false">A158+1/12</f>
        <v>7.91666666666666</v>
      </c>
      <c r="B159" s="0" t="n">
        <f aca="false">B$18+B$19/POWER($A159+B$20,B$21)</f>
        <v>0.160978094164229</v>
      </c>
      <c r="C159" s="0" t="n">
        <f aca="false">C$18+C$19/POWER($A159+C$20,C$21)</f>
        <v>0.162061944381005</v>
      </c>
      <c r="D159" s="0" t="n">
        <f aca="false">D$18+D$19/POWER($A159+D$20,D$21)</f>
        <v>0.160177025544161</v>
      </c>
      <c r="E159" s="0" t="n">
        <f aca="false">E$18+E$19/POWER($A159+E$20,E$21)</f>
        <v>0.158667723312397</v>
      </c>
      <c r="F159" s="0" t="n">
        <f aca="false">F$18+F$19/POWER($A159+F$20,F$21)</f>
        <v>0.162167122670703</v>
      </c>
      <c r="G159" s="0" t="n">
        <f aca="false">G$18+G$19/POWER($A159+G$20,G$21)</f>
        <v>0.164870197056137</v>
      </c>
      <c r="H159" s="0" t="n">
        <f aca="false">H$18+H$19/POWER($A159+H$20,H$21)</f>
        <v>0.171308291792344</v>
      </c>
      <c r="I159" s="0" t="n">
        <f aca="false">I$18+I$19/POWER($A159+I$20,I$21)</f>
        <v>0.165924440371634</v>
      </c>
      <c r="J159" s="0" t="n">
        <f aca="false">J$18+J$19/POWER($A159+J$20,J$21)</f>
        <v>0.171640238099983</v>
      </c>
      <c r="K159" s="0" t="n">
        <f aca="false">K$18+K$19/POWER($A159+K$20,K$21)</f>
        <v>0.17268379500766</v>
      </c>
      <c r="L159" s="0" t="n">
        <f aca="false">L$18+L$19/POWER($A159+L$20,L$21)</f>
        <v>0.166229152139435</v>
      </c>
      <c r="M159" s="0" t="n">
        <f aca="false">M$18+M$19/POWER($A159+M$20,M$21)</f>
        <v>0.166676236671588</v>
      </c>
      <c r="O159" s="0" t="n">
        <f aca="false">SQRT((B159*B159*$A159-B158*B158*$A158)/($A159-$A158))</f>
        <v>0.0805935306399263</v>
      </c>
      <c r="P159" s="0" t="n">
        <f aca="false">SQRT((G159*G159*$A159-G158*G158*$A158)/($A159-$A158))</f>
        <v>0.081470539597647</v>
      </c>
      <c r="Q159" s="0" t="n">
        <f aca="false">SQRT((M159*M159*$A159-M158*M158*$A158)/($A159-$A158))</f>
        <v>0.115086556478608</v>
      </c>
      <c r="AJ159" s="0" t="n">
        <v>96</v>
      </c>
      <c r="AK159" s="0" t="n">
        <v>0.0829966356101563</v>
      </c>
      <c r="AL159" s="0" t="n">
        <f aca="false">SQRT((B159*B159*$A159-B158*B158*$A158)/($A159-$A158))</f>
        <v>0.0805935306399263</v>
      </c>
      <c r="AM159" s="0" t="n">
        <f aca="false">SQRT((C159*C159*$A159-C158*C158*$A158)/($A159-$A158))</f>
        <v>0.08371633619192</v>
      </c>
      <c r="AN159" s="0" t="n">
        <f aca="false">SQRT((D159*D159*$A159-D158*D158*$A158)/($A159-$A158))</f>
        <v>0.0784989926779709</v>
      </c>
      <c r="AO159" s="0" t="n">
        <f aca="false">SQRT((E159*E159*$A159-E158*E158*$A158)/($A159-$A158))</f>
        <v>0.0735841469259053</v>
      </c>
      <c r="AP159" s="0" t="n">
        <f aca="false">SQRT((F159*F159*$A159-F158*F158*$A158)/($A159-$A158))</f>
        <v>0.0772195740230802</v>
      </c>
      <c r="AQ159" s="0" t="n">
        <f aca="false">SQRT((G159*G159*$A159-G158*G158*$A158)/($A159-$A158))</f>
        <v>0.081470539597647</v>
      </c>
      <c r="AR159" s="0" t="n">
        <f aca="false">SQRT((H159*H159*$A159-H158*H158*$A158)/($A159-$A158))</f>
        <v>0.0902238671394629</v>
      </c>
      <c r="AS159" s="0" t="n">
        <f aca="false">SQRT((I159*I159*$A159-I158*I158*$A158)/($A159-$A158))</f>
        <v>0.0858407226742965</v>
      </c>
      <c r="AT159" s="0" t="n">
        <f aca="false">SQRT((J159*J159*$A159-J158*J158*$A158)/($A159-$A158))</f>
        <v>0.107219390274634</v>
      </c>
      <c r="AU159" s="0" t="n">
        <f aca="false">SQRT((K159*K159*$A159-K158*K158*$A158)/($A159-$A158))</f>
        <v>0.134269882644551</v>
      </c>
      <c r="AV159" s="0" t="n">
        <f aca="false">SQRT((L159*L159*$A159-L158*L158*$A158)/($A159-$A158))</f>
        <v>0.115400988881967</v>
      </c>
      <c r="AW159" s="0" t="n">
        <f aca="false">SQRT((M159*M159*$A159-M158*M158*$A158)/($A159-$A158))</f>
        <v>0.115086556478608</v>
      </c>
    </row>
    <row r="160" customFormat="false" ht="12.75" hidden="false" customHeight="false" outlineLevel="0" collapsed="false">
      <c r="A160" s="0" t="n">
        <f aca="false">A159+1/12</f>
        <v>7.99999999999999</v>
      </c>
      <c r="B160" s="0" t="n">
        <f aca="false">B$18+B$19/POWER($A160+B$20,B$21)</f>
        <v>0.160347165489485</v>
      </c>
      <c r="C160" s="0" t="n">
        <f aca="false">C$18+C$19/POWER($A160+C$20,C$21)</f>
        <v>0.161440499908108</v>
      </c>
      <c r="D160" s="0" t="n">
        <f aca="false">D$18+D$19/POWER($A160+D$20,D$21)</f>
        <v>0.159540504491075</v>
      </c>
      <c r="E160" s="0" t="n">
        <f aca="false">E$18+E$19/POWER($A160+E$20,E$21)</f>
        <v>0.158016402986951</v>
      </c>
      <c r="F160" s="0" t="n">
        <f aca="false">F$18+F$19/POWER($A160+F$20,F$21)</f>
        <v>0.161511201221277</v>
      </c>
      <c r="G160" s="0" t="n">
        <f aca="false">G$18+G$19/POWER($A160+G$20,G$21)</f>
        <v>0.164218407478544</v>
      </c>
      <c r="H160" s="0" t="n">
        <f aca="false">H$18+H$19/POWER($A160+H$20,H$21)</f>
        <v>0.170660664157846</v>
      </c>
      <c r="I160" s="0" t="n">
        <f aca="false">I$18+I$19/POWER($A160+I$20,I$21)</f>
        <v>0.16528884923118</v>
      </c>
      <c r="J160" s="0" t="n">
        <f aca="false">J$18+J$19/POWER($A160+J$20,J$21)</f>
        <v>0.171092510924186</v>
      </c>
      <c r="K160" s="0" t="n">
        <f aca="false">K$18+K$19/POWER($A160+K$20,K$21)</f>
        <v>0.172326345758886</v>
      </c>
      <c r="L160" s="0" t="n">
        <f aca="false">L$18+L$19/POWER($A160+L$20,L$21)</f>
        <v>0.165777609849871</v>
      </c>
      <c r="M160" s="0" t="n">
        <f aca="false">M$18+M$19/POWER($A160+M$20,M$21)</f>
        <v>0.166218740234939</v>
      </c>
      <c r="O160" s="0" t="n">
        <f aca="false">SQRT((B160*B160*$A160-B159*B159*$A159)/($A160-$A159))</f>
        <v>0.080321529232068</v>
      </c>
      <c r="P160" s="0" t="n">
        <f aca="false">SQRT((G160*G160*$A160-G159*G159*$A159)/($A160-$A159))</f>
        <v>0.0811819913124282</v>
      </c>
      <c r="Q160" s="0" t="n">
        <f aca="false">SQRT((M160*M160*$A160-M159*M159*$A159)/($A160-$A159))</f>
        <v>0.11471850052426</v>
      </c>
      <c r="AJ160" s="0" t="n">
        <v>97</v>
      </c>
      <c r="AK160" s="0" t="n">
        <v>0.0918291505728459</v>
      </c>
      <c r="AL160" s="0" t="n">
        <f aca="false">SQRT((B160*B160*$A160-B159*B159*$A159)/($A160-$A159))</f>
        <v>0.080321529232068</v>
      </c>
      <c r="AM160" s="0" t="n">
        <f aca="false">SQRT((C160*C160*$A160-C159*C159*$A159)/($A160-$A159))</f>
        <v>0.0834526718759191</v>
      </c>
      <c r="AN160" s="0" t="n">
        <f aca="false">SQRT((D160*D160*$A160-D159*D159*$A159)/($A160-$A159))</f>
        <v>0.0782305143598561</v>
      </c>
      <c r="AO160" s="0" t="n">
        <f aca="false">SQRT((E160*E160*$A160-E159*E159*$A159)/($A160-$A159))</f>
        <v>0.0733090501470451</v>
      </c>
      <c r="AP160" s="0" t="n">
        <f aca="false">SQRT((F160*F160*$A160-F159*F159*$A159)/($A160-$A159))</f>
        <v>0.0769197657380588</v>
      </c>
      <c r="AQ160" s="0" t="n">
        <f aca="false">SQRT((G160*G160*$A160-G159*G159*$A159)/($A160-$A159))</f>
        <v>0.0811819913124282</v>
      </c>
      <c r="AR160" s="0" t="n">
        <f aca="false">SQRT((H160*H160*$A160-H159*H159*$A159)/($A160-$A159))</f>
        <v>0.0899196887199277</v>
      </c>
      <c r="AS160" s="0" t="n">
        <f aca="false">SQRT((I160*I160*$A160-I159*I159*$A159)/($A160-$A159))</f>
        <v>0.0855649554157378</v>
      </c>
      <c r="AT160" s="0" t="n">
        <f aca="false">SQRT((J160*J160*$A160-J159*J159*$A159)/($A160-$A159))</f>
        <v>0.106952622361956</v>
      </c>
      <c r="AU160" s="0" t="n">
        <f aca="false">SQRT((K160*K160*$A160-K159*K159*$A159)/($A160-$A159))</f>
        <v>0.134091856416201</v>
      </c>
      <c r="AV160" s="0" t="n">
        <f aca="false">SQRT((L160*L160*$A160-L159*L159*$A159)/($A160-$A159))</f>
        <v>0.115066424507359</v>
      </c>
      <c r="AW160" s="0" t="n">
        <f aca="false">SQRT((M160*M160*$A160-M159*M159*$A159)/($A160-$A159))</f>
        <v>0.11471850052426</v>
      </c>
    </row>
    <row r="161" customFormat="false" ht="12.75" hidden="false" customHeight="false" outlineLevel="0" collapsed="false">
      <c r="A161" s="0" t="n">
        <f aca="false">A160+1/12</f>
        <v>8.08333333333332</v>
      </c>
      <c r="B161" s="0" t="n">
        <f aca="false">B$18+B$19/POWER($A161+B$20,B$21)</f>
        <v>0.159725447811194</v>
      </c>
      <c r="C161" s="0" t="n">
        <f aca="false">C$18+C$19/POWER($A161+C$20,C$21)</f>
        <v>0.16082815818066</v>
      </c>
      <c r="D161" s="0" t="n">
        <f aca="false">D$18+D$19/POWER($A161+D$20,D$21)</f>
        <v>0.158913300864347</v>
      </c>
      <c r="E161" s="0" t="n">
        <f aca="false">E$18+E$19/POWER($A161+E$20,E$21)</f>
        <v>0.157374604936097</v>
      </c>
      <c r="F161" s="0" t="n">
        <f aca="false">F$18+F$19/POWER($A161+F$20,F$21)</f>
        <v>0.160864762786247</v>
      </c>
      <c r="G161" s="0" t="n">
        <f aca="false">G$18+G$19/POWER($A161+G$20,G$21)</f>
        <v>0.163576092219952</v>
      </c>
      <c r="H161" s="0" t="n">
        <f aca="false">H$18+H$19/POWER($A161+H$20,H$21)</f>
        <v>0.170022371504327</v>
      </c>
      <c r="I161" s="0" t="n">
        <f aca="false">I$18+I$19/POWER($A161+I$20,I$21)</f>
        <v>0.164662536677616</v>
      </c>
      <c r="J161" s="0" t="n">
        <f aca="false">J$18+J$19/POWER($A161+J$20,J$21)</f>
        <v>0.170552678291891</v>
      </c>
      <c r="K161" s="0" t="n">
        <f aca="false">K$18+K$19/POWER($A161+K$20,K$21)</f>
        <v>0.171974139463628</v>
      </c>
      <c r="L161" s="0" t="n">
        <f aca="false">L$18+L$19/POWER($A161+L$20,L$21)</f>
        <v>0.1653318201074</v>
      </c>
      <c r="M161" s="0" t="n">
        <f aca="false">M$18+M$19/POWER($A161+M$20,M$21)</f>
        <v>0.165766867844705</v>
      </c>
      <c r="O161" s="0" t="n">
        <f aca="false">SQRT((B161*B161*$A161-B160*B160*$A160)/($A161-$A160))</f>
        <v>0.0800544669835397</v>
      </c>
      <c r="P161" s="0" t="n">
        <f aca="false">SQRT((G161*G161*$A161-G160*G160*$A160)/($A161-$A160))</f>
        <v>0.0808986198732615</v>
      </c>
      <c r="Q161" s="0" t="n">
        <f aca="false">SQRT((M161*M161*$A161-M160*M160*$A160)/($A161-$A160))</f>
        <v>0.114355594403635</v>
      </c>
      <c r="AJ161" s="0" t="n">
        <v>98</v>
      </c>
      <c r="AK161" s="0" t="n">
        <v>0.0872995146396497</v>
      </c>
      <c r="AL161" s="0" t="n">
        <f aca="false">SQRT((B161*B161*$A161-B160*B160*$A160)/($A161-$A160))</f>
        <v>0.0800544669835397</v>
      </c>
      <c r="AM161" s="0" t="n">
        <f aca="false">SQRT((C161*C161*$A161-C160*C160*$A160)/($A161-$A160))</f>
        <v>0.0831937255527023</v>
      </c>
      <c r="AN161" s="0" t="n">
        <f aca="false">SQRT((D161*D161*$A161-D160*D160*$A160)/($A161-$A160))</f>
        <v>0.0779669195995887</v>
      </c>
      <c r="AO161" s="0" t="n">
        <f aca="false">SQRT((E161*E161*$A161-E160*E160*$A160)/($A161-$A160))</f>
        <v>0.073039045730087</v>
      </c>
      <c r="AP161" s="0" t="n">
        <f aca="false">SQRT((F161*F161*$A161-F160*F160*$A160)/($A161-$A160))</f>
        <v>0.076625292133223</v>
      </c>
      <c r="AQ161" s="0" t="n">
        <f aca="false">SQRT((G161*G161*$A161-G160*G160*$A160)/($A161-$A160))</f>
        <v>0.0808986198732615</v>
      </c>
      <c r="AR161" s="0" t="n">
        <f aca="false">SQRT((H161*H161*$A161-H160*H160*$A160)/($A161-$A160))</f>
        <v>0.0896207612284391</v>
      </c>
      <c r="AS161" s="0" t="n">
        <f aca="false">SQRT((I161*I161*$A161-I160*I160*$A160)/($A161-$A160))</f>
        <v>0.0852941513780005</v>
      </c>
      <c r="AT161" s="0" t="n">
        <f aca="false">SQRT((J161*J161*$A161-J160*J160*$A160)/($A161-$A160))</f>
        <v>0.10669029374423</v>
      </c>
      <c r="AU161" s="0" t="n">
        <f aca="false">SQRT((K161*K161*$A161-K160*K160*$A160)/($A161-$A160))</f>
        <v>0.133916705463234</v>
      </c>
      <c r="AV161" s="0" t="n">
        <f aca="false">SQRT((L161*L161*$A161-L160*L160*$A160)/($A161-$A160))</f>
        <v>0.114736710511631</v>
      </c>
      <c r="AW161" s="0" t="n">
        <f aca="false">SQRT((M161*M161*$A161-M160*M160*$A160)/($A161-$A160))</f>
        <v>0.114355594403635</v>
      </c>
    </row>
    <row r="162" customFormat="false" ht="12.75" hidden="false" customHeight="false" outlineLevel="0" collapsed="false">
      <c r="A162" s="0" t="n">
        <f aca="false">A161+1/12</f>
        <v>8.16666666666666</v>
      </c>
      <c r="B162" s="0" t="n">
        <f aca="false">B$18+B$19/POWER($A162+B$20,B$21)</f>
        <v>0.159112718576609</v>
      </c>
      <c r="C162" s="0" t="n">
        <f aca="false">C$18+C$19/POWER($A162+C$20,C$21)</f>
        <v>0.160224698546223</v>
      </c>
      <c r="D162" s="0" t="n">
        <f aca="false">D$18+D$19/POWER($A162+D$20,D$21)</f>
        <v>0.15829518895532</v>
      </c>
      <c r="E162" s="0" t="n">
        <f aca="false">E$18+E$19/POWER($A162+E$20,E$21)</f>
        <v>0.156742098771204</v>
      </c>
      <c r="F162" s="0" t="n">
        <f aca="false">F$18+F$19/POWER($A162+F$20,F$21)</f>
        <v>0.160227579215209</v>
      </c>
      <c r="G162" s="0" t="n">
        <f aca="false">G$18+G$19/POWER($A162+G$20,G$21)</f>
        <v>0.162943022767822</v>
      </c>
      <c r="H162" s="0" t="n">
        <f aca="false">H$18+H$19/POWER($A162+H$20,H$21)</f>
        <v>0.169393189581897</v>
      </c>
      <c r="I162" s="0" t="n">
        <f aca="false">I$18+I$19/POWER($A162+I$20,I$21)</f>
        <v>0.164045278546696</v>
      </c>
      <c r="J162" s="0" t="n">
        <f aca="false">J$18+J$19/POWER($A162+J$20,J$21)</f>
        <v>0.170020550666467</v>
      </c>
      <c r="K162" s="0" t="n">
        <f aca="false">K$18+K$19/POWER($A162+K$20,K$21)</f>
        <v>0.171627048860067</v>
      </c>
      <c r="L162" s="0" t="n">
        <f aca="false">L$18+L$19/POWER($A162+L$20,L$21)</f>
        <v>0.16489165536714</v>
      </c>
      <c r="M162" s="0" t="n">
        <f aca="false">M$18+M$19/POWER($A162+M$20,M$21)</f>
        <v>0.165320497721811</v>
      </c>
      <c r="O162" s="0" t="n">
        <f aca="false">SQRT((B162*B162*$A162-B161*B161*$A161)/($A162-$A161))</f>
        <v>0.079792199148981</v>
      </c>
      <c r="P162" s="0" t="n">
        <f aca="false">SQRT((G162*G162*$A162-G161*G161*$A161)/($A162-$A161))</f>
        <v>0.0806202752222642</v>
      </c>
      <c r="Q162" s="0" t="n">
        <f aca="false">SQRT((M162*M162*$A162-M161*M161*$A161)/($A162-$A161))</f>
        <v>0.113997713509974</v>
      </c>
      <c r="AJ162" s="0" t="n">
        <v>99</v>
      </c>
      <c r="AK162" s="0" t="n">
        <v>0.108624477323636</v>
      </c>
      <c r="AL162" s="0" t="n">
        <f aca="false">SQRT((B162*B162*$A162-B161*B161*$A161)/($A162-$A161))</f>
        <v>0.079792199148981</v>
      </c>
      <c r="AM162" s="0" t="n">
        <f aca="false">SQRT((C162*C162*$A162-C161*C161*$A161)/($A162-$A161))</f>
        <v>0.0829393596995229</v>
      </c>
      <c r="AN162" s="0" t="n">
        <f aca="false">SQRT((D162*D162*$A162-D161*D161*$A161)/($A162-$A161))</f>
        <v>0.0777080649725873</v>
      </c>
      <c r="AO162" s="0" t="n">
        <f aca="false">SQRT((E162*E162*$A162-E161*E161*$A161)/($A162-$A161))</f>
        <v>0.0727739831458572</v>
      </c>
      <c r="AP162" s="0" t="n">
        <f aca="false">SQRT((F162*F162*$A162-F161*F161*$A161)/($A162-$A161))</f>
        <v>0.0763360001935258</v>
      </c>
      <c r="AQ162" s="0" t="n">
        <f aca="false">SQRT((G162*G162*$A162-G161*G161*$A161)/($A162-$A161))</f>
        <v>0.0806202752222642</v>
      </c>
      <c r="AR162" s="0" t="n">
        <f aca="false">SQRT((H162*H162*$A162-H161*H161*$A161)/($A162-$A161))</f>
        <v>0.0893269363614469</v>
      </c>
      <c r="AS162" s="0" t="n">
        <f aca="false">SQRT((I162*I162*$A162-I161*I161*$A161)/($A162-$A161))</f>
        <v>0.0850281657098597</v>
      </c>
      <c r="AT162" s="0" t="n">
        <f aca="false">SQRT((J162*J162*$A162-J161*J161*$A161)/($A162-$A161))</f>
        <v>0.106432281563871</v>
      </c>
      <c r="AU162" s="0" t="n">
        <f aca="false">SQRT((K162*K162*$A162-K161*K161*$A161)/($A162-$A161))</f>
        <v>0.133744352209647</v>
      </c>
      <c r="AV162" s="0" t="n">
        <f aca="false">SQRT((L162*L162*$A162-L161*L161*$A161)/($A162-$A161))</f>
        <v>0.114411726539055</v>
      </c>
      <c r="AW162" s="0" t="n">
        <f aca="false">SQRT((M162*M162*$A162-M161*M161*$A161)/($A162-$A161))</f>
        <v>0.113997713509974</v>
      </c>
    </row>
    <row r="163" customFormat="false" ht="12.75" hidden="false" customHeight="false" outlineLevel="0" collapsed="false">
      <c r="A163" s="0" t="n">
        <f aca="false">A162+1/12</f>
        <v>8.24999999999999</v>
      </c>
      <c r="B163" s="0" t="n">
        <f aca="false">B$18+B$19/POWER($A163+B$20,B$21)</f>
        <v>0.158508762697494</v>
      </c>
      <c r="C163" s="0" t="n">
        <f aca="false">C$18+C$19/POWER($A163+C$20,C$21)</f>
        <v>0.159629907776829</v>
      </c>
      <c r="D163" s="0" t="n">
        <f aca="false">D$18+D$19/POWER($A163+D$20,D$21)</f>
        <v>0.157685950645016</v>
      </c>
      <c r="E163" s="0" t="n">
        <f aca="false">E$18+E$19/POWER($A163+E$20,E$21)</f>
        <v>0.156118661841302</v>
      </c>
      <c r="F163" s="0" t="n">
        <f aca="false">F$18+F$19/POWER($A163+F$20,F$21)</f>
        <v>0.159599429995083</v>
      </c>
      <c r="G163" s="0" t="n">
        <f aca="false">G$18+G$19/POWER($A163+G$20,G$21)</f>
        <v>0.162318978268886</v>
      </c>
      <c r="H163" s="0" t="n">
        <f aca="false">H$18+H$19/POWER($A163+H$20,H$21)</f>
        <v>0.168772901640813</v>
      </c>
      <c r="I163" s="0" t="n">
        <f aca="false">I$18+I$19/POWER($A163+I$20,I$21)</f>
        <v>0.163436858191878</v>
      </c>
      <c r="J163" s="0" t="n">
        <f aca="false">J$18+J$19/POWER($A163+J$20,J$21)</f>
        <v>0.169495944845385</v>
      </c>
      <c r="K163" s="0" t="n">
        <f aca="false">K$18+K$19/POWER($A163+K$20,K$21)</f>
        <v>0.171284950974186</v>
      </c>
      <c r="L163" s="0" t="n">
        <f aca="false">L$18+L$19/POWER($A163+L$20,L$21)</f>
        <v>0.164456992092383</v>
      </c>
      <c r="M163" s="0" t="n">
        <f aca="false">M$18+M$19/POWER($A163+M$20,M$21)</f>
        <v>0.164879511842584</v>
      </c>
      <c r="O163" s="0" t="n">
        <f aca="false">SQRT((B163*B163*$A163-B162*B162*$A162)/($A163-$A162))</f>
        <v>0.0795345866836063</v>
      </c>
      <c r="P163" s="0" t="n">
        <f aca="false">SQRT((G163*G163*$A163-G162*G162*$A162)/($A163-$A162))</f>
        <v>0.0803468131614233</v>
      </c>
      <c r="Q163" s="0" t="n">
        <f aca="false">SQRT((M163*M163*$A163-M162*M162*$A162)/($A163-$A162))</f>
        <v>0.113644737470226</v>
      </c>
      <c r="AJ163" s="0" t="n">
        <v>100</v>
      </c>
      <c r="AK163" s="0" t="n">
        <v>0.135206080250675</v>
      </c>
      <c r="AL163" s="0" t="n">
        <f aca="false">SQRT((B163*B163*$A163-B162*B162*$A162)/($A163-$A162))</f>
        <v>0.0795345866836063</v>
      </c>
      <c r="AM163" s="0" t="n">
        <f aca="false">SQRT((C163*C163*$A163-C162*C162*$A162)/($A163-$A162))</f>
        <v>0.0826894422081215</v>
      </c>
      <c r="AN163" s="0" t="n">
        <f aca="false">SQRT((D163*D163*$A163-D162*D162*$A162)/($A163-$A162))</f>
        <v>0.0774538127155072</v>
      </c>
      <c r="AO163" s="0" t="n">
        <f aca="false">SQRT((E163*E163*$A163-E162*E162*$A162)/($A163-$A162))</f>
        <v>0.0725137178124907</v>
      </c>
      <c r="AP163" s="0" t="n">
        <f aca="false">SQRT((F163*F163*$A163-F162*F162*$A162)/($A163-$A162))</f>
        <v>0.0760517428237987</v>
      </c>
      <c r="AQ163" s="0" t="n">
        <f aca="false">SQRT((G163*G163*$A163-G162*G162*$A162)/($A163-$A162))</f>
        <v>0.0803468131614233</v>
      </c>
      <c r="AR163" s="0" t="n">
        <f aca="false">SQRT((H163*H163*$A163-H162*H162*$A162)/($A163-$A162))</f>
        <v>0.0890380715104985</v>
      </c>
      <c r="AS163" s="0" t="n">
        <f aca="false">SQRT((I163*I163*$A163-I162*I162*$A162)/($A163-$A162))</f>
        <v>0.0847668592563233</v>
      </c>
      <c r="AT163" s="0" t="n">
        <f aca="false">SQRT((J163*J163*$A163-J162*J162*$A162)/($A163-$A162))</f>
        <v>0.106178467633318</v>
      </c>
      <c r="AU163" s="0" t="n">
        <f aca="false">SQRT((K163*K163*$A163-K162*K162*$A162)/($A163-$A162))</f>
        <v>0.133574721979676</v>
      </c>
      <c r="AV163" s="0" t="n">
        <f aca="false">SQRT((L163*L163*$A163-L162*L162*$A162)/($A163-$A162))</f>
        <v>0.114091356408869</v>
      </c>
      <c r="AW163" s="0" t="n">
        <f aca="false">SQRT((M163*M163*$A163-M162*M162*$A162)/($A163-$A162))</f>
        <v>0.113644737470226</v>
      </c>
    </row>
    <row r="164" customFormat="false" ht="12.75" hidden="false" customHeight="false" outlineLevel="0" collapsed="false">
      <c r="A164" s="0" t="n">
        <f aca="false">A163+1/12</f>
        <v>8.33333333333332</v>
      </c>
      <c r="B164" s="0" t="n">
        <f aca="false">B$18+B$19/POWER($A164+B$20,B$21)</f>
        <v>0.157913372231093</v>
      </c>
      <c r="C164" s="0" t="n">
        <f aca="false">C$18+C$19/POWER($A164+C$20,C$21)</f>
        <v>0.159043579750647</v>
      </c>
      <c r="D164" s="0" t="n">
        <f aca="false">D$18+D$19/POWER($A164+D$20,D$21)</f>
        <v>0.157085375078936</v>
      </c>
      <c r="E164" s="0" t="n">
        <f aca="false">E$18+E$19/POWER($A164+E$20,E$21)</f>
        <v>0.155504078901933</v>
      </c>
      <c r="F164" s="0" t="n">
        <f aca="false">F$18+F$19/POWER($A164+F$20,F$21)</f>
        <v>0.158980101923919</v>
      </c>
      <c r="G164" s="0" t="n">
        <f aca="false">G$18+G$19/POWER($A164+G$20,G$21)</f>
        <v>0.161703745201805</v>
      </c>
      <c r="H164" s="0" t="n">
        <f aca="false">H$18+H$19/POWER($A164+H$20,H$21)</f>
        <v>0.168161298111313</v>
      </c>
      <c r="I164" s="0" t="n">
        <f aca="false">I$18+I$19/POWER($A164+I$20,I$21)</f>
        <v>0.162837066163049</v>
      </c>
      <c r="J164" s="0" t="n">
        <f aca="false">J$18+J$19/POWER($A164+J$20,J$21)</f>
        <v>0.168978683690077</v>
      </c>
      <c r="K164" s="0" t="n">
        <f aca="false">K$18+K$19/POWER($A164+K$20,K$21)</f>
        <v>0.170947726935687</v>
      </c>
      <c r="L164" s="0" t="n">
        <f aca="false">L$18+L$19/POWER($A164+L$20,L$21)</f>
        <v>0.164027710592241</v>
      </c>
      <c r="M164" s="0" t="n">
        <f aca="false">M$18+M$19/POWER($A164+M$20,M$21)</f>
        <v>0.164443795789095</v>
      </c>
      <c r="O164" s="0" t="n">
        <f aca="false">SQRT((B164*B164*$A164-B163*B163*$A163)/($A164-$A163))</f>
        <v>0.079281495964783</v>
      </c>
      <c r="P164" s="0" t="n">
        <f aca="false">SQRT((G164*G164*$A164-G163*G163*$A163)/($A164-$A163))</f>
        <v>0.080078095068154</v>
      </c>
      <c r="Q164" s="0" t="n">
        <f aca="false">SQRT((M164*M164*$A164-M163*M163*$A163)/($A164-$A163))</f>
        <v>0.113296549961241</v>
      </c>
      <c r="AJ164" s="0" t="n">
        <v>101</v>
      </c>
      <c r="AK164" s="0" t="n">
        <v>0.117151096694646</v>
      </c>
      <c r="AL164" s="0" t="n">
        <f aca="false">SQRT((B164*B164*$A164-B163*B163*$A163)/($A164-$A163))</f>
        <v>0.079281495964783</v>
      </c>
      <c r="AM164" s="0" t="n">
        <f aca="false">SQRT((C164*C164*$A164-C163*C163*$A163)/($A164-$A163))</f>
        <v>0.0824438461196874</v>
      </c>
      <c r="AN164" s="0" t="n">
        <f aca="false">SQRT((D164*D164*$A164-D163*D163*$A163)/($A164-$A163))</f>
        <v>0.0772040304490915</v>
      </c>
      <c r="AO164" s="0" t="n">
        <f aca="false">SQRT((E164*E164*$A164-E163*E163*$A163)/($A164-$A163))</f>
        <v>0.07225811080483</v>
      </c>
      <c r="AP164" s="0" t="n">
        <f aca="false">SQRT((F164*F164*$A164-F163*F163*$A163)/($A164-$A163))</f>
        <v>0.0757723785634366</v>
      </c>
      <c r="AQ164" s="0" t="n">
        <f aca="false">SQRT((G164*G164*$A164-G163*G163*$A163)/($A164-$A163))</f>
        <v>0.080078095068154</v>
      </c>
      <c r="AR164" s="0" t="n">
        <f aca="false">SQRT((H164*H164*$A164-H163*H163*$A163)/($A164-$A163))</f>
        <v>0.0887540294886743</v>
      </c>
      <c r="AS164" s="0" t="n">
        <f aca="false">SQRT((I164*I164*$A164-I163*I163*$A163)/($A164-$A163))</f>
        <v>0.0845100982804483</v>
      </c>
      <c r="AT164" s="0" t="n">
        <f aca="false">SQRT((J164*J164*$A164-J163*J163*$A163)/($A164-$A163))</f>
        <v>0.105928738211799</v>
      </c>
      <c r="AU164" s="0" t="n">
        <f aca="false">SQRT((K164*K164*$A164-K163*K163*$A163)/($A164-$A163))</f>
        <v>0.133407742860442</v>
      </c>
      <c r="AV164" s="0" t="n">
        <f aca="false">SQRT((L164*L164*$A164-L163*L163*$A163)/($A164-$A163))</f>
        <v>0.11377548793065</v>
      </c>
      <c r="AW164" s="0" t="n">
        <f aca="false">SQRT((M164*M164*$A164-M163*M163*$A163)/($A164-$A163))</f>
        <v>0.113296549961241</v>
      </c>
    </row>
    <row r="165" customFormat="false" ht="12.75" hidden="false" customHeight="false" outlineLevel="0" collapsed="false">
      <c r="A165" s="0" t="n">
        <f aca="false">A164+1/12</f>
        <v>8.41666666666666</v>
      </c>
      <c r="B165" s="0" t="n">
        <f aca="false">B$18+B$19/POWER($A165+B$20,B$21)</f>
        <v>0.157326346077601</v>
      </c>
      <c r="C165" s="0" t="n">
        <f aca="false">C$18+C$19/POWER($A165+C$20,C$21)</f>
        <v>0.15846551515019</v>
      </c>
      <c r="D165" s="0" t="n">
        <f aca="false">D$18+D$19/POWER($A165+D$20,D$21)</f>
        <v>0.15649325835873</v>
      </c>
      <c r="E165" s="0" t="n">
        <f aca="false">E$18+E$19/POWER($A165+E$20,E$21)</f>
        <v>0.154898141801166</v>
      </c>
      <c r="F165" s="0" t="n">
        <f aca="false">F$18+F$19/POWER($A165+F$20,F$21)</f>
        <v>0.158369388801577</v>
      </c>
      <c r="G165" s="0" t="n">
        <f aca="false">G$18+G$19/POWER($A165+G$20,G$21)</f>
        <v>0.161097117066779</v>
      </c>
      <c r="H165" s="0" t="n">
        <f aca="false">H$18+H$19/POWER($A165+H$20,H$21)</f>
        <v>0.167558176300014</v>
      </c>
      <c r="I165" s="0" t="n">
        <f aca="false">I$18+I$19/POWER($A165+I$20,I$21)</f>
        <v>0.162245699901888</v>
      </c>
      <c r="J165" s="0" t="n">
        <f aca="false">J$18+J$19/POWER($A165+J$20,J$21)</f>
        <v>0.168468595869751</v>
      </c>
      <c r="K165" s="0" t="n">
        <f aca="false">K$18+K$19/POWER($A165+K$20,K$21)</f>
        <v>0.170615261803476</v>
      </c>
      <c r="L165" s="0" t="n">
        <f aca="false">L$18+L$19/POWER($A165+L$20,L$21)</f>
        <v>0.163603694867313</v>
      </c>
      <c r="M165" s="0" t="n">
        <f aca="false">M$18+M$19/POWER($A165+M$20,M$21)</f>
        <v>0.164013238606787</v>
      </c>
      <c r="O165" s="0" t="n">
        <f aca="false">SQRT((B165*B165*$A165-B164*B164*$A164)/($A165-$A164))</f>
        <v>0.0790327985297821</v>
      </c>
      <c r="P165" s="0" t="n">
        <f aca="false">SQRT((G165*G165*$A165-G164*G164*$A164)/($A165-$A164))</f>
        <v>0.0798139876273149</v>
      </c>
      <c r="Q165" s="0" t="n">
        <f aca="false">SQRT((M165*M165*$A165-M164*M164*$A164)/($A165-$A164))</f>
        <v>0.112953038535579</v>
      </c>
      <c r="AJ165" s="0" t="n">
        <v>102</v>
      </c>
      <c r="AK165" s="0" t="n">
        <v>0.117008766767294</v>
      </c>
      <c r="AL165" s="0" t="n">
        <f aca="false">SQRT((B165*B165*$A165-B164*B164*$A164)/($A165-$A164))</f>
        <v>0.0790327985297821</v>
      </c>
      <c r="AM165" s="0" t="n">
        <f aca="false">SQRT((C165*C165*$A165-C164*C164*$A164)/($A165-$A164))</f>
        <v>0.0822024493751859</v>
      </c>
      <c r="AN165" s="0" t="n">
        <f aca="false">SQRT((D165*D165*$A165-D164*D164*$A164)/($A165-$A164))</f>
        <v>0.0769585909171897</v>
      </c>
      <c r="AO165" s="0" t="n">
        <f aca="false">SQRT((E165*E165*$A165-E164*E164*$A164)/($A165-$A164))</f>
        <v>0.0720070285806852</v>
      </c>
      <c r="AP165" s="0" t="n">
        <f aca="false">SQRT((F165*F165*$A165-F164*F164*$A164)/($A165-$A164))</f>
        <v>0.0754977713177107</v>
      </c>
      <c r="AQ165" s="0" t="n">
        <f aca="false">SQRT((G165*G165*$A165-G164*G164*$A164)/($A165-$A164))</f>
        <v>0.0798139876273149</v>
      </c>
      <c r="AR165" s="0" t="n">
        <f aca="false">SQRT((H165*H165*$A165-H164*H164*$A164)/($A165-$A164))</f>
        <v>0.0884746782727831</v>
      </c>
      <c r="AS165" s="0" t="n">
        <f aca="false">SQRT((I165*I165*$A165-I164*I164*$A164)/($A165-$A164))</f>
        <v>0.0842577542013937</v>
      </c>
      <c r="AT165" s="0" t="n">
        <f aca="false">SQRT((J165*J165*$A165-J164*J164*$A164)/($A165-$A164))</f>
        <v>0.105682983794732</v>
      </c>
      <c r="AU165" s="0" t="n">
        <f aca="false">SQRT((K165*K165*$A165-K164*K164*$A164)/($A165-$A164))</f>
        <v>0.133243345572293</v>
      </c>
      <c r="AV165" s="0" t="n">
        <f aca="false">SQRT((L165*L165*$A165-L164*L164*$A164)/($A165-$A164))</f>
        <v>0.113464012729616</v>
      </c>
      <c r="AW165" s="0" t="n">
        <f aca="false">SQRT((M165*M165*$A165-M164*M164*$A164)/($A165-$A164))</f>
        <v>0.112953038535579</v>
      </c>
    </row>
    <row r="166" customFormat="false" ht="12.75" hidden="false" customHeight="false" outlineLevel="0" collapsed="false">
      <c r="A166" s="0" t="n">
        <f aca="false">A165+1/12</f>
        <v>8.49999999999999</v>
      </c>
      <c r="B166" s="0" t="n">
        <f aca="false">B$18+B$19/POWER($A166+B$20,B$21)</f>
        <v>0.156747489693157</v>
      </c>
      <c r="C166" s="0" t="n">
        <f aca="false">C$18+C$19/POWER($A166+C$20,C$21)</f>
        <v>0.157895521176035</v>
      </c>
      <c r="D166" s="0" t="n">
        <f aca="false">D$18+D$19/POWER($A166+D$20,D$21)</f>
        <v>0.15590940324972</v>
      </c>
      <c r="E166" s="0" t="n">
        <f aca="false">E$18+E$19/POWER($A166+E$20,E$21)</f>
        <v>0.154300649181743</v>
      </c>
      <c r="F166" s="0" t="n">
        <f aca="false">F$18+F$19/POWER($A166+F$20,F$21)</f>
        <v>0.15776709113629</v>
      </c>
      <c r="G166" s="0" t="n">
        <f aca="false">G$18+G$19/POWER($A166+G$20,G$21)</f>
        <v>0.160498894091091</v>
      </c>
      <c r="H166" s="0" t="n">
        <f aca="false">H$18+H$19/POWER($A166+H$20,H$21)</f>
        <v>0.166963340101886</v>
      </c>
      <c r="I166" s="0" t="n">
        <f aca="false">I$18+I$19/POWER($A166+I$20,I$21)</f>
        <v>0.161662563452836</v>
      </c>
      <c r="J166" s="0" t="n">
        <f aca="false">J$18+J$19/POWER($A166+J$20,J$21)</f>
        <v>0.167965515618338</v>
      </c>
      <c r="K166" s="0" t="n">
        <f aca="false">K$18+K$19/POWER($A166+K$20,K$21)</f>
        <v>0.170287444400136</v>
      </c>
      <c r="L166" s="0" t="n">
        <f aca="false">L$18+L$19/POWER($A166+L$20,L$21)</f>
        <v>0.163184832462909</v>
      </c>
      <c r="M166" s="0" t="n">
        <f aca="false">M$18+M$19/POWER($A166+M$20,M$21)</f>
        <v>0.163587732668977</v>
      </c>
      <c r="O166" s="0" t="n">
        <f aca="false">SQRT((B166*B166*$A166-B165*B165*$A165)/($A166-$A165))</f>
        <v>0.0787883708285174</v>
      </c>
      <c r="P166" s="0" t="n">
        <f aca="false">SQRT((G166*G166*$A166-G165*G165*$A165)/($A166-$A165))</f>
        <v>0.0795543625784441</v>
      </c>
      <c r="Q166" s="0" t="n">
        <f aca="false">SQRT((M166*M166*$A166-M165*M165*$A165)/($A166-$A165))</f>
        <v>0.112614094456455</v>
      </c>
      <c r="AJ166" s="0" t="n">
        <v>103</v>
      </c>
      <c r="AK166" s="0" t="n">
        <f aca="false" t="array" ref="AK166:AK166">TRANSPOSE(AL166:AW166)</f>
        <v>0.0787883708285174</v>
      </c>
      <c r="AL166" s="0" t="n">
        <f aca="false">SQRT((B166*B166*$A166-B165*B165*$A165)/($A166-$A165))</f>
        <v>0.0787883708285174</v>
      </c>
      <c r="AM166" s="0" t="n">
        <f aca="false">SQRT((C166*C166*$A166-C165*C165*$A165)/($A166-$A165))</f>
        <v>0.0819651345800811</v>
      </c>
      <c r="AN166" s="0" t="n">
        <f aca="false">SQRT((D166*D166*$A166-D165*D165*$A165)/($A166-$A165))</f>
        <v>0.0767173717407129</v>
      </c>
      <c r="AO166" s="0" t="n">
        <f aca="false">SQRT((E166*E166*$A166-E165*E165*$A165)/($A166-$A165))</f>
        <v>0.0717603427226538</v>
      </c>
      <c r="AP166" s="0" t="n">
        <f aca="false">SQRT((F166*F166*$A166-F165*F165*$A165)/($A166-$A165))</f>
        <v>0.0752277901041409</v>
      </c>
      <c r="AQ166" s="0" t="n">
        <f aca="false">SQRT((G166*G166*$A166-G165*G165*$A165)/($A166-$A165))</f>
        <v>0.0795543625784441</v>
      </c>
      <c r="AR166" s="0" t="n">
        <f aca="false">SQRT((H166*H166*$A166-H165*H165*$A165)/($A166-$A165))</f>
        <v>0.0881998907601082</v>
      </c>
      <c r="AS166" s="0" t="n">
        <f aca="false">SQRT((I166*I166*$A166-I165*I165*$A165)/($A166-$A165))</f>
        <v>0.0840097033473404</v>
      </c>
      <c r="AT166" s="0" t="n">
        <f aca="false">SQRT((J166*J166*$A166-J165*J165*$A165)/($A166-$A165))</f>
        <v>0.105441098915131</v>
      </c>
      <c r="AU166" s="0" t="n">
        <f aca="false">SQRT((K166*K166*$A166-K165*K165*$A165)/($A166-$A165))</f>
        <v>0.133081463346609</v>
      </c>
      <c r="AV166" s="0" t="n">
        <f aca="false">SQRT((L166*L166*$A166-L165*L165*$A165)/($A166-$A165))</f>
        <v>0.113156826081137</v>
      </c>
      <c r="AW166" s="0" t="n">
        <f aca="false">SQRT((M166*M166*$A166-M165*M165*$A165)/($A166-$A165))</f>
        <v>0.112614094456455</v>
      </c>
    </row>
    <row r="167" customFormat="false" ht="12.75" hidden="false" customHeight="false" outlineLevel="0" collapsed="false">
      <c r="A167" s="0" t="n">
        <f aca="false">A166+1/12</f>
        <v>8.58333333333333</v>
      </c>
      <c r="B167" s="0" t="n">
        <f aca="false">B$18+B$19/POWER($A167+B$20,B$21)</f>
        <v>0.15617661481742</v>
      </c>
      <c r="C167" s="0" t="n">
        <f aca="false">C$18+C$19/POWER($A167+C$20,C$21)</f>
        <v>0.15733341127514</v>
      </c>
      <c r="D167" s="0" t="n">
        <f aca="false">D$18+D$19/POWER($A167+D$20,D$21)</f>
        <v>0.155333618903321</v>
      </c>
      <c r="E167" s="0" t="n">
        <f aca="false">E$18+E$19/POWER($A167+E$20,E$21)</f>
        <v>0.153711406198367</v>
      </c>
      <c r="F167" s="0" t="n">
        <f aca="false">F$18+F$19/POWER($A167+F$20,F$21)</f>
        <v>0.157173015866118</v>
      </c>
      <c r="G167" s="0" t="n">
        <f aca="false">G$18+G$19/POWER($A167+G$20,G$21)</f>
        <v>0.159908882949598</v>
      </c>
      <c r="H167" s="0" t="n">
        <f aca="false">H$18+H$19/POWER($A167+H$20,H$21)</f>
        <v>0.166376599726842</v>
      </c>
      <c r="I167" s="0" t="n">
        <f aca="false">I$18+I$19/POWER($A167+I$20,I$21)</f>
        <v>0.161087467188765</v>
      </c>
      <c r="J167" s="0" t="n">
        <f aca="false">J$18+J$19/POWER($A167+J$20,J$21)</f>
        <v>0.167469282503771</v>
      </c>
      <c r="K167" s="0" t="n">
        <f aca="false">K$18+K$19/POWER($A167+K$20,K$21)</f>
        <v>0.169964167154852</v>
      </c>
      <c r="L167" s="0" t="n">
        <f aca="false">L$18+L$19/POWER($A167+L$20,L$21)</f>
        <v>0.162771014329401</v>
      </c>
      <c r="M167" s="0" t="n">
        <f aca="false">M$18+M$19/POWER($A167+M$20,M$21)</f>
        <v>0.163167173547832</v>
      </c>
      <c r="O167" s="0" t="n">
        <f aca="false">SQRT((B167*B167*$A167-B166*B166*$A166)/($A167-$A166))</f>
        <v>0.0785480939903816</v>
      </c>
      <c r="P167" s="0" t="n">
        <f aca="false">SQRT((G167*G167*$A167-G166*G166*$A166)/($A167-$A166))</f>
        <v>0.0792990964774583</v>
      </c>
      <c r="Q167" s="0" t="n">
        <f aca="false">SQRT((M167*M167*$A167-M166*M166*$A166)/($A167-$A166))</f>
        <v>0.112279612541096</v>
      </c>
      <c r="AJ167" s="0" t="n">
        <v>104</v>
      </c>
      <c r="AK167" s="0" t="n">
        <f aca="false" t="array" ref="AK167:AK178">TRANSPOSE(AL167:AW167)</f>
        <v>0.0785480939903816</v>
      </c>
      <c r="AL167" s="0" t="n">
        <f aca="false">SQRT((B167*B167*$A167-B166*B166*$A166)/($A167-$A166))</f>
        <v>0.0785480939903816</v>
      </c>
      <c r="AM167" s="0" t="n">
        <f aca="false">SQRT((C167*C167*$A167-C166*C166*$A166)/($A167-$A166))</f>
        <v>0.0817317887825054</v>
      </c>
      <c r="AN167" s="0" t="n">
        <f aca="false">SQRT((D167*D167*$A167-D166*D166*$A166)/($A167-$A166))</f>
        <v>0.076480255185681</v>
      </c>
      <c r="AO167" s="0" t="n">
        <f aca="false">SQRT((E167*E167*$A167-E166*E166*$A166)/($A167-$A166))</f>
        <v>0.0715179296948058</v>
      </c>
      <c r="AP167" s="0" t="n">
        <f aca="false">SQRT((F167*F167*$A167-F166*F166*$A166)/($A167-$A166))</f>
        <v>0.0749623088131966</v>
      </c>
      <c r="AQ167" s="0" t="n">
        <f aca="false">SQRT((G167*G167*$A167-G166*G166*$A166)/($A167-$A166))</f>
        <v>0.0792990964774583</v>
      </c>
      <c r="AR167" s="0" t="n">
        <f aca="false">SQRT((H167*H167*$A167-H166*H166*$A166)/($A167-$A166))</f>
        <v>0.0879295445388973</v>
      </c>
      <c r="AS167" s="0" t="n">
        <f aca="false">SQRT((I167*I167*$A167-I166*I166*$A166)/($A167-$A166))</f>
        <v>0.0837658267225681</v>
      </c>
      <c r="AT167" s="0" t="n">
        <f aca="false">SQRT((J167*J167*$A167-J166*J166*$A166)/($A167-$A166))</f>
        <v>0.105202981956137</v>
      </c>
      <c r="AU167" s="0" t="n">
        <f aca="false">SQRT((K167*K167*$A167-K166*K166*$A166)/($A167-$A166))</f>
        <v>0.132922031810301</v>
      </c>
      <c r="AV167" s="0" t="n">
        <f aca="false">SQRT((L167*L167*$A167-L166*L166*$A166)/($A167-$A166))</f>
        <v>0.112853826753949</v>
      </c>
      <c r="AW167" s="0" t="n">
        <f aca="false">SQRT((M167*M167*$A167-M166*M166*$A166)/($A167-$A166))</f>
        <v>0.112279612541096</v>
      </c>
    </row>
    <row r="168" customFormat="false" ht="12.75" hidden="false" customHeight="false" outlineLevel="0" collapsed="false">
      <c r="A168" s="0" t="n">
        <f aca="false">A167+1/12</f>
        <v>8.66666666666666</v>
      </c>
      <c r="B168" s="0" t="n">
        <f aca="false">B$18+B$19/POWER($A168+B$20,B$21)</f>
        <v>0.155613539214857</v>
      </c>
      <c r="C168" s="0" t="n">
        <f aca="false">C$18+C$19/POWER($A168+C$20,C$21)</f>
        <v>0.156779004882883</v>
      </c>
      <c r="D168" s="0" t="n">
        <f aca="false">D$18+D$19/POWER($A168+D$20,D$21)</f>
        <v>0.154765720593467</v>
      </c>
      <c r="E168" s="0" t="n">
        <f aca="false">E$18+E$19/POWER($A168+E$20,E$21)</f>
        <v>0.15313022424925</v>
      </c>
      <c r="F168" s="0" t="n">
        <f aca="false">F$18+F$19/POWER($A168+F$20,F$21)</f>
        <v>0.15658697609444</v>
      </c>
      <c r="G168" s="0" t="n">
        <f aca="false">G$18+G$19/POWER($A168+G$20,G$21)</f>
        <v>0.159326896499312</v>
      </c>
      <c r="H168" s="0" t="n">
        <f aca="false">H$18+H$19/POWER($A168+H$20,H$21)</f>
        <v>0.165797771440102</v>
      </c>
      <c r="I168" s="0" t="n">
        <f aca="false">I$18+I$19/POWER($A168+I$20,I$21)</f>
        <v>0.160520227550445</v>
      </c>
      <c r="J168" s="0" t="n">
        <f aca="false">J$18+J$19/POWER($A168+J$20,J$21)</f>
        <v>0.166979741208855</v>
      </c>
      <c r="K168" s="0" t="n">
        <f aca="false">K$18+K$19/POWER($A168+K$20,K$21)</f>
        <v>0.169645325954272</v>
      </c>
      <c r="L168" s="0" t="n">
        <f aca="false">L$18+L$19/POWER($A168+L$20,L$21)</f>
        <v>0.162362134689278</v>
      </c>
      <c r="M168" s="0" t="n">
        <f aca="false">M$18+M$19/POWER($A168+M$20,M$21)</f>
        <v>0.162751459891464</v>
      </c>
      <c r="O168" s="0" t="n">
        <f aca="false">SQRT((B168*B168*$A168-B167*B167*$A167)/($A168-$A167))</f>
        <v>0.0783118536042062</v>
      </c>
      <c r="P168" s="0" t="n">
        <f aca="false">SQRT((G168*G168*$A168-G167*G167*$A167)/($A168-$A167))</f>
        <v>0.079048070471498</v>
      </c>
      <c r="Q168" s="0" t="n">
        <f aca="false">SQRT((M168*M168*$A168-M167*M167*$A167)/($A168-$A167))</f>
        <v>0.111949491012246</v>
      </c>
      <c r="AJ168" s="0" t="n">
        <v>105</v>
      </c>
      <c r="AK168" s="0" t="n">
        <v>0.0817317887825054</v>
      </c>
      <c r="AL168" s="0" t="n">
        <f aca="false">SQRT((B168*B168*$A168-B167*B167*$A167)/($A168-$A167))</f>
        <v>0.0783118536042062</v>
      </c>
      <c r="AM168" s="0" t="n">
        <f aca="false">SQRT((C168*C168*$A168-C167*C167*$A167)/($A168-$A167))</f>
        <v>0.0815023032638345</v>
      </c>
      <c r="AN168" s="0" t="n">
        <f aca="false">SQRT((D168*D168*$A168-D167*D167*$A167)/($A168-$A167))</f>
        <v>0.0762471279442318</v>
      </c>
      <c r="AO168" s="0" t="n">
        <f aca="false">SQRT((E168*E168*$A168-E167*E167*$A167)/($A168-$A167))</f>
        <v>0.0712796706128683</v>
      </c>
      <c r="AP168" s="0" t="n">
        <f aca="false">SQRT((F168*F168*$A168-F167*F167*$A167)/($A168-$A167))</f>
        <v>0.0747012059823874</v>
      </c>
      <c r="AQ168" s="0" t="n">
        <f aca="false">SQRT((G168*G168*$A168-G167*G167*$A167)/($A168-$A167))</f>
        <v>0.079048070471498</v>
      </c>
      <c r="AR168" s="0" t="n">
        <f aca="false">SQRT((H168*H168*$A168-H167*H167*$A167)/($A168-$A167))</f>
        <v>0.0876635216716013</v>
      </c>
      <c r="AS168" s="0" t="n">
        <f aca="false">SQRT((I168*I168*$A168-I167*I167*$A167)/($A168-$A167))</f>
        <v>0.0835260097876157</v>
      </c>
      <c r="AT168" s="0" t="n">
        <f aca="false">SQRT((J168*J168*$A168-J167*J167*$A167)/($A168-$A167))</f>
        <v>0.10496853497397</v>
      </c>
      <c r="AU168" s="0" t="n">
        <f aca="false">SQRT((K168*K168*$A168-K167*K167*$A167)/($A168-$A167))</f>
        <v>0.132764988876803</v>
      </c>
      <c r="AV168" s="0" t="n">
        <f aca="false">SQRT((L168*L168*$A168-L167*L167*$A167)/($A168-$A167))</f>
        <v>0.112554916861451</v>
      </c>
      <c r="AW168" s="0" t="n">
        <f aca="false">SQRT((M168*M168*$A168-M167*M167*$A167)/($A168-$A167))</f>
        <v>0.111949491012246</v>
      </c>
    </row>
    <row r="169" customFormat="false" ht="12.75" hidden="false" customHeight="false" outlineLevel="0" collapsed="false">
      <c r="A169" s="0" t="n">
        <f aca="false">A168+1/12</f>
        <v>8.74999999999999</v>
      </c>
      <c r="B169" s="0" t="n">
        <f aca="false">B$18+B$19/POWER($A169+B$20,B$21)</f>
        <v>0.155058086428939</v>
      </c>
      <c r="C169" s="0" t="n">
        <f aca="false">C$18+C$19/POWER($A169+C$20,C$21)</f>
        <v>0.156232127177999</v>
      </c>
      <c r="D169" s="0" t="n">
        <f aca="false">D$18+D$19/POWER($A169+D$20,D$21)</f>
        <v>0.154205529466221</v>
      </c>
      <c r="E169" s="0" t="n">
        <f aca="false">E$18+E$19/POWER($A169+E$20,E$21)</f>
        <v>0.152556920721063</v>
      </c>
      <c r="F169" s="0" t="n">
        <f aca="false">F$18+F$19/POWER($A169+F$20,F$21)</f>
        <v>0.15600879083863</v>
      </c>
      <c r="G169" s="0" t="n">
        <f aca="false">G$18+G$19/POWER($A169+G$20,G$21)</f>
        <v>0.158752753527215</v>
      </c>
      <c r="H169" s="0" t="n">
        <f aca="false">H$18+H$19/POWER($A169+H$20,H$21)</f>
        <v>0.165226677315493</v>
      </c>
      <c r="I169" s="0" t="n">
        <f aca="false">I$18+I$19/POWER($A169+I$20,I$21)</f>
        <v>0.159960666799012</v>
      </c>
      <c r="J169" s="0" t="n">
        <f aca="false">J$18+J$19/POWER($A169+J$20,J$21)</f>
        <v>0.166496741323072</v>
      </c>
      <c r="K169" s="0" t="n">
        <f aca="false">K$18+K$19/POWER($A169+K$20,K$21)</f>
        <v>0.169330820000842</v>
      </c>
      <c r="L169" s="0" t="n">
        <f aca="false">L$18+L$19/POWER($A169+L$20,L$21)</f>
        <v>0.161958090910543</v>
      </c>
      <c r="M169" s="0" t="n">
        <f aca="false">M$18+M$19/POWER($A169+M$20,M$21)</f>
        <v>0.162340493306795</v>
      </c>
      <c r="O169" s="0" t="n">
        <f aca="false">SQRT((B169*B169*$A169-B168*B168*$A168)/($A169-$A168))</f>
        <v>0.0780795395104222</v>
      </c>
      <c r="P169" s="0" t="n">
        <f aca="false">SQRT((G169*G169*$A169-G168*G168*$A168)/($A169-$A168))</f>
        <v>0.0788011700863931</v>
      </c>
      <c r="Q169" s="0" t="n">
        <f aca="false">SQRT((M169*M169*$A169-M168*M168*$A168)/($A169-$A168))</f>
        <v>0.111623631357066</v>
      </c>
      <c r="AJ169" s="0" t="n">
        <v>106</v>
      </c>
      <c r="AK169" s="0" t="n">
        <v>0.076480255185681</v>
      </c>
      <c r="AL169" s="0" t="n">
        <f aca="false">SQRT((B169*B169*$A169-B168*B168*$A168)/($A169-$A168))</f>
        <v>0.0780795395104222</v>
      </c>
      <c r="AM169" s="0" t="n">
        <f aca="false">SQRT((C169*C169*$A169-C168*C168*$A168)/($A169-$A168))</f>
        <v>0.0812765733412011</v>
      </c>
      <c r="AN169" s="0" t="n">
        <f aca="false">SQRT((D169*D169*$A169-D168*D168*$A168)/($A169-$A168))</f>
        <v>0.0760178809280274</v>
      </c>
      <c r="AO169" s="0" t="n">
        <f aca="false">SQRT((E169*E169*$A169-E168*E168*$A168)/($A169-$A168))</f>
        <v>0.0710454510273183</v>
      </c>
      <c r="AP169" s="0" t="n">
        <f aca="false">SQRT((F169*F169*$A169-F168*F168*$A168)/($A169-$A168))</f>
        <v>0.074444364582705</v>
      </c>
      <c r="AQ169" s="0" t="n">
        <f aca="false">SQRT((G169*G169*$A169-G168*G168*$A168)/($A169-$A168))</f>
        <v>0.0788011700863931</v>
      </c>
      <c r="AR169" s="0" t="n">
        <f aca="false">SQRT((H169*H169*$A169-H168*H168*$A168)/($A169-$A168))</f>
        <v>0.0874017084900147</v>
      </c>
      <c r="AS169" s="0" t="n">
        <f aca="false">SQRT((I169*I169*$A169-I168*I168*$A168)/($A169-$A168))</f>
        <v>0.0832901422516865</v>
      </c>
      <c r="AT169" s="0" t="n">
        <f aca="false">SQRT((J169*J169*$A169-J168*J168*$A168)/($A169-$A168))</f>
        <v>0.104737663530645</v>
      </c>
      <c r="AU169" s="0" t="n">
        <f aca="false">SQRT((K169*K169*$A169-K168*K168*$A168)/($A169-$A168))</f>
        <v>0.132610274643</v>
      </c>
      <c r="AV169" s="0" t="n">
        <f aca="false">SQRT((L169*L169*$A169-L168*L168*$A168)/($A169-$A168))</f>
        <v>0.112260001720779</v>
      </c>
      <c r="AW169" s="0" t="n">
        <f aca="false">SQRT((M169*M169*$A169-M168*M168*$A168)/($A169-$A168))</f>
        <v>0.111623631357066</v>
      </c>
    </row>
    <row r="170" customFormat="false" ht="12.75" hidden="false" customHeight="false" outlineLevel="0" collapsed="false">
      <c r="A170" s="0" t="n">
        <f aca="false">A169+1/12</f>
        <v>8.83333333333333</v>
      </c>
      <c r="B170" s="0" t="n">
        <f aca="false">B$18+B$19/POWER($A170+B$20,B$21)</f>
        <v>0.154510085548485</v>
      </c>
      <c r="C170" s="0" t="n">
        <f aca="false">C$18+C$19/POWER($A170+C$20,C$21)</f>
        <v>0.155692608849678</v>
      </c>
      <c r="D170" s="0" t="n">
        <f aca="false">D$18+D$19/POWER($A170+D$20,D$21)</f>
        <v>0.153652872301792</v>
      </c>
      <c r="E170" s="0" t="n">
        <f aca="false">E$18+E$19/POWER($A170+E$20,E$21)</f>
        <v>0.151991318746515</v>
      </c>
      <c r="F170" s="0" t="n">
        <f aca="false">F$18+F$19/POWER($A170+F$20,F$21)</f>
        <v>0.155438284791163</v>
      </c>
      <c r="G170" s="0" t="n">
        <f aca="false">G$18+G$19/POWER($A170+G$20,G$21)</f>
        <v>0.158186278510551</v>
      </c>
      <c r="H170" s="0" t="n">
        <f aca="false">H$18+H$19/POWER($A170+H$20,H$21)</f>
        <v>0.164663145000949</v>
      </c>
      <c r="I170" s="0" t="n">
        <f aca="false">I$18+I$19/POWER($A170+I$20,I$21)</f>
        <v>0.159408612780666</v>
      </c>
      <c r="J170" s="0" t="n">
        <f aca="false">J$18+J$19/POWER($A170+J$20,J$21)</f>
        <v>0.166020137144644</v>
      </c>
      <c r="K170" s="0" t="n">
        <f aca="false">K$18+K$19/POWER($A170+K$20,K$21)</f>
        <v>0.169020551678175</v>
      </c>
      <c r="L170" s="0" t="n">
        <f aca="false">L$18+L$19/POWER($A170+L$20,L$21)</f>
        <v>0.161558783386087</v>
      </c>
      <c r="M170" s="0" t="n">
        <f aca="false">M$18+M$19/POWER($A170+M$20,M$21)</f>
        <v>0.161934178247877</v>
      </c>
      <c r="O170" s="0" t="n">
        <f aca="false">SQRT((B170*B170*$A170-B169*B169*$A169)/($A170-$A169))</f>
        <v>0.0778510456048641</v>
      </c>
      <c r="P170" s="0" t="n">
        <f aca="false">SQRT((G170*G170*$A170-G169*G169*$A169)/($A170-$A169))</f>
        <v>0.078558285025899</v>
      </c>
      <c r="Q170" s="0" t="n">
        <f aca="false">SQRT((M170*M170*$A170-M169*M169*$A169)/($A170-$A169))</f>
        <v>0.111301938193191</v>
      </c>
      <c r="AJ170" s="0" t="n">
        <v>107</v>
      </c>
      <c r="AK170" s="0" t="n">
        <v>0.0715179296948058</v>
      </c>
      <c r="AL170" s="0" t="n">
        <f aca="false">SQRT((B170*B170*$A170-B169*B169*$A169)/($A170-$A169))</f>
        <v>0.0778510456048641</v>
      </c>
      <c r="AM170" s="0" t="n">
        <f aca="false">SQRT((C170*C170*$A170-C169*C169*$A169)/($A170-$A169))</f>
        <v>0.0810544981807374</v>
      </c>
      <c r="AN170" s="0" t="n">
        <f aca="false">SQRT((D170*D170*$A170-D169*D169*$A169)/($A170-$A169))</f>
        <v>0.0757924090729729</v>
      </c>
      <c r="AO170" s="0" t="n">
        <f aca="false">SQRT((E170*E170*$A170-E169*E169*$A169)/($A170-$A169))</f>
        <v>0.0708151607184282</v>
      </c>
      <c r="AP170" s="0" t="n">
        <f aca="false">SQRT((F170*F170*$A170-F169*F169*$A169)/($A170-$A169))</f>
        <v>0.074191671816843</v>
      </c>
      <c r="AQ170" s="0" t="n">
        <f aca="false">SQRT((G170*G170*$A170-G169*G169*$A169)/($A170-$A169))</f>
        <v>0.078558285025899</v>
      </c>
      <c r="AR170" s="0" t="n">
        <f aca="false">SQRT((H170*H170*$A170-H169*H169*$A169)/($A170-$A169))</f>
        <v>0.0871439954016736</v>
      </c>
      <c r="AS170" s="0" t="n">
        <f aca="false">SQRT((I170*I170*$A170-I169*I169*$A169)/($A170-$A169))</f>
        <v>0.0830581178766108</v>
      </c>
      <c r="AT170" s="0" t="n">
        <f aca="false">SQRT((J170*J170*$A170-J169*J169*$A169)/($A170-$A169))</f>
        <v>0.104510276535816</v>
      </c>
      <c r="AU170" s="0" t="n">
        <f aca="false">SQRT((K170*K170*$A170-K169*K169*$A169)/($A170-$A169))</f>
        <v>0.132457831291742</v>
      </c>
      <c r="AV170" s="0" t="n">
        <f aca="false">SQRT((L170*L170*$A170-L169*L169*$A169)/($A170-$A169))</f>
        <v>0.111968989718954</v>
      </c>
      <c r="AW170" s="0" t="n">
        <f aca="false">SQRT((M170*M170*$A170-M169*M169*$A169)/($A170-$A169))</f>
        <v>0.111301938193191</v>
      </c>
    </row>
    <row r="171" customFormat="false" ht="12.75" hidden="false" customHeight="false" outlineLevel="0" collapsed="false">
      <c r="A171" s="0" t="n">
        <f aca="false">A170+1/12</f>
        <v>8.91666666666666</v>
      </c>
      <c r="B171" s="0" t="n">
        <f aca="false">B$18+B$19/POWER($A171+B$20,B$21)</f>
        <v>0.153969370985461</v>
      </c>
      <c r="C171" s="0" t="n">
        <f aca="false">C$18+C$19/POWER($A171+C$20,C$21)</f>
        <v>0.1551602858761</v>
      </c>
      <c r="D171" s="0" t="n">
        <f aca="false">D$18+D$19/POWER($A171+D$20,D$21)</f>
        <v>0.153107581288237</v>
      </c>
      <c r="E171" s="0" t="n">
        <f aca="false">E$18+E$19/POWER($A171+E$20,E$21)</f>
        <v>0.151433246973822</v>
      </c>
      <c r="F171" s="0" t="n">
        <f aca="false">F$18+F$19/POWER($A171+F$20,F$21)</f>
        <v>0.154875288092421</v>
      </c>
      <c r="G171" s="0" t="n">
        <f aca="false">G$18+G$19/POWER($A171+G$20,G$21)</f>
        <v>0.157627301388855</v>
      </c>
      <c r="H171" s="0" t="n">
        <f aca="false">H$18+H$19/POWER($A171+H$20,H$21)</f>
        <v>0.164107007495484</v>
      </c>
      <c r="I171" s="0" t="n">
        <f aca="false">I$18+I$19/POWER($A171+I$20,I$21)</f>
        <v>0.158863898702906</v>
      </c>
      <c r="J171" s="0" t="n">
        <f aca="false">J$18+J$19/POWER($A171+J$20,J$21)</f>
        <v>0.165549787492298</v>
      </c>
      <c r="K171" s="0" t="n">
        <f aca="false">K$18+K$19/POWER($A171+K$20,K$21)</f>
        <v>0.168714426423046</v>
      </c>
      <c r="L171" s="0" t="n">
        <f aca="false">L$18+L$19/POWER($A171+L$20,L$21)</f>
        <v>0.161164115418706</v>
      </c>
      <c r="M171" s="0" t="n">
        <f aca="false">M$18+M$19/POWER($A171+M$20,M$21)</f>
        <v>0.16153242190936</v>
      </c>
      <c r="O171" s="0" t="n">
        <f aca="false">SQRT((B171*B171*$A171-B170*B170*$A170)/($A171-$A170))</f>
        <v>0.0776262696531332</v>
      </c>
      <c r="P171" s="0" t="n">
        <f aca="false">SQRT((G171*G171*$A171-G170*G170*$A170)/($A171-$A170))</f>
        <v>0.078319308981656</v>
      </c>
      <c r="Q171" s="0" t="n">
        <f aca="false">SQRT((M171*M171*$A171-M170*M170*$A170)/($A171-$A170))</f>
        <v>0.110984319141443</v>
      </c>
      <c r="AJ171" s="0" t="n">
        <v>108</v>
      </c>
      <c r="AK171" s="0" t="n">
        <v>0.0749623088131966</v>
      </c>
      <c r="AL171" s="0" t="n">
        <f aca="false">SQRT((B171*B171*$A171-B170*B170*$A170)/($A171-$A170))</f>
        <v>0.0776262696531332</v>
      </c>
      <c r="AM171" s="0" t="n">
        <f aca="false">SQRT((C171*C171*$A171-C170*C170*$A170)/($A171-$A170))</f>
        <v>0.0808359806212555</v>
      </c>
      <c r="AN171" s="0" t="n">
        <f aca="false">SQRT((D171*D171*$A171-D170*D170*$A170)/($A171-$A170))</f>
        <v>0.0755706111547391</v>
      </c>
      <c r="AO171" s="0" t="n">
        <f aca="false">SQRT((E171*E171*$A171-E170*E170*$A170)/($A171-$A170))</f>
        <v>0.0705886935025845</v>
      </c>
      <c r="AP171" s="0" t="n">
        <f aca="false">SQRT((F171*F171*$A171-F170*F170*$A170)/($A171-$A170))</f>
        <v>0.0739430189283254</v>
      </c>
      <c r="AQ171" s="0" t="n">
        <f aca="false">SQRT((G171*G171*$A171-G170*G170*$A170)/($A171-$A170))</f>
        <v>0.078319308981656</v>
      </c>
      <c r="AR171" s="0" t="n">
        <f aca="false">SQRT((H171*H171*$A171-H170*H170*$A170)/($A171-$A170))</f>
        <v>0.0868902767067442</v>
      </c>
      <c r="AS171" s="0" t="n">
        <f aca="false">SQRT((I171*I171*$A171-I170*I170*$A170)/($A171-$A170))</f>
        <v>0.0828298342914615</v>
      </c>
      <c r="AT171" s="0" t="n">
        <f aca="false">SQRT((J171*J171*$A171-J170*J170*$A170)/($A171-$A170))</f>
        <v>0.104286286097125</v>
      </c>
      <c r="AU171" s="0" t="n">
        <f aca="false">SQRT((K171*K171*$A171-K170*K170*$A170)/($A171-$A170))</f>
        <v>0.132307602999628</v>
      </c>
      <c r="AV171" s="0" t="n">
        <f aca="false">SQRT((L171*L171*$A171-L170*L170*$A170)/($A171-$A170))</f>
        <v>0.111681792185825</v>
      </c>
      <c r="AW171" s="0" t="n">
        <f aca="false">SQRT((M171*M171*$A171-M170*M170*$A170)/($A171-$A170))</f>
        <v>0.110984319141443</v>
      </c>
    </row>
    <row r="172" customFormat="false" ht="12.75" hidden="false" customHeight="false" outlineLevel="0" collapsed="false">
      <c r="A172" s="0" t="n">
        <f aca="false">A171+1/12</f>
        <v>9</v>
      </c>
      <c r="B172" s="0" t="n">
        <f aca="false">B$18+B$19/POWER($A172+B$20,B$21)</f>
        <v>0.153435782263564</v>
      </c>
      <c r="C172" s="0" t="n">
        <f aca="false">C$18+C$19/POWER($A172+C$20,C$21)</f>
        <v>0.154634999313764</v>
      </c>
      <c r="D172" s="0" t="n">
        <f aca="false">D$18+D$19/POWER($A172+D$20,D$21)</f>
        <v>0.152569493806178</v>
      </c>
      <c r="E172" s="0" t="n">
        <f aca="false">E$18+E$19/POWER($A172+E$20,E$21)</f>
        <v>0.150882539347384</v>
      </c>
      <c r="F172" s="0" t="n">
        <f aca="false">F$18+F$19/POWER($A172+F$20,F$21)</f>
        <v>0.154319636114533</v>
      </c>
      <c r="G172" s="0" t="n">
        <f aca="false">G$18+G$19/POWER($A172+G$20,G$21)</f>
        <v>0.157075657347067</v>
      </c>
      <c r="H172" s="0" t="n">
        <f aca="false">H$18+H$19/POWER($A172+H$20,H$21)</f>
        <v>0.163558102937003</v>
      </c>
      <c r="I172" s="0" t="n">
        <f aca="false">I$18+I$19/POWER($A172+I$20,I$21)</f>
        <v>0.158326362921618</v>
      </c>
      <c r="J172" s="0" t="n">
        <f aca="false">J$18+J$19/POWER($A172+J$20,J$21)</f>
        <v>0.165085555526151</v>
      </c>
      <c r="K172" s="0" t="n">
        <f aca="false">K$18+K$19/POWER($A172+K$20,K$21)</f>
        <v>0.168412352603622</v>
      </c>
      <c r="L172" s="0" t="n">
        <f aca="false">L$18+L$19/POWER($A172+L$20,L$21)</f>
        <v>0.160773993111459</v>
      </c>
      <c r="M172" s="0" t="n">
        <f aca="false">M$18+M$19/POWER($A172+M$20,M$21)</f>
        <v>0.161135134124847</v>
      </c>
      <c r="O172" s="0" t="n">
        <f aca="false">SQRT((B172*B172*$A172-B171*B171*$A171)/($A172-$A171))</f>
        <v>0.0774051131151895</v>
      </c>
      <c r="P172" s="0" t="n">
        <f aca="false">SQRT((G172*G172*$A172-G171*G171*$A171)/($A172-$A171))</f>
        <v>0.0780841394536783</v>
      </c>
      <c r="Q172" s="0" t="n">
        <f aca="false">SQRT((M172*M172*$A172-M171*M171*$A171)/($A172-$A171))</f>
        <v>0.110670684704777</v>
      </c>
      <c r="AJ172" s="0" t="n">
        <v>109</v>
      </c>
      <c r="AK172" s="0" t="n">
        <v>0.0792990964774583</v>
      </c>
      <c r="AL172" s="0" t="n">
        <f aca="false">SQRT((B172*B172*$A172-B171*B171*$A171)/($A172-$A171))</f>
        <v>0.0774051131151895</v>
      </c>
      <c r="AM172" s="0" t="n">
        <f aca="false">SQRT((C172*C172*$A172-C171*C171*$A171)/($A172-$A171))</f>
        <v>0.0806209270074462</v>
      </c>
      <c r="AN172" s="0" t="n">
        <f aca="false">SQRT((D172*D172*$A172-D171*D171*$A171)/($A172-$A171))</f>
        <v>0.0753523896143005</v>
      </c>
      <c r="AO172" s="0" t="n">
        <f aca="false">SQRT((E172*E172*$A172-E171*E171*$A171)/($A172-$A171))</f>
        <v>0.0703659470490683</v>
      </c>
      <c r="AP172" s="0" t="n">
        <f aca="false">SQRT((F172*F172*$A172-F171*F171*$A171)/($A172-$A171))</f>
        <v>0.0736983010208653</v>
      </c>
      <c r="AQ172" s="0" t="n">
        <f aca="false">SQRT((G172*G172*$A172-G171*G171*$A171)/($A172-$A171))</f>
        <v>0.0780841394536783</v>
      </c>
      <c r="AR172" s="0" t="n">
        <f aca="false">SQRT((H172*H172*$A172-H171*H171*$A171)/($A172-$A171))</f>
        <v>0.0866404504246975</v>
      </c>
      <c r="AS172" s="0" t="n">
        <f aca="false">SQRT((I172*I172*$A172-I171*I171*$A171)/($A172-$A171))</f>
        <v>0.0826051928173119</v>
      </c>
      <c r="AT172" s="0" t="n">
        <f aca="false">SQRT((J172*J172*$A172-J171*J171*$A171)/($A172-$A171))</f>
        <v>0.104065607378684</v>
      </c>
      <c r="AU172" s="0" t="n">
        <f aca="false">SQRT((K172*K172*$A172-K171*K171*$A171)/($A172-$A171))</f>
        <v>0.132159535849698</v>
      </c>
      <c r="AV172" s="0" t="n">
        <f aca="false">SQRT((L172*L172*$A172-L171*L171*$A171)/($A172-$A171))</f>
        <v>0.111398323273422</v>
      </c>
      <c r="AW172" s="0" t="n">
        <f aca="false">SQRT((M172*M172*$A172-M171*M171*$A171)/($A172-$A171))</f>
        <v>0.110670684704777</v>
      </c>
    </row>
    <row r="173" customFormat="false" ht="12.75" hidden="false" customHeight="false" outlineLevel="0" collapsed="false">
      <c r="A173" s="0" t="n">
        <f aca="false">A172+1/12</f>
        <v>9.08333333333333</v>
      </c>
      <c r="B173" s="0" t="n">
        <f aca="false">B$18+B$19/POWER($A173+B$20,B$21)</f>
        <v>0.152909163816983</v>
      </c>
      <c r="C173" s="0" t="n">
        <f aca="false">C$18+C$19/POWER($A173+C$20,C$21)</f>
        <v>0.154116595096979</v>
      </c>
      <c r="D173" s="0" t="n">
        <f aca="false">D$18+D$19/POWER($A173+D$20,D$21)</f>
        <v>0.152038452223913</v>
      </c>
      <c r="E173" s="0" t="n">
        <f aca="false">E$18+E$19/POWER($A173+E$20,E$21)</f>
        <v>0.150339034899034</v>
      </c>
      <c r="F173" s="0" t="n">
        <f aca="false">F$18+F$19/POWER($A173+F$20,F$21)</f>
        <v>0.153771169255618</v>
      </c>
      <c r="G173" s="0" t="n">
        <f aca="false">G$18+G$19/POWER($A173+G$20,G$21)</f>
        <v>0.156531186609079</v>
      </c>
      <c r="H173" s="0" t="n">
        <f aca="false">H$18+H$19/POWER($A173+H$20,H$21)</f>
        <v>0.163016274400312</v>
      </c>
      <c r="I173" s="0" t="n">
        <f aca="false">I$18+I$19/POWER($A173+I$20,I$21)</f>
        <v>0.157795848738423</v>
      </c>
      <c r="J173" s="0" t="n">
        <f aca="false">J$18+J$19/POWER($A173+J$20,J$21)</f>
        <v>0.164627308577205</v>
      </c>
      <c r="K173" s="0" t="n">
        <f aca="false">K$18+K$19/POWER($A173+K$20,K$21)</f>
        <v>0.168114241403584</v>
      </c>
      <c r="L173" s="0" t="n">
        <f aca="false">L$18+L$19/POWER($A173+L$20,L$21)</f>
        <v>0.160388325263066</v>
      </c>
      <c r="M173" s="0" t="n">
        <f aca="false">M$18+M$19/POWER($A173+M$20,M$21)</f>
        <v>0.160742227269842</v>
      </c>
      <c r="O173" s="0" t="n">
        <f aca="false">SQRT((B173*B173*$A173-B172*B172*$A172)/($A173-$A172))</f>
        <v>0.0771874809793323</v>
      </c>
      <c r="P173" s="0" t="n">
        <f aca="false">SQRT((G173*G173*$A173-G172*G172*$A172)/($A173-$A172))</f>
        <v>0.0778526775802538</v>
      </c>
      <c r="Q173" s="0" t="n">
        <f aca="false">SQRT((M173*M173*$A173-M172*M172*$A172)/($A173-$A172))</f>
        <v>0.110360948153187</v>
      </c>
      <c r="AJ173" s="0" t="n">
        <v>110</v>
      </c>
      <c r="AK173" s="0" t="n">
        <v>0.0879295445388973</v>
      </c>
      <c r="AL173" s="0" t="n">
        <f aca="false">SQRT((B173*B173*$A173-B172*B172*$A172)/($A173-$A172))</f>
        <v>0.0771874809793323</v>
      </c>
      <c r="AM173" s="0" t="n">
        <f aca="false">SQRT((C173*C173*$A173-C172*C172*$A172)/($A173-$A172))</f>
        <v>0.0804092470320877</v>
      </c>
      <c r="AN173" s="0" t="n">
        <f aca="false">SQRT((D173*D173*$A173-D172*D172*$A172)/($A173-$A172))</f>
        <v>0.0751376503928484</v>
      </c>
      <c r="AO173" s="0" t="n">
        <f aca="false">SQRT((E173*E173*$A173-E172*E172*$A172)/($A173-$A172))</f>
        <v>0.0701468227066675</v>
      </c>
      <c r="AP173" s="0" t="n">
        <f aca="false">SQRT((F173*F173*$A173-F172*F172*$A172)/($A173-$A172))</f>
        <v>0.0734574168874063</v>
      </c>
      <c r="AQ173" s="0" t="n">
        <f aca="false">SQRT((G173*G173*$A173-G172*G172*$A172)/($A173-$A172))</f>
        <v>0.0778526775802538</v>
      </c>
      <c r="AR173" s="0" t="n">
        <f aca="false">SQRT((H173*H173*$A173-H172*H172*$A172)/($A173-$A172))</f>
        <v>0.0863944181301921</v>
      </c>
      <c r="AS173" s="0" t="n">
        <f aca="false">SQRT((I173*I173*$A173-I172*I172*$A172)/($A173-$A172))</f>
        <v>0.082384098301387</v>
      </c>
      <c r="AT173" s="0" t="n">
        <f aca="false">SQRT((J173*J173*$A173-J172*J172*$A172)/($A173-$A172))</f>
        <v>0.103848158466913</v>
      </c>
      <c r="AU173" s="0" t="n">
        <f aca="false">SQRT((K173*K173*$A173-K172*K172*$A172)/($A173-$A172))</f>
        <v>0.132013577748723</v>
      </c>
      <c r="AV173" s="0" t="n">
        <f aca="false">SQRT((L173*L173*$A173-L172*L172*$A172)/($A173-$A172))</f>
        <v>0.111118499841242</v>
      </c>
      <c r="AW173" s="0" t="n">
        <f aca="false">SQRT((M173*M173*$A173-M172*M172*$A172)/($A173-$A172))</f>
        <v>0.110360948153187</v>
      </c>
    </row>
    <row r="174" customFormat="false" ht="12.75" hidden="false" customHeight="false" outlineLevel="0" collapsed="false">
      <c r="A174" s="0" t="n">
        <f aca="false">A173+1/12</f>
        <v>9.16666666666666</v>
      </c>
      <c r="B174" s="0" t="n">
        <f aca="false">B$18+B$19/POWER($A174+B$20,B$21)</f>
        <v>0.152389364798765</v>
      </c>
      <c r="C174" s="0" t="n">
        <f aca="false">C$18+C$19/POWER($A174+C$20,C$21)</f>
        <v>0.153604923846957</v>
      </c>
      <c r="D174" s="0" t="n">
        <f aca="false">D$18+D$19/POWER($A174+D$20,D$21)</f>
        <v>0.151514303702315</v>
      </c>
      <c r="E174" s="0" t="n">
        <f aca="false">E$18+E$19/POWER($A174+E$20,E$21)</f>
        <v>0.149802577549258</v>
      </c>
      <c r="F174" s="0" t="n">
        <f aca="false">F$18+F$19/POWER($A174+F$20,F$21)</f>
        <v>0.15322973274384</v>
      </c>
      <c r="G174" s="0" t="n">
        <f aca="false">G$18+G$19/POWER($A174+G$20,G$21)</f>
        <v>0.155993734241135</v>
      </c>
      <c r="H174" s="0" t="n">
        <f aca="false">H$18+H$19/POWER($A174+H$20,H$21)</f>
        <v>0.162481369704764</v>
      </c>
      <c r="I174" s="0" t="n">
        <f aca="false">I$18+I$19/POWER($A174+I$20,I$21)</f>
        <v>0.157272204207681</v>
      </c>
      <c r="J174" s="0" t="n">
        <f aca="false">J$18+J$19/POWER($A174+J$20,J$21)</f>
        <v>0.164174917984967</v>
      </c>
      <c r="K174" s="0" t="n">
        <f aca="false">K$18+K$19/POWER($A174+K$20,K$21)</f>
        <v>0.167820006711801</v>
      </c>
      <c r="L174" s="0" t="n">
        <f aca="false">L$18+L$19/POWER($A174+L$20,L$21)</f>
        <v>0.160007023268077</v>
      </c>
      <c r="M174" s="0" t="n">
        <f aca="false">M$18+M$19/POWER($A174+M$20,M$21)</f>
        <v>0.160353616169075</v>
      </c>
      <c r="O174" s="0" t="n">
        <f aca="false">SQRT((B174*B174*$A174-B173*B173*$A173)/($A174-$A173))</f>
        <v>0.076973281605034</v>
      </c>
      <c r="P174" s="0" t="n">
        <f aca="false">SQRT((G174*G174*$A174-G173*G173*$A173)/($A174-$A173))</f>
        <v>0.077624827977013</v>
      </c>
      <c r="Q174" s="0" t="n">
        <f aca="false">SQRT((M174*M174*$A174-M173*M173*$A173)/($A174-$A173))</f>
        <v>0.11005502541421</v>
      </c>
      <c r="AJ174" s="0" t="n">
        <v>111</v>
      </c>
      <c r="AK174" s="0" t="n">
        <v>0.0837658267225681</v>
      </c>
      <c r="AL174" s="0" t="n">
        <f aca="false">SQRT((B174*B174*$A174-B173*B173*$A173)/($A174-$A173))</f>
        <v>0.076973281605034</v>
      </c>
      <c r="AM174" s="0" t="n">
        <f aca="false">SQRT((C174*C174*$A174-C173*C173*$A173)/($A174-$A173))</f>
        <v>0.0802008535867494</v>
      </c>
      <c r="AN174" s="0" t="n">
        <f aca="false">SQRT((D174*D174*$A174-D173*D173*$A173)/($A174-$A173))</f>
        <v>0.074926302775635</v>
      </c>
      <c r="AO174" s="0" t="n">
        <f aca="false">SQRT((E174*E174*$A174-E173*E173*$A173)/($A174-$A173))</f>
        <v>0.0699312253396686</v>
      </c>
      <c r="AP174" s="0" t="n">
        <f aca="false">SQRT((F174*F174*$A174-F173*F173*$A173)/($A174-$A173))</f>
        <v>0.0732202688480881</v>
      </c>
      <c r="AQ174" s="0" t="n">
        <f aca="false">SQRT((G174*G174*$A174-G173*G173*$A173)/($A174-$A173))</f>
        <v>0.077624827977013</v>
      </c>
      <c r="AR174" s="0" t="n">
        <f aca="false">SQRT((H174*H174*$A174-H173*H173*$A173)/($A174-$A173))</f>
        <v>0.0861520847976681</v>
      </c>
      <c r="AS174" s="0" t="n">
        <f aca="false">SQRT((I174*I174*$A174-I173*I173*$A173)/($A174-$A173))</f>
        <v>0.0821664589601437</v>
      </c>
      <c r="AT174" s="0" t="n">
        <f aca="false">SQRT((J174*J174*$A174-J173*J173*$A173)/($A174-$A173))</f>
        <v>0.103633860243546</v>
      </c>
      <c r="AU174" s="0" t="n">
        <f aca="false">SQRT((K174*K174*$A174-K173*K173*$A173)/($A174-$A173))</f>
        <v>0.131869678348813</v>
      </c>
      <c r="AV174" s="0" t="n">
        <f aca="false">SQRT((L174*L174*$A174-L173*L173*$A173)/($A174-$A173))</f>
        <v>0.110842241347227</v>
      </c>
      <c r="AW174" s="0" t="n">
        <f aca="false">SQRT((M174*M174*$A174-M173*M173*$A173)/($A174-$A173))</f>
        <v>0.11005502541421</v>
      </c>
    </row>
    <row r="175" customFormat="false" ht="12.75" hidden="false" customHeight="false" outlineLevel="0" collapsed="false">
      <c r="A175" s="0" t="n">
        <f aca="false">A174+1/12</f>
        <v>9.25</v>
      </c>
      <c r="B175" s="0" t="n">
        <f aca="false">B$18+B$19/POWER($A175+B$20,B$21)</f>
        <v>0.151876238898247</v>
      </c>
      <c r="C175" s="0" t="n">
        <f aca="false">C$18+C$19/POWER($A175+C$20,C$21)</f>
        <v>0.15309984068996</v>
      </c>
      <c r="D175" s="0" t="n">
        <f aca="false">D$18+D$19/POWER($A175+D$20,D$21)</f>
        <v>0.150996900008993</v>
      </c>
      <c r="E175" s="0" t="n">
        <f aca="false">E$18+E$19/POWER($A175+E$20,E$21)</f>
        <v>0.149273015917832</v>
      </c>
      <c r="F175" s="0" t="n">
        <f aca="false">F$18+F$19/POWER($A175+F$20,F$21)</f>
        <v>0.152695176450737</v>
      </c>
      <c r="G175" s="0" t="n">
        <f aca="false">G$18+G$19/POWER($A175+G$20,G$21)</f>
        <v>0.155463149964536</v>
      </c>
      <c r="H175" s="0" t="n">
        <f aca="false">H$18+H$19/POWER($A175+H$20,H$21)</f>
        <v>0.161953241231002</v>
      </c>
      <c r="I175" s="0" t="n">
        <f aca="false">I$18+I$19/POWER($A175+I$20,I$21)</f>
        <v>0.156755281952637</v>
      </c>
      <c r="J175" s="0" t="n">
        <f aca="false">J$18+J$19/POWER($A175+J$20,J$21)</f>
        <v>0.163728258942743</v>
      </c>
      <c r="K175" s="0" t="n">
        <f aca="false">K$18+K$19/POWER($A175+K$20,K$21)</f>
        <v>0.167529565017241</v>
      </c>
      <c r="L175" s="0" t="n">
        <f aca="false">L$18+L$19/POWER($A175+L$20,L$21)</f>
        <v>0.159630001021554</v>
      </c>
      <c r="M175" s="0" t="n">
        <f aca="false">M$18+M$19/POWER($A175+M$20,M$21)</f>
        <v>0.159969218007956</v>
      </c>
      <c r="O175" s="0" t="n">
        <f aca="false">SQRT((B175*B175*$A175-B174*B174*$A174)/($A175-$A174))</f>
        <v>0.0767624265741208</v>
      </c>
      <c r="P175" s="0" t="n">
        <f aca="false">SQRT((G175*G175*$A175-G174*G174*$A174)/($A175-$A174))</f>
        <v>0.0774004985844213</v>
      </c>
      <c r="Q175" s="0" t="n">
        <f aca="false">SQRT((M175*M175*$A175-M174*M174*$A174)/($A175-$A174))</f>
        <v>0.109752834968566</v>
      </c>
      <c r="AJ175" s="0" t="n">
        <v>112</v>
      </c>
      <c r="AK175" s="0" t="n">
        <v>0.105202981956137</v>
      </c>
      <c r="AL175" s="0" t="n">
        <f aca="false">SQRT((B175*B175*$A175-B174*B174*$A174)/($A175-$A174))</f>
        <v>0.0767624265741208</v>
      </c>
      <c r="AM175" s="0" t="n">
        <f aca="false">SQRT((C175*C175*$A175-C174*C174*$A174)/($A175-$A174))</f>
        <v>0.0799956626203987</v>
      </c>
      <c r="AN175" s="0" t="n">
        <f aca="false">SQRT((D175*D175*$A175-D174*D174*$A174)/($A175-$A174))</f>
        <v>0.0747182592439583</v>
      </c>
      <c r="AO175" s="0" t="n">
        <f aca="false">SQRT((E175*E175*$A175-E174*E174*$A174)/($A175-$A174))</f>
        <v>0.0697190631723566</v>
      </c>
      <c r="AP175" s="0" t="n">
        <f aca="false">SQRT((F175*F175*$A175-F174*F174*$A174)/($A175-$A174))</f>
        <v>0.0729867625967859</v>
      </c>
      <c r="AQ175" s="0" t="n">
        <f aca="false">SQRT((G175*G175*$A175-G174*G174*$A174)/($A175-$A174))</f>
        <v>0.0774004985844213</v>
      </c>
      <c r="AR175" s="0" t="n">
        <f aca="false">SQRT((H175*H175*$A175-H174*H174*$A174)/($A175-$A174))</f>
        <v>0.0859133586540204</v>
      </c>
      <c r="AS175" s="0" t="n">
        <f aca="false">SQRT((I175*I175*$A175-I174*I174*$A174)/($A175-$A174))</f>
        <v>0.0819521862304828</v>
      </c>
      <c r="AT175" s="0" t="n">
        <f aca="false">SQRT((J175*J175*$A175-J174*J174*$A174)/($A175-$A174))</f>
        <v>0.103422636265266</v>
      </c>
      <c r="AU175" s="0" t="n">
        <f aca="false">SQRT((K175*K175*$A175-K174*K174*$A174)/($A175-$A174))</f>
        <v>0.131727788973131</v>
      </c>
      <c r="AV175" s="0" t="n">
        <f aca="false">SQRT((L175*L175*$A175-L174*L174*$A174)/($A175-$A174))</f>
        <v>0.110569469743964</v>
      </c>
      <c r="AW175" s="0" t="n">
        <f aca="false">SQRT((M175*M175*$A175-M174*M174*$A174)/($A175-$A174))</f>
        <v>0.109752834968566</v>
      </c>
    </row>
    <row r="176" customFormat="false" ht="12.75" hidden="false" customHeight="false" outlineLevel="0" collapsed="false">
      <c r="A176" s="0" t="n">
        <f aca="false">A175+1/12</f>
        <v>9.33333333333333</v>
      </c>
      <c r="B176" s="0" t="n">
        <f aca="false">B$18+B$19/POWER($A176+B$20,B$21)</f>
        <v>0.151369644167045</v>
      </c>
      <c r="C176" s="0" t="n">
        <f aca="false">C$18+C$19/POWER($A176+C$20,C$21)</f>
        <v>0.152601205084001</v>
      </c>
      <c r="D176" s="0" t="n">
        <f aca="false">D$18+D$19/POWER($A176+D$20,D$21)</f>
        <v>0.150486097341178</v>
      </c>
      <c r="E176" s="0" t="n">
        <f aca="false">E$18+E$19/POWER($A176+E$20,E$21)</f>
        <v>0.14875020314335</v>
      </c>
      <c r="F176" s="0" t="n">
        <f aca="false">F$18+F$19/POWER($A176+F$20,F$21)</f>
        <v>0.152167354713299</v>
      </c>
      <c r="G176" s="0" t="n">
        <f aca="false">G$18+G$19/POWER($A176+G$20,G$21)</f>
        <v>0.154939287977131</v>
      </c>
      <c r="H176" s="0" t="n">
        <f aca="false">H$18+H$19/POWER($A176+H$20,H$21)</f>
        <v>0.161431745746285</v>
      </c>
      <c r="I176" s="0" t="n">
        <f aca="false">I$18+I$19/POWER($A176+I$20,I$21)</f>
        <v>0.156244938990179</v>
      </c>
      <c r="J176" s="0" t="n">
        <f aca="false">J$18+J$19/POWER($A176+J$20,J$21)</f>
        <v>0.163287210350171</v>
      </c>
      <c r="K176" s="0" t="n">
        <f aca="false">K$18+K$19/POWER($A176+K$20,K$21)</f>
        <v>0.167242835308833</v>
      </c>
      <c r="L176" s="0" t="n">
        <f aca="false">L$18+L$19/POWER($A176+L$20,L$21)</f>
        <v>0.159257174828027</v>
      </c>
      <c r="M176" s="0" t="n">
        <f aca="false">M$18+M$19/POWER($A176+M$20,M$21)</f>
        <v>0.159588952247941</v>
      </c>
      <c r="O176" s="0" t="n">
        <f aca="false">SQRT((B176*B176*$A176-B175*B175*$A175)/($A176-$A175))</f>
        <v>0.0765548305496992</v>
      </c>
      <c r="P176" s="0" t="n">
        <f aca="false">SQRT((G176*G176*$A176-G175*G175*$A175)/($A176-$A175))</f>
        <v>0.0771796005231875</v>
      </c>
      <c r="Q176" s="0" t="n">
        <f aca="false">SQRT((M176*M176*$A176-M175*M175*$A175)/($A176-$A175))</f>
        <v>0.10945429775092</v>
      </c>
      <c r="AJ176" s="0" t="n">
        <v>113</v>
      </c>
      <c r="AK176" s="0" t="n">
        <v>0.132922031810301</v>
      </c>
      <c r="AL176" s="0" t="n">
        <f aca="false">SQRT((B176*B176*$A176-B175*B175*$A175)/($A176-$A175))</f>
        <v>0.0765548305496992</v>
      </c>
      <c r="AM176" s="0" t="n">
        <f aca="false">SQRT((C176*C176*$A176-C175*C175*$A175)/($A176-$A175))</f>
        <v>0.0797935930053993</v>
      </c>
      <c r="AN176" s="0" t="n">
        <f aca="false">SQRT((D176*D176*$A176-D175*D175*$A175)/($A176-$A175))</f>
        <v>0.0745134353350689</v>
      </c>
      <c r="AO176" s="0" t="n">
        <f aca="false">SQRT((E176*E176*$A176-E175*E175*$A175)/($A176-$A175))</f>
        <v>0.0695102476418131</v>
      </c>
      <c r="AP176" s="0" t="n">
        <f aca="false">SQRT((F176*F176*$A176-F175*F175*$A175)/($A176-$A175))</f>
        <v>0.0727568070555637</v>
      </c>
      <c r="AQ176" s="0" t="n">
        <f aca="false">SQRT((G176*G176*$A176-G175*G175*$A175)/($A176-$A175))</f>
        <v>0.0771796005231875</v>
      </c>
      <c r="AR176" s="0" t="n">
        <f aca="false">SQRT((H176*H176*$A176-H175*H175*$A175)/($A176-$A175))</f>
        <v>0.0856781510388702</v>
      </c>
      <c r="AS176" s="0" t="n">
        <f aca="false">SQRT((I176*I176*$A176-I175*I175*$A175)/($A176-$A175))</f>
        <v>0.0817411946290382</v>
      </c>
      <c r="AT176" s="0" t="n">
        <f aca="false">SQRT((J176*J176*$A176-J175*J175*$A175)/($A176-$A175))</f>
        <v>0.103214412649444</v>
      </c>
      <c r="AU176" s="0" t="n">
        <f aca="false">SQRT((K176*K176*$A176-K175*K175*$A175)/($A176-$A175))</f>
        <v>0.131587862545356</v>
      </c>
      <c r="AV176" s="0" t="n">
        <f aca="false">SQRT((L176*L176*$A176-L175*L175*$A175)/($A176-$A175))</f>
        <v>0.110300109380078</v>
      </c>
      <c r="AW176" s="0" t="n">
        <f aca="false">SQRT((M176*M176*$A176-M175*M175*$A175)/($A176-$A175))</f>
        <v>0.10945429775092</v>
      </c>
    </row>
    <row r="177" customFormat="false" ht="12.75" hidden="false" customHeight="false" outlineLevel="0" collapsed="false">
      <c r="A177" s="0" t="n">
        <f aca="false">A176+1/12</f>
        <v>9.41666666666666</v>
      </c>
      <c r="B177" s="0" t="n">
        <f aca="false">B$18+B$19/POWER($A177+B$20,B$21)</f>
        <v>0.150869442853146</v>
      </c>
      <c r="C177" s="0" t="n">
        <f aca="false">C$18+C$19/POWER($A177+C$20,C$21)</f>
        <v>0.152108880653629</v>
      </c>
      <c r="D177" s="0" t="n">
        <f aca="false">D$18+D$19/POWER($A177+D$20,D$21)</f>
        <v>0.149981756156874</v>
      </c>
      <c r="E177" s="0" t="n">
        <f aca="false">E$18+E$19/POWER($A177+E$20,E$21)</f>
        <v>0.148233996711151</v>
      </c>
      <c r="F177" s="0" t="n">
        <f aca="false">F$18+F$19/POWER($A177+F$20,F$21)</f>
        <v>0.15164612616432</v>
      </c>
      <c r="G177" s="0" t="n">
        <f aca="false">G$18+G$19/POWER($A177+G$20,G$21)</f>
        <v>0.154422006783105</v>
      </c>
      <c r="H177" s="0" t="n">
        <f aca="false">H$18+H$19/POWER($A177+H$20,H$21)</f>
        <v>0.16091674423794</v>
      </c>
      <c r="I177" s="0" t="n">
        <f aca="false">I$18+I$19/POWER($A177+I$20,I$21)</f>
        <v>0.15574103656375</v>
      </c>
      <c r="J177" s="0" t="n">
        <f aca="false">J$18+J$19/POWER($A177+J$20,J$21)</f>
        <v>0.162851654672607</v>
      </c>
      <c r="K177" s="0" t="n">
        <f aca="false">K$18+K$19/POWER($A177+K$20,K$21)</f>
        <v>0.166959738980002</v>
      </c>
      <c r="L177" s="0" t="n">
        <f aca="false">L$18+L$19/POWER($A177+L$20,L$21)</f>
        <v>0.158888463314503</v>
      </c>
      <c r="M177" s="0" t="n">
        <f aca="false">M$18+M$19/POWER($A177+M$20,M$21)</f>
        <v>0.159212740545613</v>
      </c>
      <c r="O177" s="0" t="n">
        <f aca="false">SQRT((B177*B177*$A177-B176*B176*$A176)/($A177-$A176))</f>
        <v>0.0763504111424773</v>
      </c>
      <c r="P177" s="0" t="n">
        <f aca="false">SQRT((G177*G177*$A177-G176*G176*$A176)/($A177-$A176))</f>
        <v>0.0769620479572641</v>
      </c>
      <c r="Q177" s="0" t="n">
        <f aca="false">SQRT((M177*M177*$A177-M176*M176*$A176)/($A177-$A176))</f>
        <v>0.109159337055248</v>
      </c>
      <c r="AJ177" s="0" t="n">
        <v>114</v>
      </c>
      <c r="AK177" s="0" t="n">
        <v>0.112853826753949</v>
      </c>
      <c r="AL177" s="0" t="n">
        <f aca="false">SQRT((B177*B177*$A177-B176*B176*$A176)/($A177-$A176))</f>
        <v>0.0763504111424773</v>
      </c>
      <c r="AM177" s="0" t="n">
        <f aca="false">SQRT((C177*C177*$A177-C176*C176*$A176)/($A177-$A176))</f>
        <v>0.0795945664105508</v>
      </c>
      <c r="AN177" s="0" t="n">
        <f aca="false">SQRT((D177*D177*$A177-D176*D176*$A176)/($A177-$A176))</f>
        <v>0.0743117495092368</v>
      </c>
      <c r="AO177" s="0" t="n">
        <f aca="false">SQRT((E177*E177*$A177-E176*E176*$A176)/($A177-$A176))</f>
        <v>0.069304693258276</v>
      </c>
      <c r="AP177" s="0" t="n">
        <f aca="false">SQRT((F177*F177*$A177-F176*F176*$A176)/($A177-$A176))</f>
        <v>0.0725303142366351</v>
      </c>
      <c r="AQ177" s="0" t="n">
        <f aca="false">SQRT((G177*G177*$A177-G176*G176*$A176)/($A177-$A176))</f>
        <v>0.0769620479572641</v>
      </c>
      <c r="AR177" s="0" t="n">
        <f aca="false">SQRT((H177*H177*$A177-H176*H176*$A176)/($A177-$A176))</f>
        <v>0.0854463762721085</v>
      </c>
      <c r="AS177" s="0" t="n">
        <f aca="false">SQRT((I177*I177*$A177-I176*I176*$A176)/($A177-$A176))</f>
        <v>0.0815334016184644</v>
      </c>
      <c r="AT177" s="0" t="n">
        <f aca="false">SQRT((J177*J177*$A177-J176*J176*$A176)/($A177-$A176))</f>
        <v>0.103009117965877</v>
      </c>
      <c r="AU177" s="0" t="n">
        <f aca="false">SQRT((K177*K177*$A177-K176*K176*$A176)/($A177-$A176))</f>
        <v>0.13144985352282</v>
      </c>
      <c r="AV177" s="0" t="n">
        <f aca="false">SQRT((L177*L177*$A177-L176*L176*$A176)/($A177-$A176))</f>
        <v>0.110034086906155</v>
      </c>
      <c r="AW177" s="0" t="n">
        <f aca="false">SQRT((M177*M177*$A177-M176*M176*$A176)/($A177-$A176))</f>
        <v>0.109159337055248</v>
      </c>
    </row>
    <row r="178" customFormat="false" ht="12.75" hidden="false" customHeight="false" outlineLevel="0" collapsed="false">
      <c r="A178" s="0" t="n">
        <f aca="false">A177+1/12</f>
        <v>9.5</v>
      </c>
      <c r="B178" s="0" t="n">
        <f aca="false">B$18+B$19/POWER($A178+B$20,B$21)</f>
        <v>0.150375501242639</v>
      </c>
      <c r="C178" s="0" t="n">
        <f aca="false">C$18+C$19/POWER($A178+C$20,C$21)</f>
        <v>0.151622735032348</v>
      </c>
      <c r="D178" s="0" t="n">
        <f aca="false">D$18+D$19/POWER($A178+D$20,D$21)</f>
        <v>0.149483741013807</v>
      </c>
      <c r="E178" s="0" t="n">
        <f aca="false">E$18+E$19/POWER($A178+E$20,E$21)</f>
        <v>0.1477242582892</v>
      </c>
      <c r="F178" s="0" t="n">
        <f aca="false">F$18+F$19/POWER($A178+F$20,F$21)</f>
        <v>0.151131353570568</v>
      </c>
      <c r="G178" s="0" t="n">
        <f aca="false">G$18+G$19/POWER($A178+G$20,G$21)</f>
        <v>0.153911169030625</v>
      </c>
      <c r="H178" s="0" t="n">
        <f aca="false">H$18+H$19/POWER($A178+H$20,H$21)</f>
        <v>0.160408101754482</v>
      </c>
      <c r="I178" s="0" t="n">
        <f aca="false">I$18+I$19/POWER($A178+I$20,I$21)</f>
        <v>0.155243439983962</v>
      </c>
      <c r="J178" s="0" t="n">
        <f aca="false">J$18+J$19/POWER($A178+J$20,J$21)</f>
        <v>0.162421477806983</v>
      </c>
      <c r="K178" s="0" t="n">
        <f aca="false">K$18+K$19/POWER($A178+K$20,K$21)</f>
        <v>0.16668019973763</v>
      </c>
      <c r="L178" s="0" t="n">
        <f aca="false">L$18+L$19/POWER($A178+L$20,L$21)</f>
        <v>0.158523787347304</v>
      </c>
      <c r="M178" s="0" t="n">
        <f aca="false">M$18+M$19/POWER($A178+M$20,M$21)</f>
        <v>0.158840506675281</v>
      </c>
      <c r="O178" s="0" t="n">
        <f aca="false">SQRT((B178*B178*$A178-B177*B177*$A177)/($A178-$A177))</f>
        <v>0.0761490887840068</v>
      </c>
      <c r="P178" s="0" t="n">
        <f aca="false">SQRT((G178*G178*$A178-G177*G177*$A177)/($A178-$A177))</f>
        <v>0.0767477579637457</v>
      </c>
      <c r="Q178" s="0" t="n">
        <f aca="false">SQRT((M178*M178*$A178-M177*M177*$A177)/($A178-$A177))</f>
        <v>0.108867878444583</v>
      </c>
      <c r="AJ178" s="0" t="n">
        <v>115</v>
      </c>
      <c r="AK178" s="0" t="n">
        <v>0.112279612541096</v>
      </c>
      <c r="AL178" s="0" t="n">
        <f aca="false">SQRT((B178*B178*$A178-B177*B177*$A177)/($A178-$A177))</f>
        <v>0.0761490887840068</v>
      </c>
      <c r="AM178" s="0" t="n">
        <f aca="false">SQRT((C178*C178*$A178-C177*C177*$A177)/($A178-$A177))</f>
        <v>0.0793985071806978</v>
      </c>
      <c r="AN178" s="0" t="n">
        <f aca="false">SQRT((D178*D178*$A178-D177*D177*$A177)/($A178-$A177))</f>
        <v>0.0741131230237913</v>
      </c>
      <c r="AO178" s="0" t="n">
        <f aca="false">SQRT((E178*E178*$A178-E177*E177*$A177)/($A178-$A177))</f>
        <v>0.0691023174727181</v>
      </c>
      <c r="AP178" s="0" t="n">
        <f aca="false">SQRT((F178*F178*$A178-F177*F177*$A177)/($A178-$A177))</f>
        <v>0.0723071991113222</v>
      </c>
      <c r="AQ178" s="0" t="n">
        <f aca="false">SQRT((G178*G178*$A178-G177*G177*$A177)/($A178-$A177))</f>
        <v>0.0767477579637457</v>
      </c>
      <c r="AR178" s="0" t="n">
        <f aca="false">SQRT((H178*H178*$A178-H177*H177*$A177)/($A178-$A177))</f>
        <v>0.0852179515280648</v>
      </c>
      <c r="AS178" s="0" t="n">
        <f aca="false">SQRT((I178*I178*$A178-I177*I177*$A177)/($A178-$A177))</f>
        <v>0.0813287274809413</v>
      </c>
      <c r="AT178" s="0" t="n">
        <f aca="false">SQRT((J178*J178*$A178-J177*J177*$A177)/($A178-$A177))</f>
        <v>0.102806683133904</v>
      </c>
      <c r="AU178" s="0" t="n">
        <f aca="false">SQRT((K178*K178*$A178-K177*K177*$A177)/($A178-$A177))</f>
        <v>0.131313717832918</v>
      </c>
      <c r="AV178" s="0" t="n">
        <f aca="false">SQRT((L178*L178*$A178-L177*L177*$A177)/($A178-$A177))</f>
        <v>0.109771331185261</v>
      </c>
      <c r="AW178" s="0" t="n">
        <f aca="false">SQRT((M178*M178*$A178-M177*M177*$A177)/($A178-$A177))</f>
        <v>0.108867878444583</v>
      </c>
    </row>
    <row r="179" customFormat="false" ht="12.75" hidden="false" customHeight="false" outlineLevel="0" collapsed="false">
      <c r="A179" s="0" t="n">
        <f aca="false">A178+1/12</f>
        <v>9.58333333333333</v>
      </c>
      <c r="B179" s="0" t="n">
        <f aca="false">B$18+B$19/POWER($A179+B$20,B$21)</f>
        <v>0.149887689508693</v>
      </c>
      <c r="C179" s="0" t="n">
        <f aca="false">C$18+C$19/POWER($A179+C$20,C$21)</f>
        <v>0.15114263971227</v>
      </c>
      <c r="D179" s="0" t="n">
        <f aca="false">D$18+D$19/POWER($A179+D$20,D$21)</f>
        <v>0.148991920415754</v>
      </c>
      <c r="E179" s="0" t="n">
        <f aca="false">E$18+E$19/POWER($A179+E$20,E$21)</f>
        <v>0.147220853571472</v>
      </c>
      <c r="F179" s="0" t="n">
        <f aca="false">F$18+F$19/POWER($A179+F$20,F$21)</f>
        <v>0.150622903678353</v>
      </c>
      <c r="G179" s="0" t="n">
        <f aca="false">G$18+G$19/POWER($A179+G$20,G$21)</f>
        <v>0.153406641356899</v>
      </c>
      <c r="H179" s="0" t="n">
        <f aca="false">H$18+H$19/POWER($A179+H$20,H$21)</f>
        <v>0.159905687253998</v>
      </c>
      <c r="I179" s="0" t="n">
        <f aca="false">I$18+I$19/POWER($A179+I$20,I$21)</f>
        <v>0.154752018476502</v>
      </c>
      <c r="J179" s="0" t="n">
        <f aca="false">J$18+J$19/POWER($A179+J$20,J$21)</f>
        <v>0.161996568953788</v>
      </c>
      <c r="K179" s="0" t="n">
        <f aca="false">K$18+K$19/POWER($A179+K$20,K$21)</f>
        <v>0.166404143515185</v>
      </c>
      <c r="L179" s="0" t="n">
        <f aca="false">L$18+L$19/POWER($A179+L$20,L$21)</f>
        <v>0.158163069952542</v>
      </c>
      <c r="M179" s="0" t="n">
        <f aca="false">M$18+M$19/POWER($A179+M$20,M$21)</f>
        <v>0.158472176454921</v>
      </c>
      <c r="O179" s="0" t="n">
        <f aca="false">SQRT((B179*B179*$A179-B178*B178*$A178)/($A179-$A178))</f>
        <v>0.075950786606257</v>
      </c>
      <c r="P179" s="0" t="n">
        <f aca="false">SQRT((G179*G179*$A179-G178*G178*$A178)/($A179-$A178))</f>
        <v>0.0765366504095131</v>
      </c>
      <c r="Q179" s="0" t="n">
        <f aca="false">SQRT((M179*M179*$A179-M178*M178*$A178)/($A179-$A178))</f>
        <v>0.108579849665099</v>
      </c>
      <c r="AJ179" s="0" t="n">
        <v>116</v>
      </c>
      <c r="AK179" s="0" t="n">
        <f aca="false" t="array" ref="AK179:AK179">TRANSPOSE(AL179:AW179)</f>
        <v>0.075950786606257</v>
      </c>
      <c r="AL179" s="0" t="n">
        <f aca="false">SQRT((B179*B179*$A179-B178*B178*$A178)/($A179-$A178))</f>
        <v>0.075950786606257</v>
      </c>
      <c r="AM179" s="0" t="n">
        <f aca="false">SQRT((C179*C179*$A179-C178*C178*$A178)/($A179-$A178))</f>
        <v>0.0792053422224736</v>
      </c>
      <c r="AN179" s="0" t="n">
        <f aca="false">SQRT((D179*D179*$A179-D178*D178*$A178)/($A179-$A178))</f>
        <v>0.0739174798135934</v>
      </c>
      <c r="AO179" s="0" t="n">
        <f aca="false">SQRT((E179*E179*$A179-E178*E178*$A178)/($A179-$A178))</f>
        <v>0.0689030405512486</v>
      </c>
      <c r="AP179" s="0" t="n">
        <f aca="false">SQRT((F179*F179*$A179-F178*F178*$A178)/($A179-$A178))</f>
        <v>0.0720873794856619</v>
      </c>
      <c r="AQ179" s="0" t="n">
        <f aca="false">SQRT((G179*G179*$A179-G178*G178*$A178)/($A179-$A178))</f>
        <v>0.0765366504095131</v>
      </c>
      <c r="AR179" s="0" t="n">
        <f aca="false">SQRT((H179*H179*$A179-H178*H178*$A178)/($A179-$A178))</f>
        <v>0.0849927967161062</v>
      </c>
      <c r="AS179" s="0" t="n">
        <f aca="false">SQRT((I179*I179*$A179-I178*I178*$A178)/($A179-$A178))</f>
        <v>0.0811270951979024</v>
      </c>
      <c r="AT179" s="0" t="n">
        <f aca="false">SQRT((J179*J179*$A179-J178*J178*$A178)/($A179-$A178))</f>
        <v>0.102607041324808</v>
      </c>
      <c r="AU179" s="0" t="n">
        <f aca="false">SQRT((K179*K179*$A179-K178*K178*$A178)/($A179-$A178))</f>
        <v>0.131179412812782</v>
      </c>
      <c r="AV179" s="0" t="n">
        <f aca="false">SQRT((L179*L179*$A179-L178*L178*$A178)/($A179-$A178))</f>
        <v>0.10951177320766</v>
      </c>
      <c r="AW179" s="0" t="n">
        <f aca="false">SQRT((M179*M179*$A179-M178*M178*$A178)/($A179-$A178))</f>
        <v>0.108579849665099</v>
      </c>
    </row>
    <row r="180" customFormat="false" ht="12.75" hidden="false" customHeight="false" outlineLevel="0" collapsed="false">
      <c r="A180" s="0" t="n">
        <f aca="false">A179+1/12</f>
        <v>9.66666666666667</v>
      </c>
      <c r="B180" s="0" t="n">
        <f aca="false">B$18+B$19/POWER($A180+B$20,B$21)</f>
        <v>0.149405881567378</v>
      </c>
      <c r="C180" s="0" t="n">
        <f aca="false">C$18+C$19/POWER($A180+C$20,C$21)</f>
        <v>0.150668469900599</v>
      </c>
      <c r="D180" s="0" t="n">
        <f aca="false">D$18+D$19/POWER($A180+D$20,D$21)</f>
        <v>0.148506166665861</v>
      </c>
      <c r="E180" s="0" t="n">
        <f aca="false">E$18+E$19/POWER($A180+E$20,E$21)</f>
        <v>0.146723652128451</v>
      </c>
      <c r="F180" s="0" t="n">
        <f aca="false">F$18+F$19/POWER($A180+F$20,F$21)</f>
        <v>0.150120647066102</v>
      </c>
      <c r="G180" s="0" t="n">
        <f aca="false">G$18+G$19/POWER($A180+G$20,G$21)</f>
        <v>0.152908294240277</v>
      </c>
      <c r="H180" s="0" t="n">
        <f aca="false">H$18+H$19/POWER($A180+H$20,H$21)</f>
        <v>0.159409373459397</v>
      </c>
      <c r="I180" s="0" t="n">
        <f aca="false">I$18+I$19/POWER($A180+I$20,I$21)</f>
        <v>0.154266645036926</v>
      </c>
      <c r="J180" s="0" t="n">
        <f aca="false">J$18+J$19/POWER($A180+J$20,J$21)</f>
        <v>0.161576820494849</v>
      </c>
      <c r="K180" s="0" t="n">
        <f aca="false">K$18+K$19/POWER($A180+K$20,K$21)</f>
        <v>0.166131498389823</v>
      </c>
      <c r="L180" s="0" t="n">
        <f aca="false">L$18+L$19/POWER($A180+L$20,L$21)</f>
        <v>0.157806236240052</v>
      </c>
      <c r="M180" s="0" t="n">
        <f aca="false">M$18+M$19/POWER($A180+M$20,M$21)</f>
        <v>0.158107677675274</v>
      </c>
      <c r="O180" s="0" t="n">
        <f aca="false">SQRT((B180*B180*$A180-B179*B179*$A179)/($A180-$A179))</f>
        <v>0.0757554303274975</v>
      </c>
      <c r="P180" s="0" t="n">
        <f aca="false">SQRT((G180*G180*$A180-G179*G179*$A179)/($A180-$A179))</f>
        <v>0.0763286478339948</v>
      </c>
      <c r="Q180" s="0" t="n">
        <f aca="false">SQRT((M180*M180*$A180-M179*M179*$A179)/($A180-$A179))</f>
        <v>0.108295180563948</v>
      </c>
      <c r="AJ180" s="0" t="n">
        <v>117</v>
      </c>
      <c r="AK180" s="0" t="n">
        <f aca="false" t="array" ref="AK180:AK191">TRANSPOSE(AL180:AW180)</f>
        <v>0.0757554303274975</v>
      </c>
      <c r="AL180" s="0" t="n">
        <f aca="false">SQRT((B180*B180*$A180-B179*B179*$A179)/($A180-$A179))</f>
        <v>0.0757554303274975</v>
      </c>
      <c r="AM180" s="0" t="n">
        <f aca="false">SQRT((C180*C180*$A180-C179*C179*$A179)/($A180-$A179))</f>
        <v>0.0790150008958512</v>
      </c>
      <c r="AN180" s="0" t="n">
        <f aca="false">SQRT((D180*D180*$A180-D179*D179*$A179)/($A180-$A179))</f>
        <v>0.0737247463775576</v>
      </c>
      <c r="AO180" s="0" t="n">
        <f aca="false">SQRT((E180*E180*$A180-E179*E179*$A179)/($A180-$A179))</f>
        <v>0.0687067854557853</v>
      </c>
      <c r="AP180" s="0" t="n">
        <f aca="false">SQRT((F180*F180*$A180-F179*F179*$A179)/($A180-$A179))</f>
        <v>0.0718707758823101</v>
      </c>
      <c r="AQ180" s="0" t="n">
        <f aca="false">SQRT((G180*G180*$A180-G179*G179*$A179)/($A180-$A179))</f>
        <v>0.0763286478339948</v>
      </c>
      <c r="AR180" s="0" t="n">
        <f aca="false">SQRT((H180*H180*$A180-H179*H179*$A179)/($A180-$A179))</f>
        <v>0.0847708343672077</v>
      </c>
      <c r="AS180" s="0" t="n">
        <f aca="false">SQRT((I180*I180*$A180-I179*I179*$A179)/($A180-$A179))</f>
        <v>0.0809284303359608</v>
      </c>
      <c r="AT180" s="0" t="n">
        <f aca="false">SQRT((J180*J180*$A180-J179*J179*$A179)/($A180-$A179))</f>
        <v>0.102410127868956</v>
      </c>
      <c r="AU180" s="0" t="n">
        <f aca="false">SQRT((K180*K180*$A180-K179*K179*$A179)/($A180-$A179))</f>
        <v>0.131046897151916</v>
      </c>
      <c r="AV180" s="0" t="n">
        <f aca="false">SQRT((L180*L180*$A180-L179*L179*$A179)/($A180-$A179))</f>
        <v>0.109255346009434</v>
      </c>
      <c r="AW180" s="0" t="n">
        <f aca="false">SQRT((M180*M180*$A180-M179*M179*$A179)/($A180-$A179))</f>
        <v>0.108295180563948</v>
      </c>
    </row>
    <row r="181" customFormat="false" ht="12.75" hidden="false" customHeight="false" outlineLevel="0" collapsed="false">
      <c r="A181" s="0" t="n">
        <f aca="false">A180+1/12</f>
        <v>9.75</v>
      </c>
      <c r="B181" s="0" t="n">
        <f aca="false">B$18+B$19/POWER($A181+B$20,B$21)</f>
        <v>0.148929954939976</v>
      </c>
      <c r="C181" s="0" t="n">
        <f aca="false">C$18+C$19/POWER($A181+C$20,C$21)</f>
        <v>0.150200104382592</v>
      </c>
      <c r="D181" s="0" t="n">
        <f aca="false">D$18+D$19/POWER($A181+D$20,D$21)</f>
        <v>0.148026355726573</v>
      </c>
      <c r="E181" s="0" t="n">
        <f aca="false">E$18+E$19/POWER($A181+E$20,E$21)</f>
        <v>0.146232527264364</v>
      </c>
      <c r="F181" s="0" t="n">
        <f aca="false">F$18+F$19/POWER($A181+F$20,F$21)</f>
        <v>0.149624458003555</v>
      </c>
      <c r="G181" s="0" t="n">
        <f aca="false">G$18+G$19/POWER($A181+G$20,G$21)</f>
        <v>0.152416001858992</v>
      </c>
      <c r="H181" s="0" t="n">
        <f aca="false">H$18+H$19/POWER($A181+H$20,H$21)</f>
        <v>0.158919036720177</v>
      </c>
      <c r="I181" s="0" t="n">
        <f aca="false">I$18+I$19/POWER($A181+I$20,I$21)</f>
        <v>0.153787196291996</v>
      </c>
      <c r="J181" s="0" t="n">
        <f aca="false">J$18+J$19/POWER($A181+J$20,J$21)</f>
        <v>0.161162127876601</v>
      </c>
      <c r="K181" s="0" t="n">
        <f aca="false">K$18+K$19/POWER($A181+K$20,K$21)</f>
        <v>0.16586219450321</v>
      </c>
      <c r="L181" s="0" t="n">
        <f aca="false">L$18+L$19/POWER($A181+L$20,L$21)</f>
        <v>0.157453213330584</v>
      </c>
      <c r="M181" s="0" t="n">
        <f aca="false">M$18+M$19/POWER($A181+M$20,M$21)</f>
        <v>0.15774694003197</v>
      </c>
      <c r="O181" s="0" t="n">
        <f aca="false">SQRT((B181*B181*$A181-B180*B180*$A180)/($A181-$A180))</f>
        <v>0.075562948143794</v>
      </c>
      <c r="P181" s="0" t="n">
        <f aca="false">SQRT((G181*G181*$A181-G180*G180*$A180)/($A181-$A180))</f>
        <v>0.0761236753378846</v>
      </c>
      <c r="Q181" s="0" t="n">
        <f aca="false">SQRT((M181*M181*$A181-M180*M180*$A180)/($A181-$A180))</f>
        <v>0.108013803011054</v>
      </c>
      <c r="AJ181" s="0" t="n">
        <v>118</v>
      </c>
      <c r="AK181" s="0" t="n">
        <v>0.0790150008958512</v>
      </c>
      <c r="AL181" s="0" t="n">
        <f aca="false">SQRT((B181*B181*$A181-B180*B180*$A180)/($A181-$A180))</f>
        <v>0.075562948143794</v>
      </c>
      <c r="AM181" s="0" t="n">
        <f aca="false">SQRT((C181*C181*$A181-C180*C180*$A180)/($A181-$A180))</f>
        <v>0.0788274149112342</v>
      </c>
      <c r="AN181" s="0" t="n">
        <f aca="false">SQRT((D181*D181*$A181-D180*D180*$A180)/($A181-$A180))</f>
        <v>0.0735348516708765</v>
      </c>
      <c r="AO181" s="0" t="n">
        <f aca="false">SQRT((E181*E181*$A181-E180*E180*$A180)/($A181-$A180))</f>
        <v>0.0685134777308644</v>
      </c>
      <c r="AP181" s="0" t="n">
        <f aca="false">SQRT((F181*F181*$A181-F180*F180*$A180)/($A181-$A180))</f>
        <v>0.0716573114281652</v>
      </c>
      <c r="AQ181" s="0" t="n">
        <f aca="false">SQRT((G181*G181*$A181-G180*G180*$A180)/($A181-$A180))</f>
        <v>0.0761236753378846</v>
      </c>
      <c r="AR181" s="0" t="n">
        <f aca="false">SQRT((H181*H181*$A181-H180*H180*$A180)/($A181-$A180))</f>
        <v>0.0845519895260819</v>
      </c>
      <c r="AS181" s="0" t="n">
        <f aca="false">SQRT((I181*I181*$A181-I180*I180*$A180)/($A181-$A180))</f>
        <v>0.0807326609386517</v>
      </c>
      <c r="AT181" s="0" t="n">
        <f aca="false">SQRT((J181*J181*$A181-J180*J180*$A180)/($A181-$A180))</f>
        <v>0.102215880167682</v>
      </c>
      <c r="AU181" s="0" t="n">
        <f aca="false">SQRT((K181*K181*$A181-K180*K180*$A180)/($A181-$A180))</f>
        <v>0.13091613083763</v>
      </c>
      <c r="AV181" s="0" t="n">
        <f aca="false">SQRT((L181*L181*$A181-L180*L180*$A180)/($A181-$A180))</f>
        <v>0.10900198459504</v>
      </c>
      <c r="AW181" s="0" t="n">
        <f aca="false">SQRT((M181*M181*$A181-M180*M180*$A180)/($A181-$A180))</f>
        <v>0.108013803011054</v>
      </c>
    </row>
    <row r="182" customFormat="false" ht="12.75" hidden="false" customHeight="false" outlineLevel="0" collapsed="false">
      <c r="A182" s="0" t="n">
        <f aca="false">A181+1/12</f>
        <v>9.83333333333333</v>
      </c>
      <c r="B182" s="0" t="n">
        <f aca="false">B$18+B$19/POWER($A182+B$20,B$21)</f>
        <v>0.148459790621431</v>
      </c>
      <c r="C182" s="0" t="n">
        <f aca="false">C$18+C$19/POWER($A182+C$20,C$21)</f>
        <v>0.149737425390649</v>
      </c>
      <c r="D182" s="0" t="n">
        <f aca="false">D$18+D$19/POWER($A182+D$20,D$21)</f>
        <v>0.147552367085821</v>
      </c>
      <c r="E182" s="0" t="n">
        <f aca="false">E$18+E$19/POWER($A182+E$20,E$21)</f>
        <v>0.145747355880792</v>
      </c>
      <c r="F182" s="0" t="n">
        <f aca="false">F$18+F$19/POWER($A182+F$20,F$21)</f>
        <v>0.149134214317246</v>
      </c>
      <c r="G182" s="0" t="n">
        <f aca="false">G$18+G$19/POWER($A182+G$20,G$21)</f>
        <v>0.151929641956212</v>
      </c>
      <c r="H182" s="0" t="n">
        <f aca="false">H$18+H$19/POWER($A182+H$20,H$21)</f>
        <v>0.158434556880337</v>
      </c>
      <c r="I182" s="0" t="n">
        <f aca="false">I$18+I$19/POWER($A182+I$20,I$21)</f>
        <v>0.153313552367195</v>
      </c>
      <c r="J182" s="0" t="n">
        <f aca="false">J$18+J$19/POWER($A182+J$20,J$21)</f>
        <v>0.160752389498551</v>
      </c>
      <c r="K182" s="0" t="n">
        <f aca="false">K$18+K$19/POWER($A182+K$20,K$21)</f>
        <v>0.165596163985914</v>
      </c>
      <c r="L182" s="0" t="n">
        <f aca="false">L$18+L$19/POWER($A182+L$20,L$21)</f>
        <v>0.157103930286115</v>
      </c>
      <c r="M182" s="0" t="n">
        <f aca="false">M$18+M$19/POWER($A182+M$20,M$21)</f>
        <v>0.157389895060496</v>
      </c>
      <c r="O182" s="0" t="n">
        <f aca="false">SQRT((B182*B182*$A182-B181*B181*$A181)/($A182-$A181))</f>
        <v>0.0753732706259137</v>
      </c>
      <c r="P182" s="0" t="n">
        <f aca="false">SQRT((G182*G182*$A182-G181*G181*$A181)/($A182-$A181))</f>
        <v>0.0759216604772934</v>
      </c>
      <c r="Q182" s="0" t="n">
        <f aca="false">SQRT((M182*M182*$A182-M181*M181*$A181)/($A182-$A181))</f>
        <v>0.107735650824258</v>
      </c>
      <c r="AJ182" s="0" t="n">
        <v>119</v>
      </c>
      <c r="AK182" s="0" t="n">
        <v>0.0737247463775576</v>
      </c>
      <c r="AL182" s="0" t="n">
        <f aca="false">SQRT((B182*B182*$A182-B181*B181*$A181)/($A182-$A181))</f>
        <v>0.0753732706259137</v>
      </c>
      <c r="AM182" s="0" t="n">
        <f aca="false">SQRT((C182*C182*$A182-C181*C181*$A181)/($A182-$A181))</f>
        <v>0.0786425182316037</v>
      </c>
      <c r="AN182" s="0" t="n">
        <f aca="false">SQRT((D182*D182*$A182-D181*D181*$A181)/($A182-$A181))</f>
        <v>0.0733477270027019</v>
      </c>
      <c r="AO182" s="0" t="n">
        <f aca="false">SQRT((E182*E182*$A182-E181*E181*$A181)/($A182-$A181))</f>
        <v>0.0683230453959625</v>
      </c>
      <c r="AP182" s="0" t="n">
        <f aca="false">SQRT((F182*F182*$A182-F181*F181*$A181)/($A182-$A181))</f>
        <v>0.0714469117477311</v>
      </c>
      <c r="AQ182" s="0" t="n">
        <f aca="false">SQRT((G182*G182*$A182-G181*G181*$A181)/($A182-$A181))</f>
        <v>0.0759216604772934</v>
      </c>
      <c r="AR182" s="0" t="n">
        <f aca="false">SQRT((H182*H182*$A182-H181*H181*$A181)/($A182-$A181))</f>
        <v>0.0843361896487131</v>
      </c>
      <c r="AS182" s="0" t="n">
        <f aca="false">SQRT((I182*I182*$A182-I181*I181*$A181)/($A182-$A181))</f>
        <v>0.0805397174233538</v>
      </c>
      <c r="AT182" s="0" t="n">
        <f aca="false">SQRT((J182*J182*$A182-J181*J181*$A181)/($A182-$A181))</f>
        <v>0.102024237609376</v>
      </c>
      <c r="AU182" s="0" t="n">
        <f aca="false">SQRT((K182*K182*$A182-K181*K181*$A181)/($A182-$A181))</f>
        <v>0.130787075103155</v>
      </c>
      <c r="AV182" s="0" t="n">
        <f aca="false">SQRT((L182*L182*$A182-L181*L181*$A181)/($A182-$A181))</f>
        <v>0.108751625863191</v>
      </c>
      <c r="AW182" s="0" t="n">
        <f aca="false">SQRT((M182*M182*$A182-M181*M181*$A181)/($A182-$A181))</f>
        <v>0.107735650824258</v>
      </c>
    </row>
    <row r="183" customFormat="false" ht="12.75" hidden="false" customHeight="false" outlineLevel="0" collapsed="false">
      <c r="A183" s="0" t="n">
        <f aca="false">A182+1/12</f>
        <v>9.91666666666667</v>
      </c>
      <c r="B183" s="0" t="n">
        <f aca="false">B$18+B$19/POWER($A183+B$20,B$21)</f>
        <v>0.147995272954623</v>
      </c>
      <c r="C183" s="0" t="n">
        <f aca="false">C$18+C$19/POWER($A183+C$20,C$21)</f>
        <v>0.14928031847921</v>
      </c>
      <c r="D183" s="0" t="n">
        <f aca="false">D$18+D$19/POWER($A183+D$20,D$21)</f>
        <v>0.147084083629147</v>
      </c>
      <c r="E183" s="0" t="n">
        <f aca="false">E$18+E$19/POWER($A183+E$20,E$21)</f>
        <v>0.145268018346314</v>
      </c>
      <c r="F183" s="0" t="n">
        <f aca="false">F$18+F$19/POWER($A183+F$20,F$21)</f>
        <v>0.148649797261931</v>
      </c>
      <c r="G183" s="0" t="n">
        <f aca="false">G$18+G$19/POWER($A183+G$20,G$21)</f>
        <v>0.151449095711056</v>
      </c>
      <c r="H183" s="0" t="n">
        <f aca="false">H$18+H$19/POWER($A183+H$20,H$21)</f>
        <v>0.157955817152148</v>
      </c>
      <c r="I183" s="0" t="n">
        <f aca="false">I$18+I$19/POWER($A183+I$20,I$21)</f>
        <v>0.152845596760102</v>
      </c>
      <c r="J183" s="0" t="n">
        <f aca="false">J$18+J$19/POWER($A183+J$20,J$21)</f>
        <v>0.16034750660668</v>
      </c>
      <c r="K183" s="0" t="n">
        <f aca="false">K$18+K$19/POWER($A183+K$20,K$21)</f>
        <v>0.165333340885136</v>
      </c>
      <c r="L183" s="0" t="n">
        <f aca="false">L$18+L$19/POWER($A183+L$20,L$21)</f>
        <v>0.156758318043107</v>
      </c>
      <c r="M183" s="0" t="n">
        <f aca="false">M$18+M$19/POWER($A183+M$20,M$21)</f>
        <v>0.157036476073888</v>
      </c>
      <c r="O183" s="0" t="n">
        <f aca="false">SQRT((B183*B183*$A183-B182*B182*$A182)/($A183-$A182))</f>
        <v>0.0751863306214076</v>
      </c>
      <c r="P183" s="0" t="n">
        <f aca="false">SQRT((G183*G183*$A183-G182*G182*$A182)/($A183-$A182))</f>
        <v>0.0757225331632141</v>
      </c>
      <c r="Q183" s="0" t="n">
        <f aca="false">SQRT((M183*M183*$A183-M182*M182*$A182)/($A183-$A182))</f>
        <v>0.107460659697951</v>
      </c>
      <c r="AJ183" s="0" t="n">
        <v>120</v>
      </c>
      <c r="AK183" s="0" t="n">
        <v>0.0687067854557853</v>
      </c>
      <c r="AL183" s="0" t="n">
        <f aca="false">SQRT((B183*B183*$A183-B182*B182*$A182)/($A183-$A182))</f>
        <v>0.0751863306214076</v>
      </c>
      <c r="AM183" s="0" t="n">
        <f aca="false">SQRT((C183*C183*$A183-C182*C182*$A182)/($A183-$A182))</f>
        <v>0.0784602469795423</v>
      </c>
      <c r="AN183" s="0" t="n">
        <f aca="false">SQRT((D183*D183*$A183-D182*D182*$A182)/($A183-$A182))</f>
        <v>0.0731633059388374</v>
      </c>
      <c r="AO183" s="0" t="n">
        <f aca="false">SQRT((E183*E183*$A183-E182*E182*$A182)/($A183-$A182))</f>
        <v>0.0681354188432147</v>
      </c>
      <c r="AP183" s="0" t="n">
        <f aca="false">SQRT((F183*F183*$A183-F182*F182*$A182)/($A183-$A182))</f>
        <v>0.0712395048615359</v>
      </c>
      <c r="AQ183" s="0" t="n">
        <f aca="false">SQRT((G183*G183*$A183-G182*G182*$A182)/($A183-$A182))</f>
        <v>0.0757225331632141</v>
      </c>
      <c r="AR183" s="0" t="n">
        <f aca="false">SQRT((H183*H183*$A183-H182*H182*$A182)/($A183-$A182))</f>
        <v>0.0841233645048269</v>
      </c>
      <c r="AS183" s="0" t="n">
        <f aca="false">SQRT((I183*I183*$A183-I182*I182*$A182)/($A183-$A182))</f>
        <v>0.0803495324835854</v>
      </c>
      <c r="AT183" s="0" t="n">
        <f aca="false">SQRT((J183*J183*$A183-J182*J182*$A182)/($A183-$A182))</f>
        <v>0.101835141489725</v>
      </c>
      <c r="AU183" s="0" t="n">
        <f aca="false">SQRT((K183*K183*$A183-K182*K182*$A182)/($A183-$A182))</f>
        <v>0.130659692378253</v>
      </c>
      <c r="AV183" s="0" t="n">
        <f aca="false">SQRT((L183*L183*$A183-L182*L182*$A182)/($A183-$A182))</f>
        <v>0.108504208536366</v>
      </c>
      <c r="AW183" s="0" t="n">
        <f aca="false">SQRT((M183*M183*$A183-M182*M182*$A182)/($A183-$A182))</f>
        <v>0.107460659697951</v>
      </c>
    </row>
    <row r="184" customFormat="false" ht="12.75" hidden="false" customHeight="false" outlineLevel="0" collapsed="false">
      <c r="A184" s="0" t="n">
        <f aca="false">A183+1/12</f>
        <v>10</v>
      </c>
      <c r="B184" s="0" t="n">
        <f aca="false">B$18+B$19/POWER($A184+B$20,B$21)</f>
        <v>0.147536289510162</v>
      </c>
      <c r="C184" s="0" t="n">
        <f aca="false">C$18+C$19/POWER($A184+C$20,C$21)</f>
        <v>0.148828672405164</v>
      </c>
      <c r="D184" s="0" t="n">
        <f aca="false">D$18+D$19/POWER($A184+D$20,D$21)</f>
        <v>0.146621391517461</v>
      </c>
      <c r="E184" s="0" t="n">
        <f aca="false">E$18+E$19/POWER($A184+E$20,E$21)</f>
        <v>0.144794398371892</v>
      </c>
      <c r="F184" s="0" t="n">
        <f aca="false">F$18+F$19/POWER($A184+F$20,F$21)</f>
        <v>0.148171091397657</v>
      </c>
      <c r="G184" s="0" t="n">
        <f aca="false">G$18+G$19/POWER($A184+G$20,G$21)</f>
        <v>0.150974247615283</v>
      </c>
      <c r="H184" s="0" t="n">
        <f aca="false">H$18+H$19/POWER($A184+H$20,H$21)</f>
        <v>0.157482703995445</v>
      </c>
      <c r="I184" s="0" t="n">
        <f aca="false">I$18+I$19/POWER($A184+I$20,I$21)</f>
        <v>0.152383216219337</v>
      </c>
      <c r="J184" s="0" t="n">
        <f aca="false">J$18+J$19/POWER($A184+J$20,J$21)</f>
        <v>0.159947383191502</v>
      </c>
      <c r="K184" s="0" t="n">
        <f aca="false">K$18+K$19/POWER($A184+K$20,K$21)</f>
        <v>0.16507366109564</v>
      </c>
      <c r="L184" s="0" t="n">
        <f aca="false">L$18+L$19/POWER($A184+L$20,L$21)</f>
        <v>0.156416309348563</v>
      </c>
      <c r="M184" s="0" t="n">
        <f aca="false">M$18+M$19/POWER($A184+M$20,M$21)</f>
        <v>0.156686618103004</v>
      </c>
      <c r="O184" s="0" t="n">
        <f aca="false">SQRT((B184*B184*$A184-B183*B183*$A183)/($A184-$A183))</f>
        <v>0.0750020631614381</v>
      </c>
      <c r="P184" s="0" t="n">
        <f aca="false">SQRT((G184*G184*$A184-G183*G183*$A183)/($A184-$A183))</f>
        <v>0.075526225565778</v>
      </c>
      <c r="Q184" s="0" t="n">
        <f aca="false">SQRT((M184*M184*$A184-M183*M183*$A183)/($A184-$A183))</f>
        <v>0.107188767134871</v>
      </c>
      <c r="AJ184" s="0" t="n">
        <v>121</v>
      </c>
      <c r="AK184" s="0" t="n">
        <v>0.0718707758823101</v>
      </c>
      <c r="AL184" s="0" t="n">
        <f aca="false">SQRT((B184*B184*$A184-B183*B183*$A183)/($A184-$A183))</f>
        <v>0.0750020631614381</v>
      </c>
      <c r="AM184" s="0" t="n">
        <f aca="false">SQRT((C184*C184*$A184-C183*C183*$A183)/($A184-$A183))</f>
        <v>0.078280539348927</v>
      </c>
      <c r="AN184" s="0" t="n">
        <f aca="false">SQRT((D184*D184*$A184-D183*D183*$A183)/($A184-$A183))</f>
        <v>0.0729815242092547</v>
      </c>
      <c r="AO184" s="0" t="n">
        <f aca="false">SQRT((E184*E184*$A184-E183*E183*$A183)/($A184-$A183))</f>
        <v>0.0679505307401565</v>
      </c>
      <c r="AP184" s="0" t="n">
        <f aca="false">SQRT((F184*F184*$A184-F183*F183*$A183)/($A184-$A183))</f>
        <v>0.0710350210895356</v>
      </c>
      <c r="AQ184" s="0" t="n">
        <f aca="false">SQRT((G184*G184*$A184-G183*G183*$A183)/($A184-$A183))</f>
        <v>0.075526225565778</v>
      </c>
      <c r="AR184" s="0" t="n">
        <f aca="false">SQRT((H184*H184*$A184-H183*H183*$A183)/($A184-$A183))</f>
        <v>0.0839134460850987</v>
      </c>
      <c r="AS184" s="0" t="n">
        <f aca="false">SQRT((I184*I184*$A184-I183*I183*$A183)/($A184-$A183))</f>
        <v>0.0801620409959041</v>
      </c>
      <c r="AT184" s="0" t="n">
        <f aca="false">SQRT((J184*J184*$A184-J183*J183*$A183)/($A184-$A183))</f>
        <v>0.101648534935762</v>
      </c>
      <c r="AU184" s="0" t="n">
        <f aca="false">SQRT((K184*K184*$A184-K183*K183*$A183)/($A184-$A183))</f>
        <v>0.130533946242202</v>
      </c>
      <c r="AV184" s="0" t="n">
        <f aca="false">SQRT((L184*L184*$A184-L183*L183*$A183)/($A184-$A183))</f>
        <v>0.108259673093309</v>
      </c>
      <c r="AW184" s="0" t="n">
        <f aca="false">SQRT((M184*M184*$A184-M183*M183*$A183)/($A184-$A183))</f>
        <v>0.107188767134871</v>
      </c>
    </row>
    <row r="185" customFormat="false" ht="12.75" hidden="false" customHeight="false" outlineLevel="0" collapsed="false">
      <c r="A185" s="0" t="n">
        <f aca="false">A184+1/12</f>
        <v>10.0833333333333</v>
      </c>
      <c r="B185" s="0" t="n">
        <f aca="false">B$18+B$19/POWER($A185+B$20,B$21)</f>
        <v>0.147082730971416</v>
      </c>
      <c r="C185" s="0" t="n">
        <f aca="false">C$18+C$19/POWER($A185+C$20,C$21)</f>
        <v>0.148382379013474</v>
      </c>
      <c r="D185" s="0" t="n">
        <f aca="false">D$18+D$19/POWER($A185+D$20,D$21)</f>
        <v>0.146164180070121</v>
      </c>
      <c r="E185" s="0" t="n">
        <f aca="false">E$18+E$19/POWER($A185+E$20,E$21)</f>
        <v>0.144326382891687</v>
      </c>
      <c r="F185" s="0" t="n">
        <f aca="false">F$18+F$19/POWER($A185+F$20,F$21)</f>
        <v>0.147697984472191</v>
      </c>
      <c r="G185" s="0" t="n">
        <f aca="false">G$18+G$19/POWER($A185+G$20,G$21)</f>
        <v>0.150504985355343</v>
      </c>
      <c r="H185" s="0" t="n">
        <f aca="false">H$18+H$19/POWER($A185+H$20,H$21)</f>
        <v>0.15701510700218</v>
      </c>
      <c r="I185" s="0" t="n">
        <f aca="false">I$18+I$19/POWER($A185+I$20,I$21)</f>
        <v>0.151926300628762</v>
      </c>
      <c r="J185" s="0" t="n">
        <f aca="false">J$18+J$19/POWER($A185+J$20,J$21)</f>
        <v>0.159551925890574</v>
      </c>
      <c r="K185" s="0" t="n">
        <f aca="false">K$18+K$19/POWER($A185+K$20,K$21)</f>
        <v>0.164817062293693</v>
      </c>
      <c r="L185" s="0" t="n">
        <f aca="false">L$18+L$19/POWER($A185+L$20,L$21)</f>
        <v>0.156077838698756</v>
      </c>
      <c r="M185" s="0" t="n">
        <f aca="false">M$18+M$19/POWER($A185+M$20,M$21)</f>
        <v>0.156340257839247</v>
      </c>
      <c r="O185" s="0" t="n">
        <f aca="false">SQRT((B185*B185*$A185-B184*B184*$A184)/($A185-$A184))</f>
        <v>0.0748204053721647</v>
      </c>
      <c r="P185" s="0" t="n">
        <f aca="false">SQRT((G185*G185*$A185-G184*G184*$A184)/($A185-$A184))</f>
        <v>0.0753326720232737</v>
      </c>
      <c r="Q185" s="0" t="n">
        <f aca="false">SQRT((M185*M185*$A185-M184*M184*$A184)/($A185-$A184))</f>
        <v>0.106919912380794</v>
      </c>
      <c r="AJ185" s="0" t="n">
        <v>122</v>
      </c>
      <c r="AK185" s="0" t="n">
        <v>0.0763286478339948</v>
      </c>
      <c r="AL185" s="0" t="n">
        <f aca="false">SQRT((B185*B185*$A185-B184*B184*$A184)/($A185-$A184))</f>
        <v>0.0748204053721647</v>
      </c>
      <c r="AM185" s="0" t="n">
        <f aca="false">SQRT((C185*C185*$A185-C184*C184*$A184)/($A185-$A184))</f>
        <v>0.0781033355207396</v>
      </c>
      <c r="AN185" s="0" t="n">
        <f aca="false">SQRT((D185*D185*$A185-D184*D184*$A184)/($A185-$A184))</f>
        <v>0.0728023196200765</v>
      </c>
      <c r="AO185" s="0" t="n">
        <f aca="false">SQRT((E185*E185*$A185-E184*E184*$A184)/($A185-$A184))</f>
        <v>0.0677683159372072</v>
      </c>
      <c r="AP185" s="0" t="n">
        <f aca="false">SQRT((F185*F185*$A185-F184*F184*$A184)/($A185-$A184))</f>
        <v>0.0708333929591703</v>
      </c>
      <c r="AQ185" s="0" t="n">
        <f aca="false">SQRT((G185*G185*$A185-G184*G184*$A184)/($A185-$A184))</f>
        <v>0.0753326720232737</v>
      </c>
      <c r="AR185" s="0" t="n">
        <f aca="false">SQRT((H185*H185*$A185-H184*H184*$A184)/($A185-$A184))</f>
        <v>0.0837063685128235</v>
      </c>
      <c r="AS185" s="0" t="n">
        <f aca="false">SQRT((I185*I185*$A185-I184*I184*$A184)/($A185-$A184))</f>
        <v>0.0799771799313975</v>
      </c>
      <c r="AT185" s="0" t="n">
        <f aca="false">SQRT((J185*J185*$A185-J184*J184*$A184)/($A185-$A184))</f>
        <v>0.101464362833558</v>
      </c>
      <c r="AU185" s="0" t="n">
        <f aca="false">SQRT((K185*K185*$A185-K184*K184*$A184)/($A185-$A184))</f>
        <v>0.130409801379008</v>
      </c>
      <c r="AV185" s="0" t="n">
        <f aca="false">SQRT((L185*L185*$A185-L184*L184*$A184)/($A185-$A184))</f>
        <v>0.10801796170465</v>
      </c>
      <c r="AW185" s="0" t="n">
        <f aca="false">SQRT((M185*M185*$A185-M184*M184*$A184)/($A185-$A184))</f>
        <v>0.106919912380794</v>
      </c>
    </row>
    <row r="186" customFormat="false" ht="12.75" hidden="false" customHeight="false" outlineLevel="0" collapsed="false">
      <c r="A186" s="0" t="n">
        <f aca="false">A185+1/12</f>
        <v>10.1666666666667</v>
      </c>
      <c r="B186" s="0" t="n">
        <f aca="false">B$18+B$19/POWER($A186+B$20,B$21)</f>
        <v>0.146634491024509</v>
      </c>
      <c r="C186" s="0" t="n">
        <f aca="false">C$18+C$19/POWER($A186+C$20,C$21)</f>
        <v>0.147941333127763</v>
      </c>
      <c r="D186" s="0" t="n">
        <f aca="false">D$18+D$19/POWER($A186+D$20,D$21)</f>
        <v>0.145712341653085</v>
      </c>
      <c r="E186" s="0" t="n">
        <f aca="false">E$18+E$19/POWER($A186+E$20,E$21)</f>
        <v>0.143863861949024</v>
      </c>
      <c r="F186" s="0" t="n">
        <f aca="false">F$18+F$19/POWER($A186+F$20,F$21)</f>
        <v>0.147230367308513</v>
      </c>
      <c r="G186" s="0" t="n">
        <f aca="false">G$18+G$19/POWER($A186+G$20,G$21)</f>
        <v>0.150041199699527</v>
      </c>
      <c r="H186" s="0" t="n">
        <f aca="false">H$18+H$19/POWER($A186+H$20,H$21)</f>
        <v>0.156552918785959</v>
      </c>
      <c r="I186" s="0" t="n">
        <f aca="false">I$18+I$19/POWER($A186+I$20,I$21)</f>
        <v>0.151474742896703</v>
      </c>
      <c r="J186" s="0" t="n">
        <f aca="false">J$18+J$19/POWER($A186+J$20,J$21)</f>
        <v>0.159161043895193</v>
      </c>
      <c r="K186" s="0" t="n">
        <f aca="false">K$18+K$19/POWER($A186+K$20,K$21)</f>
        <v>0.164563483873876</v>
      </c>
      <c r="L186" s="0" t="n">
        <f aca="false">L$18+L$19/POWER($A186+L$20,L$21)</f>
        <v>0.155742842280489</v>
      </c>
      <c r="M186" s="0" t="n">
        <f aca="false">M$18+M$19/POWER($A186+M$20,M$21)</f>
        <v>0.155997333579636</v>
      </c>
      <c r="O186" s="0" t="n">
        <f aca="false">SQRT((B186*B186*$A186-B185*B185*$A185)/($A186-$A185))</f>
        <v>0.074641296390398</v>
      </c>
      <c r="P186" s="0" t="n">
        <f aca="false">SQRT((G186*G186*$A186-G185*G185*$A185)/($A186-$A185))</f>
        <v>0.0751418089554218</v>
      </c>
      <c r="Q186" s="0" t="n">
        <f aca="false">SQRT((M186*M186*$A186-M185*M185*$A185)/($A186-$A185))</f>
        <v>0.106654036362266</v>
      </c>
      <c r="AJ186" s="0" t="n">
        <v>123</v>
      </c>
      <c r="AK186" s="0" t="n">
        <v>0.0847708343672077</v>
      </c>
      <c r="AL186" s="0" t="n">
        <f aca="false">SQRT((B186*B186*$A186-B185*B185*$A185)/($A186-$A185))</f>
        <v>0.074641296390398</v>
      </c>
      <c r="AM186" s="0" t="n">
        <f aca="false">SQRT((C186*C186*$A186-C185*C185*$A185)/($A186-$A185))</f>
        <v>0.0779285775831426</v>
      </c>
      <c r="AN186" s="0" t="n">
        <f aca="false">SQRT((D186*D186*$A186-D185*D185*$A185)/($A186-$A185))</f>
        <v>0.0726256319698182</v>
      </c>
      <c r="AO186" s="0" t="n">
        <f aca="false">SQRT((E186*E186*$A186-E185*E185*$A185)/($A186-$A185))</f>
        <v>0.0675887113795807</v>
      </c>
      <c r="AP186" s="0" t="n">
        <f aca="false">SQRT((F186*F186*$A186-F185*F185*$A185)/($A186-$A185))</f>
        <v>0.0706345551178748</v>
      </c>
      <c r="AQ186" s="0" t="n">
        <f aca="false">SQRT((G186*G186*$A186-G185*G185*$A185)/($A186-$A185))</f>
        <v>0.0751418089554218</v>
      </c>
      <c r="AR186" s="0" t="n">
        <f aca="false">SQRT((H186*H186*$A186-H185*H185*$A185)/($A186-$A185))</f>
        <v>0.083502067959776</v>
      </c>
      <c r="AS186" s="0" t="n">
        <f aca="false">SQRT((I186*I186*$A186-I185*I185*$A185)/($A186-$A185))</f>
        <v>0.0797948882714475</v>
      </c>
      <c r="AT186" s="0" t="n">
        <f aca="false">SQRT((J186*J186*$A186-J185*J185*$A185)/($A186-$A185))</f>
        <v>0.101282571759405</v>
      </c>
      <c r="AU186" s="0" t="n">
        <f aca="false">SQRT((K186*K186*$A186-K185*K185*$A185)/($A186-$A185))</f>
        <v>0.130287223534713</v>
      </c>
      <c r="AV186" s="0" t="n">
        <f aca="false">SQRT((L186*L186*$A186-L185*L185*$A185)/($A186-$A185))</f>
        <v>0.107779018171376</v>
      </c>
      <c r="AW186" s="0" t="n">
        <f aca="false">SQRT((M186*M186*$A186-M185*M185*$A185)/($A186-$A185))</f>
        <v>0.106654036362266</v>
      </c>
    </row>
    <row r="187" customFormat="false" ht="12.75" hidden="false" customHeight="false" outlineLevel="0" collapsed="false">
      <c r="A187" s="0" t="n">
        <f aca="false">A186+1/12</f>
        <v>10.25</v>
      </c>
      <c r="B187" s="0" t="n">
        <f aca="false">B$18+B$19/POWER($A187+B$20,B$21)</f>
        <v>0.146191466253031</v>
      </c>
      <c r="C187" s="0" t="n">
        <f aca="false">C$18+C$19/POWER($A187+C$20,C$21)</f>
        <v>0.147505432445599</v>
      </c>
      <c r="D187" s="0" t="n">
        <f aca="false">D$18+D$19/POWER($A187+D$20,D$21)</f>
        <v>0.145265771571864</v>
      </c>
      <c r="E187" s="0" t="n">
        <f aca="false">E$18+E$19/POWER($A187+E$20,E$21)</f>
        <v>0.143406728587255</v>
      </c>
      <c r="F187" s="0" t="n">
        <f aca="false">F$18+F$19/POWER($A187+F$20,F$21)</f>
        <v>0.146768133697141</v>
      </c>
      <c r="G187" s="0" t="n">
        <f aca="false">G$18+G$19/POWER($A187+G$20,G$21)</f>
        <v>0.149582784389956</v>
      </c>
      <c r="H187" s="0" t="n">
        <f aca="false">H$18+H$19/POWER($A187+H$20,H$21)</f>
        <v>0.156096034876306</v>
      </c>
      <c r="I187" s="0" t="n">
        <f aca="false">I$18+I$19/POWER($A187+I$20,I$21)</f>
        <v>0.151028438849904</v>
      </c>
      <c r="J187" s="0" t="n">
        <f aca="false">J$18+J$19/POWER($A187+J$20,J$21)</f>
        <v>0.158774648861102</v>
      </c>
      <c r="K187" s="0" t="n">
        <f aca="false">K$18+K$19/POWER($A187+K$20,K$21)</f>
        <v>0.164312866888608</v>
      </c>
      <c r="L187" s="0" t="n">
        <f aca="false">L$18+L$19/POWER($A187+L$20,L$21)</f>
        <v>0.155411257914763</v>
      </c>
      <c r="M187" s="0" t="n">
        <f aca="false">M$18+M$19/POWER($A187+M$20,M$21)</f>
        <v>0.155657785174093</v>
      </c>
      <c r="O187" s="0" t="n">
        <f aca="false">SQRT((B187*B187*$A187-B186*B186*$A186)/($A187-$A186))</f>
        <v>0.0744646772833559</v>
      </c>
      <c r="P187" s="0" t="n">
        <f aca="false">SQRT((G187*G187*$A187-G186*G186*$A186)/($A187-$A186))</f>
        <v>0.0749535747808542</v>
      </c>
      <c r="Q187" s="0" t="n">
        <f aca="false">SQRT((M187*M187*$A187-M186*M186*$A186)/($A187-$A186))</f>
        <v>0.106391081626903</v>
      </c>
      <c r="AJ187" s="0" t="n">
        <v>124</v>
      </c>
      <c r="AK187" s="0" t="n">
        <v>0.0809284303359608</v>
      </c>
      <c r="AL187" s="0" t="n">
        <f aca="false">SQRT((B187*B187*$A187-B186*B186*$A186)/($A187-$A186))</f>
        <v>0.0744646772833559</v>
      </c>
      <c r="AM187" s="0" t="n">
        <f aca="false">SQRT((C187*C187*$A187-C186*C186*$A186)/($A187-$A186))</f>
        <v>0.077756209455301</v>
      </c>
      <c r="AN187" s="0" t="n">
        <f aca="false">SQRT((D187*D187*$A187-D186*D186*$A186)/($A187-$A186))</f>
        <v>0.072451402969826</v>
      </c>
      <c r="AO187" s="0" t="n">
        <f aca="false">SQRT((E187*E187*$A187-E186*E186*$A186)/($A187-$A186))</f>
        <v>0.0674116560234539</v>
      </c>
      <c r="AP187" s="0" t="n">
        <f aca="false">SQRT((F187*F187*$A187-F186*F186*$A186)/($A187-$A186))</f>
        <v>0.070438444249514</v>
      </c>
      <c r="AQ187" s="0" t="n">
        <f aca="false">SQRT((G187*G187*$A187-G186*G186*$A186)/($A187-$A186))</f>
        <v>0.0749535747808542</v>
      </c>
      <c r="AR187" s="0" t="n">
        <f aca="false">SQRT((H187*H187*$A187-H186*H186*$A186)/($A187-$A186))</f>
        <v>0.0833004825660928</v>
      </c>
      <c r="AS187" s="0" t="n">
        <f aca="false">SQRT((I187*I187*$A187-I186*I186*$A186)/($A187-$A186))</f>
        <v>0.0796151069275498</v>
      </c>
      <c r="AT187" s="0" t="n">
        <f aca="false">SQRT((J187*J187*$A187-J186*J186*$A186)/($A187-$A186))</f>
        <v>0.101103109914106</v>
      </c>
      <c r="AU187" s="0" t="n">
        <f aca="false">SQRT((K187*K187*$A187-K186*K186*$A186)/($A187-$A186))</f>
        <v>0.130166179476702</v>
      </c>
      <c r="AV187" s="0" t="n">
        <f aca="false">SQRT((L187*L187*$A187-L186*L186*$A186)/($A187-$A186))</f>
        <v>0.107542787866017</v>
      </c>
      <c r="AW187" s="0" t="n">
        <f aca="false">SQRT((M187*M187*$A187-M186*M186*$A186)/($A187-$A186))</f>
        <v>0.106391081626903</v>
      </c>
    </row>
    <row r="188" customFormat="false" ht="12.75" hidden="false" customHeight="false" outlineLevel="0" collapsed="false">
      <c r="A188" s="0" t="n">
        <f aca="false">A187+1/12</f>
        <v>10.3333333333333</v>
      </c>
      <c r="B188" s="0" t="n">
        <f aca="false">B$18+B$19/POWER($A188+B$20,B$21)</f>
        <v>0.145753556037233</v>
      </c>
      <c r="C188" s="0" t="n">
        <f aca="false">C$18+C$19/POWER($A188+C$20,C$21)</f>
        <v>0.147074577438247</v>
      </c>
      <c r="D188" s="0" t="n">
        <f aca="false">D$18+D$19/POWER($A188+D$20,D$21)</f>
        <v>0.144824367969042</v>
      </c>
      <c r="E188" s="0" t="n">
        <f aca="false">E$18+E$19/POWER($A188+E$20,E$21)</f>
        <v>0.142954878745276</v>
      </c>
      <c r="F188" s="0" t="n">
        <f aca="false">F$18+F$19/POWER($A188+F$20,F$21)</f>
        <v>0.146311180293029</v>
      </c>
      <c r="G188" s="0" t="n">
        <f aca="false">G$18+G$19/POWER($A188+G$20,G$21)</f>
        <v>0.149129636039161</v>
      </c>
      <c r="H188" s="0" t="n">
        <f aca="false">H$18+H$19/POWER($A188+H$20,H$21)</f>
        <v>0.155644353617423</v>
      </c>
      <c r="I188" s="0" t="n">
        <f aca="false">I$18+I$19/POWER($A188+I$20,I$21)</f>
        <v>0.150587287132002</v>
      </c>
      <c r="J188" s="0" t="n">
        <f aca="false">J$18+J$19/POWER($A188+J$20,J$21)</f>
        <v>0.158392654822974</v>
      </c>
      <c r="K188" s="0" t="n">
        <f aca="false">K$18+K$19/POWER($A188+K$20,K$21)</f>
        <v>0.164065153990261</v>
      </c>
      <c r="L188" s="0" t="n">
        <f aca="false">L$18+L$19/POWER($A188+L$20,L$21)</f>
        <v>0.155083025002742</v>
      </c>
      <c r="M188" s="0" t="n">
        <f aca="false">M$18+M$19/POWER($A188+M$20,M$21)</f>
        <v>0.155321553974849</v>
      </c>
      <c r="O188" s="0" t="n">
        <f aca="false">SQRT((B188*B188*$A188-B187*B187*$A187)/($A188-$A187))</f>
        <v>0.0742904909721019</v>
      </c>
      <c r="P188" s="0" t="n">
        <f aca="false">SQRT((G188*G188*$A188-G187*G187*$A187)/($A188-$A187))</f>
        <v>0.0747679098385099</v>
      </c>
      <c r="Q188" s="0" t="n">
        <f aca="false">SQRT((M188*M188*$A188-M187*M187*$A187)/($A188-$A187))</f>
        <v>0.106130992286315</v>
      </c>
      <c r="AJ188" s="0" t="n">
        <v>125</v>
      </c>
      <c r="AK188" s="0" t="n">
        <v>0.102410127868956</v>
      </c>
      <c r="AL188" s="0" t="n">
        <f aca="false">SQRT((B188*B188*$A188-B187*B187*$A187)/($A188-$A187))</f>
        <v>0.0742904909721019</v>
      </c>
      <c r="AM188" s="0" t="n">
        <f aca="false">SQRT((C188*C188*$A188-C187*C187*$A187)/($A188-$A187))</f>
        <v>0.0775861768148361</v>
      </c>
      <c r="AN188" s="0" t="n">
        <f aca="false">SQRT((D188*D188*$A188-D187*D187*$A187)/($A188-$A187))</f>
        <v>0.0722795761681207</v>
      </c>
      <c r="AO188" s="0" t="n">
        <f aca="false">SQRT((E188*E188*$A188-E187*E187*$A187)/($A188-$A187))</f>
        <v>0.0672370907561173</v>
      </c>
      <c r="AP188" s="0" t="n">
        <f aca="false">SQRT((F188*F188*$A188-F187*F187*$A187)/($A188-$A187))</f>
        <v>0.070244998995081</v>
      </c>
      <c r="AQ188" s="0" t="n">
        <f aca="false">SQRT((G188*G188*$A188-G187*G187*$A187)/($A188-$A187))</f>
        <v>0.0747679098385099</v>
      </c>
      <c r="AR188" s="0" t="n">
        <f aca="false">SQRT((H188*H188*$A188-H187*H187*$A187)/($A188-$A187))</f>
        <v>0.083101552363819</v>
      </c>
      <c r="AS188" s="0" t="n">
        <f aca="false">SQRT((I188*I188*$A188-I187*I187*$A187)/($A188-$A187))</f>
        <v>0.0794377786649535</v>
      </c>
      <c r="AT188" s="0" t="n">
        <f aca="false">SQRT((J188*J188*$A188-J187*J187*$A187)/($A188-$A187))</f>
        <v>0.100925927060473</v>
      </c>
      <c r="AU188" s="0" t="n">
        <f aca="false">SQRT((K188*K188*$A188-K187*K187*$A187)/($A188-$A187))</f>
        <v>0.130046636954957</v>
      </c>
      <c r="AV188" s="0" t="n">
        <f aca="false">SQRT((L188*L188*$A188-L187*L187*$A187)/($A188-$A187))</f>
        <v>0.107309217676335</v>
      </c>
      <c r="AW188" s="0" t="n">
        <f aca="false">SQRT((M188*M188*$A188-M187*M187*$A187)/($A188-$A187))</f>
        <v>0.106130992286315</v>
      </c>
    </row>
    <row r="189" customFormat="false" ht="12.75" hidden="false" customHeight="false" outlineLevel="0" collapsed="false">
      <c r="A189" s="0" t="n">
        <f aca="false">A188+1/12</f>
        <v>10.4166666666667</v>
      </c>
      <c r="B189" s="0" t="n">
        <f aca="false">B$18+B$19/POWER($A189+B$20,B$21)</f>
        <v>0.145320662457471</v>
      </c>
      <c r="C189" s="0" t="n">
        <f aca="false">C$18+C$19/POWER($A189+C$20,C$21)</f>
        <v>0.146648671254664</v>
      </c>
      <c r="D189" s="0" t="n">
        <f aca="false">D$18+D$19/POWER($A189+D$20,D$21)</f>
        <v>0.144388031726126</v>
      </c>
      <c r="E189" s="0" t="n">
        <f aca="false">E$18+E$19/POWER($A189+E$20,E$21)</f>
        <v>0.142508211157447</v>
      </c>
      <c r="F189" s="0" t="n">
        <f aca="false">F$18+F$19/POWER($A189+F$20,F$21)</f>
        <v>0.145859406516816</v>
      </c>
      <c r="G189" s="0" t="n">
        <f aca="false">G$18+G$19/POWER($A189+G$20,G$21)</f>
        <v>0.148681654031037</v>
      </c>
      <c r="H189" s="0" t="n">
        <f aca="false">H$18+H$19/POWER($A189+H$20,H$21)</f>
        <v>0.155197776071218</v>
      </c>
      <c r="I189" s="0" t="n">
        <f aca="false">I$18+I$19/POWER($A189+I$20,I$21)</f>
        <v>0.150151189106288</v>
      </c>
      <c r="J189" s="0" t="n">
        <f aca="false">J$18+J$19/POWER($A189+J$20,J$21)</f>
        <v>0.158014978112512</v>
      </c>
      <c r="K189" s="0" t="n">
        <f aca="false">K$18+K$19/POWER($A189+K$20,K$21)</f>
        <v>0.163820289375719</v>
      </c>
      <c r="L189" s="0" t="n">
        <f aca="false">L$18+L$19/POWER($A189+L$20,L$21)</f>
        <v>0.154758084473899</v>
      </c>
      <c r="M189" s="0" t="n">
        <f aca="false">M$18+M$19/POWER($A189+M$20,M$21)</f>
        <v>0.154988582787871</v>
      </c>
      <c r="O189" s="0" t="n">
        <f aca="false">SQRT((B189*B189*$A189-B188*B188*$A188)/($A189-$A188))</f>
        <v>0.0741186821587336</v>
      </c>
      <c r="P189" s="0" t="n">
        <f aca="false">SQRT((G189*G189*$A189-G188*G188*$A188)/($A189-$A188))</f>
        <v>0.0745847563126319</v>
      </c>
      <c r="Q189" s="0" t="n">
        <f aca="false">SQRT((M189*M189*$A189-M188*M188*$A188)/($A189-$A188))</f>
        <v>0.105873713961484</v>
      </c>
      <c r="AJ189" s="0" t="n">
        <v>126</v>
      </c>
      <c r="AK189" s="0" t="n">
        <v>0.131046897151916</v>
      </c>
      <c r="AL189" s="0" t="n">
        <f aca="false">SQRT((B189*B189*$A189-B188*B188*$A188)/($A189-$A188))</f>
        <v>0.0741186821587336</v>
      </c>
      <c r="AM189" s="0" t="n">
        <f aca="false">SQRT((C189*C189*$A189-C188*C188*$A188)/($A189-$A188))</f>
        <v>0.0774184270286981</v>
      </c>
      <c r="AN189" s="0" t="n">
        <f aca="false">SQRT((D189*D189*$A189-D188*D188*$A188)/($A189-$A188))</f>
        <v>0.072110096877335</v>
      </c>
      <c r="AO189" s="0" t="n">
        <f aca="false">SQRT((E189*E189*$A189-E188*E188*$A188)/($A189-$A188))</f>
        <v>0.0670649583199341</v>
      </c>
      <c r="AP189" s="0" t="n">
        <f aca="false">SQRT((F189*F189*$A189-F188*F188*$A188)/($A189-$A188))</f>
        <v>0.0700541598767675</v>
      </c>
      <c r="AQ189" s="0" t="n">
        <f aca="false">SQRT((G189*G189*$A189-G188*G188*$A188)/($A189-$A188))</f>
        <v>0.0745847563126319</v>
      </c>
      <c r="AR189" s="0" t="n">
        <f aca="false">SQRT((H189*H189*$A189-H188*H188*$A188)/($A189-$A188))</f>
        <v>0.0829052192040919</v>
      </c>
      <c r="AS189" s="0" t="n">
        <f aca="false">SQRT((I189*I189*$A189-I188*I188*$A188)/($A189-$A188))</f>
        <v>0.0792628480298123</v>
      </c>
      <c r="AT189" s="0" t="n">
        <f aca="false">SQRT((J189*J189*$A189-J188*J188*$A188)/($A189-$A188))</f>
        <v>0.10075097446367</v>
      </c>
      <c r="AU189" s="0" t="n">
        <f aca="false">SQRT((K189*K189*$A189-K188*K188*$A188)/($A189-$A188))</f>
        <v>0.129928564664928</v>
      </c>
      <c r="AV189" s="0" t="n">
        <f aca="false">SQRT((L189*L189*$A189-L188*L188*$A188)/($A189-$A188))</f>
        <v>0.107078255951622</v>
      </c>
      <c r="AW189" s="0" t="n">
        <f aca="false">SQRT((M189*M189*$A189-M188*M188*$A188)/($A189-$A188))</f>
        <v>0.105873713961484</v>
      </c>
    </row>
    <row r="190" customFormat="false" ht="12.75" hidden="false" customHeight="false" outlineLevel="0" collapsed="false">
      <c r="A190" s="0" t="n">
        <f aca="false">A189+1/12</f>
        <v>10.5</v>
      </c>
      <c r="B190" s="0" t="n">
        <f aca="false">B$18+B$19/POWER($A190+B$20,B$21)</f>
        <v>0.144892690201703</v>
      </c>
      <c r="C190" s="0" t="n">
        <f aca="false">C$18+C$19/POWER($A190+C$20,C$21)</f>
        <v>0.146227619629529</v>
      </c>
      <c r="D190" s="0" t="n">
        <f aca="false">D$18+D$19/POWER($A190+D$20,D$21)</f>
        <v>0.143956666369518</v>
      </c>
      <c r="E190" s="0" t="n">
        <f aca="false">E$18+E$19/POWER($A190+E$20,E$21)</f>
        <v>0.142066627257721</v>
      </c>
      <c r="F190" s="0" t="n">
        <f aca="false">F$18+F$19/POWER($A190+F$20,F$21)</f>
        <v>0.145412714460206</v>
      </c>
      <c r="G190" s="0" t="n">
        <f aca="false">G$18+G$19/POWER($A190+G$20,G$21)</f>
        <v>0.148238740425934</v>
      </c>
      <c r="H190" s="0" t="n">
        <f aca="false">H$18+H$19/POWER($A190+H$20,H$21)</f>
        <v>0.154756205924391</v>
      </c>
      <c r="I190" s="0" t="n">
        <f aca="false">I$18+I$19/POWER($A190+I$20,I$21)</f>
        <v>0.149720048762532</v>
      </c>
      <c r="J190" s="0" t="n">
        <f aca="false">J$18+J$19/POWER($A190+J$20,J$21)</f>
        <v>0.157641537279967</v>
      </c>
      <c r="K190" s="0" t="n">
        <f aca="false">K$18+K$19/POWER($A190+K$20,K$21)</f>
        <v>0.163578218733272</v>
      </c>
      <c r="L190" s="0" t="n">
        <f aca="false">L$18+L$19/POWER($A190+L$20,L$21)</f>
        <v>0.154436378736241</v>
      </c>
      <c r="M190" s="0" t="n">
        <f aca="false">M$18+M$19/POWER($A190+M$20,M$21)</f>
        <v>0.154658815826207</v>
      </c>
      <c r="O190" s="0" t="n">
        <f aca="false">SQRT((B190*B190*$A190-B189*B189*$A189)/($A190-$A189))</f>
        <v>0.0739491972569591</v>
      </c>
      <c r="P190" s="0" t="n">
        <f aca="false">SQRT((G190*G190*$A190-G189*G189*$A189)/($A190-$A189))</f>
        <v>0.0744040581613554</v>
      </c>
      <c r="Q190" s="0" t="n">
        <f aca="false">SQRT((M190*M190*$A190-M189*M189*$A189)/($A190-$A189))</f>
        <v>0.105619193730436</v>
      </c>
      <c r="AJ190" s="0" t="n">
        <v>127</v>
      </c>
      <c r="AK190" s="0" t="n">
        <v>0.109255346009434</v>
      </c>
      <c r="AL190" s="0" t="n">
        <f aca="false">SQRT((B190*B190*$A190-B189*B189*$A189)/($A190-$A189))</f>
        <v>0.0739491972569591</v>
      </c>
      <c r="AM190" s="0" t="n">
        <f aca="false">SQRT((C190*C190*$A190-C189*C189*$A189)/($A190-$A189))</f>
        <v>0.0772529090873725</v>
      </c>
      <c r="AN190" s="0" t="n">
        <f aca="false">SQRT((D190*D190*$A190-D189*D189*$A189)/($A190-$A189))</f>
        <v>0.0719429121055548</v>
      </c>
      <c r="AO190" s="0" t="n">
        <f aca="false">SQRT((E190*E190*$A190-E189*E189*$A189)/($A190-$A189))</f>
        <v>0.0668952032397527</v>
      </c>
      <c r="AP190" s="0" t="n">
        <f aca="false">SQRT((F190*F190*$A190-F189*F189*$A189)/($A190-$A189))</f>
        <v>0.0698658692257491</v>
      </c>
      <c r="AQ190" s="0" t="n">
        <f aca="false">SQRT((G190*G190*$A190-G189*G189*$A189)/($A190-$A189))</f>
        <v>0.0744040581613554</v>
      </c>
      <c r="AR190" s="0" t="n">
        <f aca="false">SQRT((H190*H190*$A190-H189*H189*$A189)/($A190-$A189))</f>
        <v>0.0827114266876958</v>
      </c>
      <c r="AS190" s="0" t="n">
        <f aca="false">SQRT((I190*I190*$A190-I189*I189*$A189)/($A190-$A189))</f>
        <v>0.0790902612798745</v>
      </c>
      <c r="AT190" s="0" t="n">
        <f aca="false">SQRT((J190*J190*$A190-J189*J189*$A189)/($A190-$A189))</f>
        <v>0.100578204834206</v>
      </c>
      <c r="AU190" s="0" t="n">
        <f aca="false">SQRT((K190*K190*$A190-K189*K189*$A189)/($A190-$A189))</f>
        <v>0.129811932212305</v>
      </c>
      <c r="AV190" s="0" t="n">
        <f aca="false">SQRT((L190*L190*$A190-L189*L189*$A189)/($A190-$A189))</f>
        <v>0.106849852451125</v>
      </c>
      <c r="AW190" s="0" t="n">
        <f aca="false">SQRT((M190*M190*$A190-M189*M189*$A189)/($A190-$A189))</f>
        <v>0.105619193730436</v>
      </c>
    </row>
    <row r="191" customFormat="false" ht="12.75" hidden="false" customHeight="false" outlineLevel="0" collapsed="false">
      <c r="A191" s="0" t="n">
        <f aca="false">A190+1/12</f>
        <v>10.5833333333333</v>
      </c>
      <c r="B191" s="0" t="n">
        <f aca="false">B$18+B$19/POWER($A191+B$20,B$21)</f>
        <v>0.144469546476822</v>
      </c>
      <c r="C191" s="0" t="n">
        <f aca="false">C$18+C$19/POWER($A191+C$20,C$21)</f>
        <v>0.145811330795098</v>
      </c>
      <c r="D191" s="0" t="n">
        <f aca="false">D$18+D$19/POWER($A191+D$20,D$21)</f>
        <v>0.143530177980407</v>
      </c>
      <c r="E191" s="0" t="n">
        <f aca="false">E$18+E$19/POWER($A191+E$20,E$21)</f>
        <v>0.141630031087755</v>
      </c>
      <c r="F191" s="0" t="n">
        <f aca="false">F$18+F$19/POWER($A191+F$20,F$21)</f>
        <v>0.144971008795289</v>
      </c>
      <c r="G191" s="0" t="n">
        <f aca="false">G$18+G$19/POWER($A191+G$20,G$21)</f>
        <v>0.147800799869703</v>
      </c>
      <c r="H191" s="0" t="n">
        <f aca="false">H$18+H$19/POWER($A191+H$20,H$21)</f>
        <v>0.154319549399385</v>
      </c>
      <c r="I191" s="0" t="n">
        <f aca="false">I$18+I$19/POWER($A191+I$20,I$21)</f>
        <v>0.149293772627694</v>
      </c>
      <c r="J191" s="0" t="n">
        <f aca="false">J$18+J$19/POWER($A191+J$20,J$21)</f>
        <v>0.15727225301891</v>
      </c>
      <c r="K191" s="0" t="n">
        <f aca="false">K$18+K$19/POWER($A191+K$20,K$21)</f>
        <v>0.163338889191725</v>
      </c>
      <c r="L191" s="0" t="n">
        <f aca="false">L$18+L$19/POWER($A191+L$20,L$21)</f>
        <v>0.154117851628522</v>
      </c>
      <c r="M191" s="0" t="n">
        <f aca="false">M$18+M$19/POWER($A191+M$20,M$21)</f>
        <v>0.154332198665171</v>
      </c>
      <c r="O191" s="0" t="n">
        <f aca="false">SQRT((B191*B191*$A191-B190*B190*$A190)/($A191-$A190))</f>
        <v>0.0737819843257727</v>
      </c>
      <c r="P191" s="0" t="n">
        <f aca="false">SQRT((G191*G191*$A191-G190*G190*$A190)/($A191-$A190))</f>
        <v>0.0742257610485543</v>
      </c>
      <c r="Q191" s="0" t="n">
        <f aca="false">SQRT((M191*M191*$A191-M190*M190*$A190)/($A191-$A190))</f>
        <v>0.105367380078129</v>
      </c>
      <c r="AJ191" s="0" t="n">
        <v>128</v>
      </c>
      <c r="AK191" s="0" t="n">
        <v>0.108295180563948</v>
      </c>
      <c r="AL191" s="0" t="n">
        <f aca="false">SQRT((B191*B191*$A191-B190*B190*$A190)/($A191-$A190))</f>
        <v>0.0737819843257727</v>
      </c>
      <c r="AM191" s="0" t="n">
        <f aca="false">SQRT((C191*C191*$A191-C190*C190*$A190)/($A191-$A190))</f>
        <v>0.0770895735420027</v>
      </c>
      <c r="AN191" s="0" t="n">
        <f aca="false">SQRT((D191*D191*$A191-D190*D190*$A190)/($A191-$A190))</f>
        <v>0.0717779704907746</v>
      </c>
      <c r="AO191" s="0" t="n">
        <f aca="false">SQRT((E191*E191*$A191-E190*E190*$A190)/($A191-$A190))</f>
        <v>0.066727771753792</v>
      </c>
      <c r="AP191" s="0" t="n">
        <f aca="false">SQRT((F191*F191*$A191-F190*F190*$A190)/($A191-$A190))</f>
        <v>0.0696800711131912</v>
      </c>
      <c r="AQ191" s="0" t="n">
        <f aca="false">SQRT((G191*G191*$A191-G190*G190*$A190)/($A191-$A190))</f>
        <v>0.0742257610485543</v>
      </c>
      <c r="AR191" s="0" t="n">
        <f aca="false">SQRT((H191*H191*$A191-H190*H190*$A190)/($A191-$A190))</f>
        <v>0.0825201200986854</v>
      </c>
      <c r="AS191" s="0" t="n">
        <f aca="false">SQRT((I191*I191*$A191-I190*I190*$A190)/($A191-$A190))</f>
        <v>0.0789199663183477</v>
      </c>
      <c r="AT191" s="0" t="n">
        <f aca="false">SQRT((J191*J191*$A191-J190*J190*$A190)/($A191-$A190))</f>
        <v>0.100407572273741</v>
      </c>
      <c r="AU191" s="0" t="n">
        <f aca="false">SQRT((K191*K191*$A191-K190*K190*$A190)/($A191-$A190))</f>
        <v>0.129696710079237</v>
      </c>
      <c r="AV191" s="0" t="n">
        <f aca="false">SQRT((L191*L191*$A191-L190*L190*$A190)/($A191-$A190))</f>
        <v>0.106623958294792</v>
      </c>
      <c r="AW191" s="0" t="n">
        <f aca="false">SQRT((M191*M191*$A191-M190*M190*$A190)/($A191-$A190))</f>
        <v>0.105367380078129</v>
      </c>
    </row>
    <row r="192" customFormat="false" ht="12.75" hidden="false" customHeight="false" outlineLevel="0" collapsed="false">
      <c r="A192" s="0" t="n">
        <f aca="false">A191+1/12</f>
        <v>10.6666666666667</v>
      </c>
      <c r="B192" s="0" t="n">
        <f aca="false">B$18+B$19/POWER($A192+B$20,B$21)</f>
        <v>0.144051140923656</v>
      </c>
      <c r="C192" s="0" t="n">
        <f aca="false">C$18+C$19/POWER($A192+C$20,C$21)</f>
        <v>0.145399715396717</v>
      </c>
      <c r="D192" s="0" t="n">
        <f aca="false">D$18+D$19/POWER($A192+D$20,D$21)</f>
        <v>0.143108475108381</v>
      </c>
      <c r="E192" s="0" t="n">
        <f aca="false">E$18+E$19/POWER($A192+E$20,E$21)</f>
        <v>0.141198329208819</v>
      </c>
      <c r="F192" s="0" t="n">
        <f aca="false">F$18+F$19/POWER($A192+F$20,F$21)</f>
        <v>0.144534196687585</v>
      </c>
      <c r="G192" s="0" t="n">
        <f aca="false">G$18+G$19/POWER($A192+G$20,G$21)</f>
        <v>0.147367739506488</v>
      </c>
      <c r="H192" s="0" t="n">
        <f aca="false">H$18+H$19/POWER($A192+H$20,H$21)</f>
        <v>0.153887715168992</v>
      </c>
      <c r="I192" s="0" t="n">
        <f aca="false">I$18+I$19/POWER($A192+I$20,I$21)</f>
        <v>0.148872269680306</v>
      </c>
      <c r="J192" s="0" t="n">
        <f aca="false">J$18+J$19/POWER($A192+J$20,J$21)</f>
        <v>0.156907048094112</v>
      </c>
      <c r="K192" s="0" t="n">
        <f aca="false">K$18+K$19/POWER($A192+K$20,K$21)</f>
        <v>0.163102249271614</v>
      </c>
      <c r="L192" s="0" t="n">
        <f aca="false">L$18+L$19/POWER($A192+L$20,L$21)</f>
        <v>0.153802448374334</v>
      </c>
      <c r="M192" s="0" t="n">
        <f aca="false">M$18+M$19/POWER($A192+M$20,M$21)</f>
        <v>0.154008678199266</v>
      </c>
      <c r="O192" s="0" t="n">
        <f aca="false">SQRT((B192*B192*$A192-B191*B191*$A191)/($A192-$A191))</f>
        <v>0.0736169930063896</v>
      </c>
      <c r="P192" s="0" t="n">
        <f aca="false">SQRT((G192*G192*$A192-G191*G191*$A191)/($A192-$A191))</f>
        <v>0.0740498122787573</v>
      </c>
      <c r="Q192" s="0" t="n">
        <f aca="false">SQRT((M192*M192*$A192-M191*M191*$A191)/($A192-$A191))</f>
        <v>0.105118222848451</v>
      </c>
      <c r="AJ192" s="0" t="n">
        <v>129</v>
      </c>
      <c r="AK192" s="0" t="n">
        <f aca="false" t="array" ref="AK192:AK192">TRANSPOSE(AL192:AW192)</f>
        <v>0.0736169930063896</v>
      </c>
      <c r="AL192" s="0" t="n">
        <f aca="false">SQRT((B192*B192*$A192-B191*B191*$A191)/($A192-$A191))</f>
        <v>0.0736169930063896</v>
      </c>
      <c r="AM192" s="0" t="n">
        <f aca="false">SQRT((C192*C192*$A192-C191*C191*$A191)/($A192-$A191))</f>
        <v>0.0769283724445245</v>
      </c>
      <c r="AN192" s="0" t="n">
        <f aca="false">SQRT((D192*D192*$A192-D191*D191*$A191)/($A192-$A191))</f>
        <v>0.0716152222380966</v>
      </c>
      <c r="AO192" s="0" t="n">
        <f aca="false">SQRT((E192*E192*$A192-E191*E191*$A191)/($A192-$A191))</f>
        <v>0.0665626117477347</v>
      </c>
      <c r="AP192" s="0" t="n">
        <f aca="false">SQRT((F192*F192*$A192-F191*F191*$A191)/($A192-$A191))</f>
        <v>0.0694967112845037</v>
      </c>
      <c r="AQ192" s="0" t="n">
        <f aca="false">SQRT((G192*G192*$A192-G191*G191*$A191)/($A192-$A191))</f>
        <v>0.0740498122787573</v>
      </c>
      <c r="AR192" s="0" t="n">
        <f aca="false">SQRT((H192*H192*$A192-H191*H191*$A191)/($A192-$A191))</f>
        <v>0.0823312463411521</v>
      </c>
      <c r="AS192" s="0" t="n">
        <f aca="false">SQRT((I192*I192*$A192-I191*I191*$A191)/($A192-$A191))</f>
        <v>0.0787519126307093</v>
      </c>
      <c r="AT192" s="0" t="n">
        <f aca="false">SQRT((J192*J192*$A192-J191*J191*$A191)/($A192-$A191))</f>
        <v>0.100239032223062</v>
      </c>
      <c r="AU192" s="0" t="n">
        <f aca="false">SQRT((K192*K192*$A192-K191*K191*$A191)/($A192-$A191))</f>
        <v>0.129582869592069</v>
      </c>
      <c r="AV192" s="0" t="n">
        <f aca="false">SQRT((L192*L192*$A192-L191*L191*$A191)/($A192-$A191))</f>
        <v>0.106400525916091</v>
      </c>
      <c r="AW192" s="0" t="n">
        <f aca="false">SQRT((M192*M192*$A192-M191*M191*$A191)/($A192-$A191))</f>
        <v>0.105118222848451</v>
      </c>
    </row>
    <row r="193" customFormat="false" ht="12.75" hidden="false" customHeight="false" outlineLevel="0" collapsed="false">
      <c r="A193" s="0" t="n">
        <f aca="false">A192+1/12</f>
        <v>10.75</v>
      </c>
      <c r="B193" s="0" t="n">
        <f aca="false">B$18+B$19/POWER($A193+B$20,B$21)</f>
        <v>0.143637385535442</v>
      </c>
      <c r="C193" s="0" t="n">
        <f aca="false">C$18+C$19/POWER($A193+C$20,C$21)</f>
        <v>0.144992686411791</v>
      </c>
      <c r="D193" s="0" t="n">
        <f aca="false">D$18+D$19/POWER($A193+D$20,D$21)</f>
        <v>0.142691468688588</v>
      </c>
      <c r="E193" s="0" t="n">
        <f aca="false">E$18+E$19/POWER($A193+E$20,E$21)</f>
        <v>0.140771430617316</v>
      </c>
      <c r="F193" s="0" t="n">
        <f aca="false">F$18+F$19/POWER($A193+F$20,F$21)</f>
        <v>0.144102187712664</v>
      </c>
      <c r="G193" s="0" t="n">
        <f aca="false">G$18+G$19/POWER($A193+G$20,G$21)</f>
        <v>0.146939468895094</v>
      </c>
      <c r="H193" s="0" t="n">
        <f aca="false">H$18+H$19/POWER($A193+H$20,H$21)</f>
        <v>0.15346061427447</v>
      </c>
      <c r="I193" s="0" t="n">
        <f aca="false">I$18+I$19/POWER($A193+I$20,I$21)</f>
        <v>0.14845545126837</v>
      </c>
      <c r="J193" s="0" t="n">
        <f aca="false">J$18+J$19/POWER($A193+J$20,J$21)</f>
        <v>0.156545847272362</v>
      </c>
      <c r="K193" s="0" t="n">
        <f aca="false">K$18+K$19/POWER($A193+K$20,K$21)</f>
        <v>0.162868248838425</v>
      </c>
      <c r="L193" s="0" t="n">
        <f aca="false">L$18+L$19/POWER($A193+L$20,L$21)</f>
        <v>0.153490115538007</v>
      </c>
      <c r="M193" s="0" t="n">
        <f aca="false">M$18+M$19/POWER($A193+M$20,M$21)</f>
        <v>0.153688202600783</v>
      </c>
      <c r="O193" s="0" t="n">
        <f aca="false">SQRT((B193*B193*$A193-B192*B192*$A192)/($A193-$A192))</f>
        <v>0.0734541744618734</v>
      </c>
      <c r="P193" s="0" t="n">
        <f aca="false">SQRT((G193*G193*$A193-G192*G192*$A192)/($A193-$A192))</f>
        <v>0.073876160735201</v>
      </c>
      <c r="Q193" s="0" t="n">
        <f aca="false">SQRT((M193*M193*$A193-M192*M192*$A192)/($A193-$A192))</f>
        <v>0.104871673198158</v>
      </c>
      <c r="AJ193" s="0" t="n">
        <v>130</v>
      </c>
      <c r="AK193" s="0" t="n">
        <f aca="false" t="array" ref="AK193:AK204">TRANSPOSE(AL193:AW193)</f>
        <v>0.0734541744618734</v>
      </c>
      <c r="AL193" s="0" t="n">
        <f aca="false">SQRT((B193*B193*$A193-B192*B192*$A192)/($A193-$A192))</f>
        <v>0.0734541744618734</v>
      </c>
      <c r="AM193" s="0" t="n">
        <f aca="false">SQRT((C193*C193*$A193-C192*C192*$A192)/($A193-$A192))</f>
        <v>0.0767692592905305</v>
      </c>
      <c r="AN193" s="0" t="n">
        <f aca="false">SQRT((D193*D193*$A193-D192*D192*$A192)/($A193-$A192))</f>
        <v>0.0714546190599384</v>
      </c>
      <c r="AO193" s="0" t="n">
        <f aca="false">SQRT((E193*E193*$A193-E192*E192*$A192)/($A193-$A192))</f>
        <v>0.0663996726917107</v>
      </c>
      <c r="AP193" s="0" t="n">
        <f aca="false">SQRT((F193*F193*$A193-F192*F192*$A192)/($A193-$A192))</f>
        <v>0.069315737096383</v>
      </c>
      <c r="AQ193" s="0" t="n">
        <f aca="false">SQRT((G193*G193*$A193-G192*G192*$A192)/($A193-$A192))</f>
        <v>0.073876160735201</v>
      </c>
      <c r="AR193" s="0" t="n">
        <f aca="false">SQRT((H193*H193*$A193-H192*H192*$A192)/($A193-$A192))</f>
        <v>0.082144753878741</v>
      </c>
      <c r="AS193" s="0" t="n">
        <f aca="false">SQRT((I193*I193*$A193-I192*I192*$A192)/($A193-$A192))</f>
        <v>0.0785860512246013</v>
      </c>
      <c r="AT193" s="0" t="n">
        <f aca="false">SQRT((J193*J193*$A193-J192*J192*$A192)/($A193-$A192))</f>
        <v>0.100072541412695</v>
      </c>
      <c r="AU193" s="0" t="n">
        <f aca="false">SQRT((K193*K193*$A193-K192*K192*$A192)/($A193-$A192))</f>
        <v>0.129470382890637</v>
      </c>
      <c r="AV193" s="0" t="n">
        <f aca="false">SQRT((L193*L193*$A193-L192*L192*$A192)/($A193-$A192))</f>
        <v>0.106179509016751</v>
      </c>
      <c r="AW193" s="0" t="n">
        <f aca="false">SQRT((M193*M193*$A193-M192*M192*$A192)/($A193-$A192))</f>
        <v>0.104871673198158</v>
      </c>
    </row>
    <row r="194" customFormat="false" ht="12.75" hidden="false" customHeight="false" outlineLevel="0" collapsed="false">
      <c r="A194" s="0" t="n">
        <f aca="false">A193+1/12</f>
        <v>10.8333333333333</v>
      </c>
      <c r="B194" s="0" t="n">
        <f aca="false">B$18+B$19/POWER($A194+B$20,B$21)</f>
        <v>0.143228194579621</v>
      </c>
      <c r="C194" s="0" t="n">
        <f aca="false">C$18+C$19/POWER($A194+C$20,C$21)</f>
        <v>0.144590159072066</v>
      </c>
      <c r="D194" s="0" t="n">
        <f aca="false">D$18+D$19/POWER($A194+D$20,D$21)</f>
        <v>0.142279071962268</v>
      </c>
      <c r="E194" s="0" t="n">
        <f aca="false">E$18+E$19/POWER($A194+E$20,E$21)</f>
        <v>0.140349246663742</v>
      </c>
      <c r="F194" s="0" t="n">
        <f aca="false">F$18+F$19/POWER($A194+F$20,F$21)</f>
        <v>0.14367489377614</v>
      </c>
      <c r="G194" s="0" t="n">
        <f aca="false">G$18+G$19/POWER($A194+G$20,G$21)</f>
        <v>0.146515899928752</v>
      </c>
      <c r="H194" s="0" t="n">
        <f aca="false">H$18+H$19/POWER($A194+H$20,H$21)</f>
        <v>0.153038160046972</v>
      </c>
      <c r="I194" s="0" t="n">
        <f aca="false">I$18+I$19/POWER($A194+I$20,I$21)</f>
        <v>0.148043231030588</v>
      </c>
      <c r="J194" s="0" t="n">
        <f aca="false">J$18+J$19/POWER($A194+J$20,J$21)</f>
        <v>0.156188577256101</v>
      </c>
      <c r="K194" s="0" t="n">
        <f aca="false">K$18+K$19/POWER($A194+K$20,K$21)</f>
        <v>0.162636839057729</v>
      </c>
      <c r="L194" s="0" t="n">
        <f aca="false">L$18+L$19/POWER($A194+L$20,L$21)</f>
        <v>0.153180800982219</v>
      </c>
      <c r="M194" s="0" t="n">
        <f aca="false">M$18+M$19/POWER($A194+M$20,M$21)</f>
        <v>0.153370721279988</v>
      </c>
      <c r="O194" s="0" t="n">
        <f aca="false">SQRT((B194*B194*$A194-B193*B193*$A193)/($A194-$A193))</f>
        <v>0.0732934813196725</v>
      </c>
      <c r="P194" s="0" t="n">
        <f aca="false">SQRT((G194*G194*$A194-G193*G193*$A193)/($A194-$A193))</f>
        <v>0.0737047568203948</v>
      </c>
      <c r="Q194" s="0" t="n">
        <f aca="false">SQRT((M194*M194*$A194-M193*M193*$A193)/($A194-$A193))</f>
        <v>0.10462768355279</v>
      </c>
      <c r="AJ194" s="0" t="n">
        <v>131</v>
      </c>
      <c r="AK194" s="0" t="n">
        <v>0.0767692592905305</v>
      </c>
      <c r="AL194" s="0" t="n">
        <f aca="false">SQRT((B194*B194*$A194-B193*B193*$A193)/($A194-$A193))</f>
        <v>0.0732934813196725</v>
      </c>
      <c r="AM194" s="0" t="n">
        <f aca="false">SQRT((C194*C194*$A194-C193*C193*$A193)/($A194-$A193))</f>
        <v>0.0766121889646767</v>
      </c>
      <c r="AN194" s="0" t="n">
        <f aca="false">SQRT((D194*D194*$A194-D193*D193*$A193)/($A194-$A193))</f>
        <v>0.0712961141190212</v>
      </c>
      <c r="AO194" s="0" t="n">
        <f aca="false">SQRT((E194*E194*$A194-E193*E193*$A193)/($A194-$A193))</f>
        <v>0.0662389055802989</v>
      </c>
      <c r="AP194" s="0" t="n">
        <f aca="false">SQRT((F194*F194*$A194-F193*F193*$A193)/($A194-$A193))</f>
        <v>0.0691370974568819</v>
      </c>
      <c r="AQ194" s="0" t="n">
        <f aca="false">SQRT((G194*G194*$A194-G193*G193*$A193)/($A194-$A193))</f>
        <v>0.0737047568203948</v>
      </c>
      <c r="AR194" s="0" t="n">
        <f aca="false">SQRT((H194*H194*$A194-H193*H193*$A193)/($A194-$A193))</f>
        <v>0.0819605926769687</v>
      </c>
      <c r="AS194" s="0" t="n">
        <f aca="false">SQRT((I194*I194*$A194-I193*I193*$A193)/($A194-$A193))</f>
        <v>0.0784223345722802</v>
      </c>
      <c r="AT194" s="0" t="n">
        <f aca="false">SQRT((J194*J194*$A194-J193*J193*$A193)/($A194-$A193))</f>
        <v>0.0999080578154419</v>
      </c>
      <c r="AU194" s="0" t="n">
        <f aca="false">SQRT((K194*K194*$A194-K193*K193*$A193)/($A194-$A193))</f>
        <v>0.129359222898742</v>
      </c>
      <c r="AV194" s="0" t="n">
        <f aca="false">SQRT((L194*L194*$A194-L193*L193*$A193)/($A194-$A193))</f>
        <v>0.105960862523516</v>
      </c>
      <c r="AW194" s="0" t="n">
        <f aca="false">SQRT((M194*M194*$A194-M193*M193*$A193)/($A194-$A193))</f>
        <v>0.10462768355279</v>
      </c>
    </row>
    <row r="195" customFormat="false" ht="12.75" hidden="false" customHeight="false" outlineLevel="0" collapsed="false">
      <c r="A195" s="0" t="n">
        <f aca="false">A194+1/12</f>
        <v>10.9166666666667</v>
      </c>
      <c r="B195" s="0" t="n">
        <f aca="false">B$18+B$19/POWER($A195+B$20,B$21)</f>
        <v>0.142823484522786</v>
      </c>
      <c r="C195" s="0" t="n">
        <f aca="false">C$18+C$19/POWER($A195+C$20,C$21)</f>
        <v>0.144192050789046</v>
      </c>
      <c r="D195" s="0" t="n">
        <f aca="false">D$18+D$19/POWER($A195+D$20,D$21)</f>
        <v>0.141871200400505</v>
      </c>
      <c r="E195" s="0" t="n">
        <f aca="false">E$18+E$19/POWER($A195+E$20,E$21)</f>
        <v>0.139931690974916</v>
      </c>
      <c r="F195" s="0" t="n">
        <f aca="false">F$18+F$19/POWER($A195+F$20,F$21)</f>
        <v>0.143252229036897</v>
      </c>
      <c r="G195" s="0" t="n">
        <f aca="false">G$18+G$19/POWER($A195+G$20,G$21)</f>
        <v>0.146096946758121</v>
      </c>
      <c r="H195" s="0" t="n">
        <f aca="false">H$18+H$19/POWER($A195+H$20,H$21)</f>
        <v>0.152620268032149</v>
      </c>
      <c r="I195" s="0" t="n">
        <f aca="false">I$18+I$19/POWER($A195+I$20,I$21)</f>
        <v>0.147635524820771</v>
      </c>
      <c r="J195" s="0" t="n">
        <f aca="false">J$18+J$19/POWER($A195+J$20,J$21)</f>
        <v>0.155835166619721</v>
      </c>
      <c r="K195" s="0" t="n">
        <f aca="false">K$18+K$19/POWER($A195+K$20,K$21)</f>
        <v>0.162407972352121</v>
      </c>
      <c r="L195" s="0" t="n">
        <f aca="false">L$18+L$19/POWER($A195+L$20,L$21)</f>
        <v>0.152874453827251</v>
      </c>
      <c r="M195" s="0" t="n">
        <f aca="false">M$18+M$19/POWER($A195+M$20,M$21)</f>
        <v>0.153056184846824</v>
      </c>
      <c r="O195" s="0" t="n">
        <f aca="false">SQRT((B195*B195*$A195-B194*B194*$A194)/($A195-$A194))</f>
        <v>0.0731348676165668</v>
      </c>
      <c r="P195" s="0" t="n">
        <f aca="false">SQRT((G195*G195*$A195-G194*G194*$A194)/($A195-$A194))</f>
        <v>0.0735355523996829</v>
      </c>
      <c r="Q195" s="0" t="n">
        <f aca="false">SQRT((M195*M195*$A195-M194*M194*$A194)/($A195-$A194))</f>
        <v>0.104386207564302</v>
      </c>
      <c r="AJ195" s="0" t="n">
        <v>132</v>
      </c>
      <c r="AK195" s="0" t="n">
        <v>0.0714546190599384</v>
      </c>
      <c r="AL195" s="0" t="n">
        <f aca="false">SQRT((B195*B195*$A195-B194*B194*$A194)/($A195-$A194))</f>
        <v>0.0731348676165668</v>
      </c>
      <c r="AM195" s="0" t="n">
        <f aca="false">SQRT((C195*C195*$A195-C194*C194*$A194)/($A195-$A194))</f>
        <v>0.0764571176886579</v>
      </c>
      <c r="AN195" s="0" t="n">
        <f aca="false">SQRT((D195*D195*$A195-D194*D194*$A194)/($A195-$A194))</f>
        <v>0.0711396619737311</v>
      </c>
      <c r="AO195" s="0" t="n">
        <f aca="false">SQRT((E195*E195*$A195-E194*E194*$A194)/($A195-$A194))</f>
        <v>0.066080262875099</v>
      </c>
      <c r="AP195" s="0" t="n">
        <f aca="false">SQRT((F195*F195*$A195-F194*F194*$A194)/($A195-$A194))</f>
        <v>0.0689607427680417</v>
      </c>
      <c r="AQ195" s="0" t="n">
        <f aca="false">SQRT((G195*G195*$A195-G194*G194*$A194)/($A195-$A194))</f>
        <v>0.0735355523996829</v>
      </c>
      <c r="AR195" s="0" t="n">
        <f aca="false">SQRT((H195*H195*$A195-H194*H194*$A194)/($A195-$A194))</f>
        <v>0.0817787141480023</v>
      </c>
      <c r="AS195" s="0" t="n">
        <f aca="false">SQRT((I195*I195*$A195-I194*I194*$A194)/($A195-$A194))</f>
        <v>0.0782607165557509</v>
      </c>
      <c r="AT195" s="0" t="n">
        <f aca="false">SQRT((J195*J195*$A195-J194*J194*$A194)/($A195-$A194))</f>
        <v>0.0997455406012026</v>
      </c>
      <c r="AU195" s="0" t="n">
        <f aca="false">SQRT((K195*K195*$A195-K194*K194*$A194)/($A195-$A194))</f>
        <v>0.129249363296074</v>
      </c>
      <c r="AV195" s="0" t="n">
        <f aca="false">SQRT((L195*L195*$A195-L194*L194*$A194)/($A195-$A194))</f>
        <v>0.10574454254655</v>
      </c>
      <c r="AW195" s="0" t="n">
        <f aca="false">SQRT((M195*M195*$A195-M194*M194*$A194)/($A195-$A194))</f>
        <v>0.104386207564302</v>
      </c>
    </row>
    <row r="196" customFormat="false" ht="12.75" hidden="false" customHeight="false" outlineLevel="0" collapsed="false">
      <c r="A196" s="0" t="n">
        <f aca="false">A195+1/12</f>
        <v>11</v>
      </c>
      <c r="B196" s="0" t="n">
        <f aca="false">B$18+B$19/POWER($A196+B$20,B$21)</f>
        <v>0.142423173958633</v>
      </c>
      <c r="C196" s="0" t="n">
        <f aca="false">C$18+C$19/POWER($A196+C$20,C$21)</f>
        <v>0.143798281082411</v>
      </c>
      <c r="D196" s="0" t="n">
        <f aca="false">D$18+D$19/POWER($A196+D$20,D$21)</f>
        <v>0.141467771631025</v>
      </c>
      <c r="E196" s="0" t="n">
        <f aca="false">E$18+E$19/POWER($A196+E$20,E$21)</f>
        <v>0.139518679379331</v>
      </c>
      <c r="F196" s="0" t="n">
        <f aca="false">F$18+F$19/POWER($A196+F$20,F$21)</f>
        <v>0.142834109833388</v>
      </c>
      <c r="G196" s="0" t="n">
        <f aca="false">G$18+G$19/POWER($A196+G$20,G$21)</f>
        <v>0.14568252571737</v>
      </c>
      <c r="H196" s="0" t="n">
        <f aca="false">H$18+H$19/POWER($A196+H$20,H$21)</f>
        <v>0.152206855917762</v>
      </c>
      <c r="I196" s="0" t="n">
        <f aca="false">I$18+I$19/POWER($A196+I$20,I$21)</f>
        <v>0.14723225063528</v>
      </c>
      <c r="J196" s="0" t="n">
        <f aca="false">J$18+J$19/POWER($A196+J$20,J$21)</f>
        <v>0.155485545748414</v>
      </c>
      <c r="K196" s="0" t="n">
        <f aca="false">K$18+K$19/POWER($A196+K$20,K$21)</f>
        <v>0.162181602359903</v>
      </c>
      <c r="L196" s="0" t="n">
        <f aca="false">L$18+L$19/POWER($A196+L$20,L$21)</f>
        <v>0.1525710244118</v>
      </c>
      <c r="M196" s="0" t="n">
        <f aca="false">M$18+M$19/POWER($A196+M$20,M$21)</f>
        <v>0.152744545074072</v>
      </c>
      <c r="O196" s="0" t="n">
        <f aca="false">SQRT((B196*B196*$A196-B195*B195*$A195)/($A196-$A195))</f>
        <v>0.0729782887463158</v>
      </c>
      <c r="P196" s="0" t="n">
        <f aca="false">SQRT((G196*G196*$A196-G195*G195*$A195)/($A196-$A195))</f>
        <v>0.0733685007470345</v>
      </c>
      <c r="Q196" s="0" t="n">
        <f aca="false">SQRT((M196*M196*$A196-M195*M195*$A195)/($A196-$A195))</f>
        <v>0.104147200070468</v>
      </c>
      <c r="AJ196" s="0" t="n">
        <v>133</v>
      </c>
      <c r="AK196" s="0" t="n">
        <v>0.0663996726917107</v>
      </c>
      <c r="AL196" s="0" t="n">
        <f aca="false">SQRT((B196*B196*$A196-B195*B195*$A195)/($A196-$A195))</f>
        <v>0.0729782887463158</v>
      </c>
      <c r="AM196" s="0" t="n">
        <f aca="false">SQRT((C196*C196*$A196-C195*C195*$A195)/($A196-$A195))</f>
        <v>0.0763040029713432</v>
      </c>
      <c r="AN196" s="0" t="n">
        <f aca="false">SQRT((D196*D196*$A196-D195*D195*$A195)/($A196-$A195))</f>
        <v>0.0709852185261316</v>
      </c>
      <c r="AO196" s="0" t="n">
        <f aca="false">SQRT((E196*E196*$A196-E195*E195*$A195)/($A196-$A195))</f>
        <v>0.0659236984499879</v>
      </c>
      <c r="AP196" s="0" t="n">
        <f aca="false">SQRT((F196*F196*$A196-F195*F195*$A195)/($A196-$A195))</f>
        <v>0.0687866248710183</v>
      </c>
      <c r="AQ196" s="0" t="n">
        <f aca="false">SQRT((G196*G196*$A196-G195*G195*$A195)/($A196-$A195))</f>
        <v>0.0733685007470345</v>
      </c>
      <c r="AR196" s="0" t="n">
        <f aca="false">SQRT((H196*H196*$A196-H195*H195*$A195)/($A196-$A195))</f>
        <v>0.0815990710979477</v>
      </c>
      <c r="AS196" s="0" t="n">
        <f aca="false">SQRT((I196*I196*$A196-I195*I195*$A195)/($A196-$A195))</f>
        <v>0.0781011524143454</v>
      </c>
      <c r="AT196" s="0" t="n">
        <f aca="false">SQRT((J196*J196*$A196-J195*J195*$A195)/($A196-$A195))</f>
        <v>0.0995849500937091</v>
      </c>
      <c r="AU196" s="0" t="n">
        <f aca="false">SQRT((K196*K196*$A196-K195*K195*$A195)/($A196-$A195))</f>
        <v>0.129140778491274</v>
      </c>
      <c r="AV196" s="0" t="n">
        <f aca="false">SQRT((L196*L196*$A196-L195*L195*$A195)/($A196-$A195))</f>
        <v>0.105530506339659</v>
      </c>
      <c r="AW196" s="0" t="n">
        <f aca="false">SQRT((M196*M196*$A196-M195*M195*$A195)/($A196-$A195))</f>
        <v>0.104147200070468</v>
      </c>
    </row>
    <row r="197" customFormat="false" ht="12.75" hidden="false" customHeight="false" outlineLevel="0" collapsed="false">
      <c r="A197" s="0" t="n">
        <f aca="false">A196+1/12</f>
        <v>11.0833333333333</v>
      </c>
      <c r="B197" s="0" t="n">
        <f aca="false">B$18+B$19/POWER($A197+B$20,B$21)</f>
        <v>0.142027183538782</v>
      </c>
      <c r="C197" s="0" t="n">
        <f aca="false">C$18+C$19/POWER($A197+C$20,C$21)</f>
        <v>0.143408771511287</v>
      </c>
      <c r="D197" s="0" t="n">
        <f aca="false">D$18+D$19/POWER($A197+D$20,D$21)</f>
        <v>0.141068705367927</v>
      </c>
      <c r="E197" s="0" t="n">
        <f aca="false">E$18+E$19/POWER($A197+E$20,E$21)</f>
        <v>0.139110129835475</v>
      </c>
      <c r="F197" s="0" t="n">
        <f aca="false">F$18+F$19/POWER($A197+F$20,F$21)</f>
        <v>0.142420454612862</v>
      </c>
      <c r="G197" s="0" t="n">
        <f aca="false">G$18+G$19/POWER($A197+G$20,G$21)</f>
        <v>0.145272555253212</v>
      </c>
      <c r="H197" s="0" t="n">
        <f aca="false">H$18+H$19/POWER($A197+H$20,H$21)</f>
        <v>0.151797843464179</v>
      </c>
      <c r="I197" s="0" t="n">
        <f aca="false">I$18+I$19/POWER($A197+I$20,I$21)</f>
        <v>0.146833328543343</v>
      </c>
      <c r="J197" s="0" t="n">
        <f aca="false">J$18+J$19/POWER($A197+J$20,J$21)</f>
        <v>0.155139646779454</v>
      </c>
      <c r="K197" s="0" t="n">
        <f aca="false">K$18+K$19/POWER($A197+K$20,K$21)</f>
        <v>0.161957683895407</v>
      </c>
      <c r="L197" s="0" t="n">
        <f aca="false">L$18+L$19/POWER($A197+L$20,L$21)</f>
        <v>0.152270464255288</v>
      </c>
      <c r="M197" s="0" t="n">
        <f aca="false">M$18+M$19/POWER($A197+M$20,M$21)</f>
        <v>0.152435754861891</v>
      </c>
      <c r="O197" s="0" t="n">
        <f aca="false">SQRT((B197*B197*$A197-B196*B196*$A196)/($A197-$A196))</f>
        <v>0.0728237014093514</v>
      </c>
      <c r="P197" s="0" t="n">
        <f aca="false">SQRT((G197*G197*$A197-G196*G196*$A196)/($A197-$A196))</f>
        <v>0.0732035564934099</v>
      </c>
      <c r="Q197" s="0" t="n">
        <f aca="false">SQRT((M197*M197*$A197-M196*M196*$A196)/($A197-$A196))</f>
        <v>0.103910617055942</v>
      </c>
      <c r="AJ197" s="0" t="n">
        <v>134</v>
      </c>
      <c r="AK197" s="0" t="n">
        <v>0.069315737096383</v>
      </c>
      <c r="AL197" s="0" t="n">
        <f aca="false">SQRT((B197*B197*$A197-B196*B196*$A196)/($A197-$A196))</f>
        <v>0.0728237014093514</v>
      </c>
      <c r="AM197" s="0" t="n">
        <f aca="false">SQRT((C197*C197*$A197-C196*C196*$A196)/($A197-$A196))</f>
        <v>0.0761528035613527</v>
      </c>
      <c r="AN197" s="0" t="n">
        <f aca="false">SQRT((D197*D197*$A197-D196*D196*$A196)/($A197-$A196))</f>
        <v>0.0708327409722333</v>
      </c>
      <c r="AO197" s="0" t="n">
        <f aca="false">SQRT((E197*E197*$A197-E196*E196*$A196)/($A197-$A196))</f>
        <v>0.0657691675387486</v>
      </c>
      <c r="AP197" s="0" t="n">
        <f aca="false">SQRT((F197*F197*$A197-F196*F196*$A196)/($A197-$A196))</f>
        <v>0.0686146969937573</v>
      </c>
      <c r="AQ197" s="0" t="n">
        <f aca="false">SQRT((G197*G197*$A197-G196*G196*$A196)/($A197-$A196))</f>
        <v>0.0732035564934099</v>
      </c>
      <c r="AR197" s="0" t="n">
        <f aca="false">SQRT((H197*H197*$A197-H196*H196*$A196)/($A197-$A196))</f>
        <v>0.0814216176763947</v>
      </c>
      <c r="AS197" s="0" t="n">
        <f aca="false">SQRT((I197*I197*$A197-I196*I196*$A196)/($A197-$A196))</f>
        <v>0.0779435986946485</v>
      </c>
      <c r="AT197" s="0" t="n">
        <f aca="false">SQRT((J197*J197*$A197-J196*J196*$A196)/($A197-$A196))</f>
        <v>0.0994262477291518</v>
      </c>
      <c r="AU197" s="0" t="n">
        <f aca="false">SQRT((K197*K197*$A197-K196*K196*$A196)/($A197-$A196))</f>
        <v>0.129033443596126</v>
      </c>
      <c r="AV197" s="0" t="n">
        <f aca="false">SQRT((L197*L197*$A197-L196*L196*$A196)/($A197-$A196))</f>
        <v>0.105318712262105</v>
      </c>
      <c r="AW197" s="0" t="n">
        <f aca="false">SQRT((M197*M197*$A197-M196*M196*$A196)/($A197-$A196))</f>
        <v>0.103910617055942</v>
      </c>
    </row>
    <row r="198" customFormat="false" ht="12.75" hidden="false" customHeight="false" outlineLevel="0" collapsed="false">
      <c r="A198" s="0" t="n">
        <f aca="false">A197+1/12</f>
        <v>11.1666666666667</v>
      </c>
      <c r="B198" s="0" t="n">
        <f aca="false">B$18+B$19/POWER($A198+B$20,B$21)</f>
        <v>0.141635435906324</v>
      </c>
      <c r="C198" s="0" t="n">
        <f aca="false">C$18+C$19/POWER($A198+C$20,C$21)</f>
        <v>0.143023445608232</v>
      </c>
      <c r="D198" s="0" t="n">
        <f aca="false">D$18+D$19/POWER($A198+D$20,D$21)</f>
        <v>0.140673923344184</v>
      </c>
      <c r="E198" s="0" t="n">
        <f aca="false">E$18+E$19/POWER($A198+E$20,E$21)</f>
        <v>0.138705962362985</v>
      </c>
      <c r="F198" s="0" t="n">
        <f aca="false">F$18+F$19/POWER($A198+F$20,F$21)</f>
        <v>0.142011183863381</v>
      </c>
      <c r="G198" s="0" t="n">
        <f aca="false">G$18+G$19/POWER($A198+G$20,G$21)</f>
        <v>0.14486695585672</v>
      </c>
      <c r="H198" s="0" t="n">
        <f aca="false">H$18+H$19/POWER($A198+H$20,H$21)</f>
        <v>0.151393152437603</v>
      </c>
      <c r="I198" s="0" t="n">
        <f aca="false">I$18+I$19/POWER($A198+I$20,I$21)</f>
        <v>0.146438680620134</v>
      </c>
      <c r="J198" s="0" t="n">
        <f aca="false">J$18+J$19/POWER($A198+J$20,J$21)</f>
        <v>0.154797403545781</v>
      </c>
      <c r="K198" s="0" t="n">
        <f aca="false">K$18+K$19/POWER($A198+K$20,K$21)</f>
        <v>0.16173617291089</v>
      </c>
      <c r="L198" s="0" t="n">
        <f aca="false">L$18+L$19/POWER($A198+L$20,L$21)</f>
        <v>0.151972726021594</v>
      </c>
      <c r="M198" s="0" t="n">
        <f aca="false">M$18+M$19/POWER($A198+M$20,M$21)</f>
        <v>0.152129768203681</v>
      </c>
      <c r="O198" s="0" t="n">
        <f aca="false">SQRT((B198*B198*$A198-B197*B197*$A197)/($A198-$A197))</f>
        <v>0.0726710635649516</v>
      </c>
      <c r="P198" s="0" t="n">
        <f aca="false">SQRT((G198*G198*$A198-G197*G197*$A197)/($A198-$A197))</f>
        <v>0.0730406755772903</v>
      </c>
      <c r="Q198" s="0" t="n">
        <f aca="false">SQRT((M198*M198*$A198-M197*M197*$A197)/($A198-$A197))</f>
        <v>0.103676415614799</v>
      </c>
      <c r="AJ198" s="0" t="n">
        <v>135</v>
      </c>
      <c r="AK198" s="0" t="n">
        <v>0.073876160735201</v>
      </c>
      <c r="AL198" s="0" t="n">
        <f aca="false">SQRT((B198*B198*$A198-B197*B197*$A197)/($A198-$A197))</f>
        <v>0.0726710635649516</v>
      </c>
      <c r="AM198" s="0" t="n">
        <f aca="false">SQRT((C198*C198*$A198-C197*C197*$A197)/($A198-$A197))</f>
        <v>0.0760034794015391</v>
      </c>
      <c r="AN198" s="0" t="n">
        <f aca="false">SQRT((D198*D198*$A198-D197*D197*$A197)/($A198-$A197))</f>
        <v>0.0706821877543363</v>
      </c>
      <c r="AO198" s="0" t="n">
        <f aca="false">SQRT((E198*E198*$A198-E197*E197*$A197)/($A198-$A197))</f>
        <v>0.0656166266849928</v>
      </c>
      <c r="AP198" s="0" t="n">
        <f aca="false">SQRT((F198*F198*$A198-F197*F197*$A197)/($A198-$A197))</f>
        <v>0.0684449137008354</v>
      </c>
      <c r="AQ198" s="0" t="n">
        <f aca="false">SQRT((G198*G198*$A198-G197*G197*$A197)/($A198-$A197))</f>
        <v>0.0730406755772903</v>
      </c>
      <c r="AR198" s="0" t="n">
        <f aca="false">SQRT((H198*H198*$A198-H197*H197*$A197)/($A198-$A197))</f>
        <v>0.0812463093281989</v>
      </c>
      <c r="AS198" s="0" t="n">
        <f aca="false">SQRT((I198*I198*$A198-I197*I197*$A197)/($A198-$A197))</f>
        <v>0.0777880132024763</v>
      </c>
      <c r="AT198" s="0" t="n">
        <f aca="false">SQRT((J198*J198*$A198-J197*J197*$A197)/($A198-$A197))</f>
        <v>0.0992693960165345</v>
      </c>
      <c r="AU198" s="0" t="n">
        <f aca="false">SQRT((K198*K198*$A198-K197*K197*$A197)/($A198-$A197))</f>
        <v>0.128927334400987</v>
      </c>
      <c r="AV198" s="0" t="n">
        <f aca="false">SQRT((L198*L198*$A198-L197*L197*$A197)/($A198-$A197))</f>
        <v>0.105109119741951</v>
      </c>
      <c r="AW198" s="0" t="n">
        <f aca="false">SQRT((M198*M198*$A198-M197*M197*$A197)/($A198-$A197))</f>
        <v>0.103676415614799</v>
      </c>
    </row>
    <row r="199" customFormat="false" ht="12.75" hidden="false" customHeight="false" outlineLevel="0" collapsed="false">
      <c r="A199" s="0" t="n">
        <f aca="false">A198+1/12</f>
        <v>11.25</v>
      </c>
      <c r="B199" s="0" t="n">
        <f aca="false">B$18+B$19/POWER($A199+B$20,B$21)</f>
        <v>0.141247855631983</v>
      </c>
      <c r="C199" s="0" t="n">
        <f aca="false">C$18+C$19/POWER($A199+C$20,C$21)</f>
        <v>0.142642228815822</v>
      </c>
      <c r="D199" s="0" t="n">
        <f aca="false">D$18+D$19/POWER($A199+D$20,D$21)</f>
        <v>0.140283349246796</v>
      </c>
      <c r="E199" s="0" t="n">
        <f aca="false">E$18+E$19/POWER($A199+E$20,E$21)</f>
        <v>0.138306098976503</v>
      </c>
      <c r="F199" s="0" t="n">
        <f aca="false">F$18+F$19/POWER($A199+F$20,F$21)</f>
        <v>0.141606220048501</v>
      </c>
      <c r="G199" s="0" t="n">
        <f aca="false">G$18+G$19/POWER($A199+G$20,G$21)</f>
        <v>0.144465649997834</v>
      </c>
      <c r="H199" s="0" t="n">
        <f aca="false">H$18+H$19/POWER($A199+H$20,H$21)</f>
        <v>0.150992706545921</v>
      </c>
      <c r="I199" s="0" t="n">
        <f aca="false">I$18+I$19/POWER($A199+I$20,I$21)</f>
        <v>0.146048230882466</v>
      </c>
      <c r="J199" s="0" t="n">
        <f aca="false">J$18+J$19/POWER($A199+J$20,J$21)</f>
        <v>0.1544587515218</v>
      </c>
      <c r="K199" s="0" t="n">
        <f aca="false">K$18+K$19/POWER($A199+K$20,K$21)</f>
        <v>0.161517026459936</v>
      </c>
      <c r="L199" s="0" t="n">
        <f aca="false">L$18+L$19/POWER($A199+L$20,L$21)</f>
        <v>0.151677763484151</v>
      </c>
      <c r="M199" s="0" t="n">
        <f aca="false">M$18+M$19/POWER($A199+M$20,M$21)</f>
        <v>0.15182654015322</v>
      </c>
      <c r="O199" s="0" t="n">
        <f aca="false">SQRT((B199*B199*$A199-B198*B198*$A198)/($A199-$A198))</f>
        <v>0.0725203343853085</v>
      </c>
      <c r="P199" s="0" t="n">
        <f aca="false">SQRT((G199*G199*$A199-G198*G198*$A198)/($A199-$A198))</f>
        <v>0.0728798151974472</v>
      </c>
      <c r="Q199" s="0" t="n">
        <f aca="false">SQRT((M199*M199*$A199-M198*M198*$A198)/($A199-$A198))</f>
        <v>0.103444553914584</v>
      </c>
      <c r="AJ199" s="0" t="n">
        <v>136</v>
      </c>
      <c r="AK199" s="0" t="n">
        <v>0.082144753878741</v>
      </c>
      <c r="AL199" s="0" t="n">
        <f aca="false">SQRT((B199*B199*$A199-B198*B198*$A198)/($A199-$A198))</f>
        <v>0.0725203343853085</v>
      </c>
      <c r="AM199" s="0" t="n">
        <f aca="false">SQRT((C199*C199*$A199-C198*C198*$A198)/($A199-$A198))</f>
        <v>0.0758559915855469</v>
      </c>
      <c r="AN199" s="0" t="n">
        <f aca="false">SQRT((D199*D199*$A199-D198*D198*$A198)/($A199-$A198))</f>
        <v>0.0705335185156816</v>
      </c>
      <c r="AO199" s="0" t="n">
        <f aca="false">SQRT((E199*E199*$A199-E198*E198*$A198)/($A199-$A198))</f>
        <v>0.0654660336943693</v>
      </c>
      <c r="AP199" s="0" t="n">
        <f aca="false">SQRT((F199*F199*$A199-F198*F198*$A198)/($A199-$A198))</f>
        <v>0.0682772308454295</v>
      </c>
      <c r="AQ199" s="0" t="n">
        <f aca="false">SQRT((G199*G199*$A199-G198*G198*$A198)/($A199-$A198))</f>
        <v>0.0728798151974472</v>
      </c>
      <c r="AR199" s="0" t="n">
        <f aca="false">SQRT((H199*H199*$A199-H198*H198*$A198)/($A199-$A198))</f>
        <v>0.0810731027472795</v>
      </c>
      <c r="AS199" s="0" t="n">
        <f aca="false">SQRT((I199*I199*$A199-I198*I198*$A198)/($A199-$A198))</f>
        <v>0.0776343549572701</v>
      </c>
      <c r="AT199" s="0" t="n">
        <f aca="false">SQRT((J199*J199*$A199-J198*J198*$A198)/($A199-$A198))</f>
        <v>0.0991143584999152</v>
      </c>
      <c r="AU199" s="0" t="n">
        <f aca="false">SQRT((K199*K199*$A199-K198*K198*$A198)/($A199-$A198))</f>
        <v>0.128822427351083</v>
      </c>
      <c r="AV199" s="0" t="n">
        <f aca="false">SQRT((L199*L199*$A199-L198*L198*$A198)/($A199-$A198))</f>
        <v>0.104901689240881</v>
      </c>
      <c r="AW199" s="0" t="n">
        <f aca="false">SQRT((M199*M199*$A199-M198*M198*$A198)/($A199-$A198))</f>
        <v>0.103444553914584</v>
      </c>
    </row>
    <row r="200" customFormat="false" ht="12.75" hidden="false" customHeight="false" outlineLevel="0" collapsed="false">
      <c r="A200" s="0" t="n">
        <f aca="false">A199+1/12</f>
        <v>11.3333333333333</v>
      </c>
      <c r="B200" s="0" t="n">
        <f aca="false">B$18+B$19/POWER($A200+B$20,B$21)</f>
        <v>0.14086436915275</v>
      </c>
      <c r="C200" s="0" t="n">
        <f aca="false">C$18+C$19/POWER($A200+C$20,C$21)</f>
        <v>0.14226504842571</v>
      </c>
      <c r="D200" s="0" t="n">
        <f aca="false">D$18+D$19/POWER($A200+D$20,D$21)</f>
        <v>0.139896908654471</v>
      </c>
      <c r="E200" s="0" t="n">
        <f aca="false">E$18+E$19/POWER($A200+E$20,E$21)</f>
        <v>0.13791046362211</v>
      </c>
      <c r="F200" s="0" t="n">
        <f aca="false">F$18+F$19/POWER($A200+F$20,F$21)</f>
        <v>0.141205487544495</v>
      </c>
      <c r="G200" s="0" t="n">
        <f aca="false">G$18+G$19/POWER($A200+G$20,G$21)</f>
        <v>0.144068562062404</v>
      </c>
      <c r="H200" s="0" t="n">
        <f aca="false">H$18+H$19/POWER($A200+H$20,H$21)</f>
        <v>0.150596431377041</v>
      </c>
      <c r="I200" s="0" t="n">
        <f aca="false">I$18+I$19/POWER($A200+I$20,I$21)</f>
        <v>0.14566190522699</v>
      </c>
      <c r="J200" s="0" t="n">
        <f aca="false">J$18+J$19/POWER($A200+J$20,J$21)</f>
        <v>0.154123627771289</v>
      </c>
      <c r="K200" s="0" t="n">
        <f aca="false">K$18+K$19/POWER($A200+K$20,K$21)</f>
        <v>0.161300202662275</v>
      </c>
      <c r="L200" s="0" t="n">
        <f aca="false">L$18+L$19/POWER($A200+L$20,L$21)</f>
        <v>0.151385531492344</v>
      </c>
      <c r="M200" s="0" t="n">
        <f aca="false">M$18+M$19/POWER($A200+M$20,M$21)</f>
        <v>0.151526026793004</v>
      </c>
      <c r="O200" s="0" t="n">
        <f aca="false">SQRT((B200*B200*$A200-B199*B199*$A199)/($A200-$A199))</f>
        <v>0.0723714742117484</v>
      </c>
      <c r="P200" s="0" t="n">
        <f aca="false">SQRT((G200*G200*$A200-G199*G199*$A199)/($A200-$A199))</f>
        <v>0.0727209337676271</v>
      </c>
      <c r="Q200" s="0" t="n">
        <f aca="false">SQRT((M200*M200*$A200-M199*M199*$A199)/($A200-$A199))</f>
        <v>0.103214991161866</v>
      </c>
      <c r="AJ200" s="0" t="n">
        <v>137</v>
      </c>
      <c r="AK200" s="0" t="n">
        <v>0.0785860512246013</v>
      </c>
      <c r="AL200" s="0" t="n">
        <f aca="false">SQRT((B200*B200*$A200-B199*B199*$A199)/($A200-$A199))</f>
        <v>0.0723714742117484</v>
      </c>
      <c r="AM200" s="0" t="n">
        <f aca="false">SQRT((C200*C200*$A200-C199*C199*$A199)/($A200-$A199))</f>
        <v>0.0757103023162622</v>
      </c>
      <c r="AN200" s="0" t="n">
        <f aca="false">SQRT((D200*D200*$A200-D199*D199*$A199)/($A200-$A199))</f>
        <v>0.0703866940568825</v>
      </c>
      <c r="AO200" s="0" t="n">
        <f aca="false">SQRT((E200*E200*$A200-E199*E199*$A199)/($A200-$A199))</f>
        <v>0.0653173475887434</v>
      </c>
      <c r="AP200" s="0" t="n">
        <f aca="false">SQRT((F200*F200*$A200-F199*F199*$A199)/($A200-$A199))</f>
        <v>0.0681116055235458</v>
      </c>
      <c r="AQ200" s="0" t="n">
        <f aca="false">SQRT((G200*G200*$A200-G199*G199*$A199)/($A200-$A199))</f>
        <v>0.0727209337676271</v>
      </c>
      <c r="AR200" s="0" t="n">
        <f aca="false">SQRT((H200*H200*$A200-H199*H199*$A199)/($A200-$A199))</f>
        <v>0.0809019558324971</v>
      </c>
      <c r="AS200" s="0" t="n">
        <f aca="false">SQRT((I200*I200*$A200-I199*I199*$A199)/($A200-$A199))</f>
        <v>0.0774825841480995</v>
      </c>
      <c r="AT200" s="0" t="n">
        <f aca="false">SQRT((J200*J200*$A200-J199*J199*$A199)/($A200-$A199))</f>
        <v>0.0989610997219351</v>
      </c>
      <c r="AU200" s="0" t="n">
        <f aca="false">SQRT((K200*K200*$A200-K199*K199*$A199)/($A200-$A199))</f>
        <v>0.128718699523958</v>
      </c>
      <c r="AV200" s="0" t="n">
        <f aca="false">SQRT((L200*L200*$A200-L199*L199*$A199)/($A200-$A199))</f>
        <v>0.104696382220495</v>
      </c>
      <c r="AW200" s="0" t="n">
        <f aca="false">SQRT((M200*M200*$A200-M199*M199*$A199)/($A200-$A199))</f>
        <v>0.103214991161866</v>
      </c>
    </row>
    <row r="201" customFormat="false" ht="12.75" hidden="false" customHeight="false" outlineLevel="0" collapsed="false">
      <c r="A201" s="0" t="n">
        <f aca="false">A200+1/12</f>
        <v>11.4166666666667</v>
      </c>
      <c r="B201" s="0" t="n">
        <f aca="false">B$18+B$19/POWER($A201+B$20,B$21)</f>
        <v>0.140484904712897</v>
      </c>
      <c r="C201" s="0" t="n">
        <f aca="false">C$18+C$19/POWER($A201+C$20,C$21)</f>
        <v>0.141891833520036</v>
      </c>
      <c r="D201" s="0" t="n">
        <f aca="false">D$18+D$19/POWER($A201+D$20,D$21)</f>
        <v>0.139514528977728</v>
      </c>
      <c r="E201" s="0" t="n">
        <f aca="false">E$18+E$19/POWER($A201+E$20,E$21)</f>
        <v>0.137518982116217</v>
      </c>
      <c r="F201" s="0" t="n">
        <f aca="false">F$18+F$19/POWER($A201+F$20,F$21)</f>
        <v>0.14080891258</v>
      </c>
      <c r="G201" s="0" t="n">
        <f aca="false">G$18+G$19/POWER($A201+G$20,G$21)</f>
        <v>0.143675618291668</v>
      </c>
      <c r="H201" s="0" t="n">
        <f aca="false">H$18+H$19/POWER($A201+H$20,H$21)</f>
        <v>0.150204254339614</v>
      </c>
      <c r="I201" s="0" t="n">
        <f aca="false">I$18+I$19/POWER($A201+I$20,I$21)</f>
        <v>0.145279631370786</v>
      </c>
      <c r="J201" s="0" t="n">
        <f aca="false">J$18+J$19/POWER($A201+J$20,J$21)</f>
        <v>0.153791970897303</v>
      </c>
      <c r="K201" s="0" t="n">
        <f aca="false">K$18+K$19/POWER($A201+K$20,K$21)</f>
        <v>0.161085660669979</v>
      </c>
      <c r="L201" s="0" t="n">
        <f aca="false">L$18+L$19/POWER($A201+L$20,L$21)</f>
        <v>0.151095985939151</v>
      </c>
      <c r="M201" s="0" t="n">
        <f aca="false">M$18+M$19/POWER($A201+M$20,M$21)</f>
        <v>0.151228185203745</v>
      </c>
      <c r="O201" s="0" t="n">
        <f aca="false">SQRT((B201*B201*$A201-B200*B200*$A200)/($A201-$A200))</f>
        <v>0.0722244445126844</v>
      </c>
      <c r="P201" s="0" t="n">
        <f aca="false">SQRT((G201*G201*$A201-G200*G200*$A200)/($A201-$A200))</f>
        <v>0.0725639908733211</v>
      </c>
      <c r="Q201" s="0" t="n">
        <f aca="false">SQRT((M201*M201*$A201-M200*M200*$A200)/($A201-$A200))</f>
        <v>0.102987687569052</v>
      </c>
      <c r="AJ201" s="0" t="n">
        <v>138</v>
      </c>
      <c r="AK201" s="0" t="n">
        <v>0.100072541412695</v>
      </c>
      <c r="AL201" s="0" t="n">
        <f aca="false">SQRT((B201*B201*$A201-B200*B200*$A200)/($A201-$A200))</f>
        <v>0.0722244445126844</v>
      </c>
      <c r="AM201" s="0" t="n">
        <f aca="false">SQRT((C201*C201*$A201-C200*C200*$A200)/($A201-$A200))</f>
        <v>0.0755663748660585</v>
      </c>
      <c r="AN201" s="0" t="n">
        <f aca="false">SQRT((D201*D201*$A201-D200*D200*$A200)/($A201-$A200))</f>
        <v>0.0702416762943298</v>
      </c>
      <c r="AO201" s="0" t="n">
        <f aca="false">SQRT((E201*E201*$A201-E200*E200*$A200)/($A201-$A200))</f>
        <v>0.0651705285624132</v>
      </c>
      <c r="AP201" s="0" t="n">
        <f aca="false">SQRT((F201*F201*$A201-F200*F200*$A200)/($A201-$A200))</f>
        <v>0.0679479960300017</v>
      </c>
      <c r="AQ201" s="0" t="n">
        <f aca="false">SQRT((G201*G201*$A201-G200*G200*$A200)/($A201-$A200))</f>
        <v>0.0725639908733211</v>
      </c>
      <c r="AR201" s="0" t="n">
        <f aca="false">SQRT((H201*H201*$A201-H200*H200*$A200)/($A201-$A200))</f>
        <v>0.0807328276452273</v>
      </c>
      <c r="AS201" s="0" t="n">
        <f aca="false">SQRT((I201*I201*$A201-I200*I200*$A200)/($A201-$A200))</f>
        <v>0.0773326620918833</v>
      </c>
      <c r="AT201" s="0" t="n">
        <f aca="false">SQRT((J201*J201*$A201-J200*J200*$A200)/($A201-$A200))</f>
        <v>0.0988095851892844</v>
      </c>
      <c r="AU201" s="0" t="n">
        <f aca="false">SQRT((K201*K201*$A201-K200*K200*$A200)/($A201-$A200))</f>
        <v>0.128616128607765</v>
      </c>
      <c r="AV201" s="0" t="n">
        <f aca="false">SQRT((L201*L201*$A201-L200*L200*$A200)/($A201-$A200))</f>
        <v>0.10449316110984</v>
      </c>
      <c r="AW201" s="0" t="n">
        <f aca="false">SQRT((M201*M201*$A201-M200*M200*$A200)/($A201-$A200))</f>
        <v>0.102987687569052</v>
      </c>
    </row>
    <row r="202" customFormat="false" ht="12.75" hidden="false" customHeight="false" outlineLevel="0" collapsed="false">
      <c r="A202" s="0" t="n">
        <f aca="false">A201+1/12</f>
        <v>11.5</v>
      </c>
      <c r="B202" s="0" t="n">
        <f aca="false">B$18+B$19/POWER($A202+B$20,B$21)</f>
        <v>0.140109392307252</v>
      </c>
      <c r="C202" s="0" t="n">
        <f aca="false">C$18+C$19/POWER($A202+C$20,C$21)</f>
        <v>0.14152251491511</v>
      </c>
      <c r="D202" s="0" t="n">
        <f aca="false">D$18+D$19/POWER($A202+D$20,D$21)</f>
        <v>0.139136139401285</v>
      </c>
      <c r="E202" s="0" t="n">
        <f aca="false">E$18+E$19/POWER($A202+E$20,E$21)</f>
        <v>0.137131582086801</v>
      </c>
      <c r="F202" s="0" t="n">
        <f aca="false">F$18+F$19/POWER($A202+F$20,F$21)</f>
        <v>0.14041642317797</v>
      </c>
      <c r="G202" s="0" t="n">
        <f aca="false">G$18+G$19/POWER($A202+G$20,G$21)</f>
        <v>0.14328674672406</v>
      </c>
      <c r="H202" s="0" t="n">
        <f aca="false">H$18+H$19/POWER($A202+H$20,H$21)</f>
        <v>0.149816104606025</v>
      </c>
      <c r="I202" s="0" t="n">
        <f aca="false">I$18+I$19/POWER($A202+I$20,I$21)</f>
        <v>0.144901338794228</v>
      </c>
      <c r="J202" s="0" t="n">
        <f aca="false">J$18+J$19/POWER($A202+J$20,J$21)</f>
        <v>0.153463720994012</v>
      </c>
      <c r="K202" s="0" t="n">
        <f aca="false">K$18+K$19/POWER($A202+K$20,K$21)</f>
        <v>0.160873360634946</v>
      </c>
      <c r="L202" s="0" t="n">
        <f aca="false">L$18+L$19/POWER($A202+L$20,L$21)</f>
        <v>0.150809083729972</v>
      </c>
      <c r="M202" s="0" t="n">
        <f aca="false">M$18+M$19/POWER($A202+M$20,M$21)</f>
        <v>0.150932973434982</v>
      </c>
      <c r="O202" s="0" t="n">
        <f aca="false">SQRT((B202*B202*$A202-B201*B201*$A201)/($A202-$A201))</f>
        <v>0.0720792078435463</v>
      </c>
      <c r="P202" s="0" t="n">
        <f aca="false">SQRT((G202*G202*$A202-G201*G201*$A201)/($A202-$A201))</f>
        <v>0.0724089472303283</v>
      </c>
      <c r="Q202" s="0" t="n">
        <f aca="false">SQRT((M202*M202*$A202-M201*M201*$A201)/($A202-$A201))</f>
        <v>0.102762604322436</v>
      </c>
      <c r="AJ202" s="0" t="n">
        <v>139</v>
      </c>
      <c r="AK202" s="0" t="n">
        <v>0.129470382890637</v>
      </c>
      <c r="AL202" s="0" t="n">
        <f aca="false">SQRT((B202*B202*$A202-B201*B201*$A201)/($A202-$A201))</f>
        <v>0.0720792078435463</v>
      </c>
      <c r="AM202" s="0" t="n">
        <f aca="false">SQRT((C202*C202*$A202-C201*C201*$A201)/($A202-$A201))</f>
        <v>0.0754241735386863</v>
      </c>
      <c r="AN202" s="0" t="n">
        <f aca="false">SQRT((D202*D202*$A202-D201*D201*$A201)/($A202-$A201))</f>
        <v>0.0700984282204087</v>
      </c>
      <c r="AO202" s="0" t="n">
        <f aca="false">SQRT((E202*E202*$A202-E201*E201*$A201)/($A202-$A201))</f>
        <v>0.0650255379402286</v>
      </c>
      <c r="AP202" s="0" t="n">
        <f aca="false">SQRT((F202*F202*$A202-F201*F201*$A201)/($A202-$A201))</f>
        <v>0.0677863618163224</v>
      </c>
      <c r="AQ202" s="0" t="n">
        <f aca="false">SQRT((G202*G202*$A202-G201*G201*$A201)/($A202-$A201))</f>
        <v>0.0724089472303283</v>
      </c>
      <c r="AR202" s="0" t="n">
        <f aca="false">SQRT((H202*H202*$A202-H201*H201*$A201)/($A202-$A201))</f>
        <v>0.0805656783689449</v>
      </c>
      <c r="AS202" s="0" t="n">
        <f aca="false">SQRT((I202*I202*$A202-I201*I201*$A201)/($A202-$A201))</f>
        <v>0.0771845511932125</v>
      </c>
      <c r="AT202" s="0" t="n">
        <f aca="false">SQRT((J202*J202*$A202-J201*J201*$A201)/($A202-$A201))</f>
        <v>0.0986597813392333</v>
      </c>
      <c r="AU202" s="0" t="n">
        <f aca="false">SQRT((K202*K202*$A202-K201*K201*$A201)/($A202-$A201))</f>
        <v>0.128514692880535</v>
      </c>
      <c r="AV202" s="0" t="n">
        <f aca="false">SQRT((L202*L202*$A202-L201*L201*$A201)/($A202-$A201))</f>
        <v>0.104291989274273</v>
      </c>
      <c r="AW202" s="0" t="n">
        <f aca="false">SQRT((M202*M202*$A202-M201*M201*$A201)/($A202-$A201))</f>
        <v>0.102762604322436</v>
      </c>
    </row>
    <row r="203" customFormat="false" ht="12.75" hidden="false" customHeight="false" outlineLevel="0" collapsed="false">
      <c r="A203" s="0" t="n">
        <f aca="false">A202+1/12</f>
        <v>11.5833333333333</v>
      </c>
      <c r="B203" s="0" t="n">
        <f aca="false">B$18+B$19/POWER($A203+B$20,B$21)</f>
        <v>0.139737763626636</v>
      </c>
      <c r="C203" s="0" t="n">
        <f aca="false">C$18+C$19/POWER($A203+C$20,C$21)</f>
        <v>0.141157025107223</v>
      </c>
      <c r="D203" s="0" t="n">
        <f aca="false">D$18+D$19/POWER($A203+D$20,D$21)</f>
        <v>0.138761670828667</v>
      </c>
      <c r="E203" s="0" t="n">
        <f aca="false">E$18+E$19/POWER($A203+E$20,E$21)</f>
        <v>0.136748192916893</v>
      </c>
      <c r="F203" s="0" t="n">
        <f aca="false">F$18+F$19/POWER($A203+F$20,F$21)</f>
        <v>0.140027949099855</v>
      </c>
      <c r="G203" s="0" t="n">
        <f aca="false">G$18+G$19/POWER($A203+G$20,G$21)</f>
        <v>0.142901877139223</v>
      </c>
      <c r="H203" s="0" t="n">
        <f aca="false">H$18+H$19/POWER($A203+H$20,H$21)</f>
        <v>0.149431913057552</v>
      </c>
      <c r="I203" s="0" t="n">
        <f aca="false">I$18+I$19/POWER($A203+I$20,I$21)</f>
        <v>0.144526958686026</v>
      </c>
      <c r="J203" s="0" t="n">
        <f aca="false">J$18+J$19/POWER($A203+J$20,J$21)</f>
        <v>0.153138819600358</v>
      </c>
      <c r="K203" s="0" t="n">
        <f aca="false">K$18+K$19/POWER($A203+K$20,K$21)</f>
        <v>0.16066326367764</v>
      </c>
      <c r="L203" s="0" t="n">
        <f aca="false">L$18+L$19/POWER($A203+L$20,L$21)</f>
        <v>0.150524782752606</v>
      </c>
      <c r="M203" s="0" t="n">
        <f aca="false">M$18+M$19/POWER($A203+M$20,M$21)</f>
        <v>0.150640350476743</v>
      </c>
      <c r="O203" s="0" t="n">
        <f aca="false">SQRT((B203*B203*$A203-B202*B202*$A202)/($A203-$A202))</f>
        <v>0.07193572780824</v>
      </c>
      <c r="P203" s="0" t="n">
        <f aca="false">SQRT((G203*G203*$A203-G202*G202*$A202)/($A203-$A202))</f>
        <v>0.0722557646449643</v>
      </c>
      <c r="Q203" s="0" t="n">
        <f aca="false">SQRT((M203*M203*$A203-M202*M202*$A202)/($A203-$A202))</f>
        <v>0.102539703551656</v>
      </c>
      <c r="AJ203" s="0" t="n">
        <v>140</v>
      </c>
      <c r="AK203" s="0" t="n">
        <v>0.106179509016751</v>
      </c>
      <c r="AL203" s="0" t="n">
        <f aca="false">SQRT((B203*B203*$A203-B202*B202*$A202)/($A203-$A202))</f>
        <v>0.07193572780824</v>
      </c>
      <c r="AM203" s="0" t="n">
        <f aca="false">SQRT((C203*C203*$A203-C202*C202*$A202)/($A203-$A202))</f>
        <v>0.0752836636328995</v>
      </c>
      <c r="AN203" s="0" t="n">
        <f aca="false">SQRT((D203*D203*$A203-D202*D202*$A202)/($A203-$A202))</f>
        <v>0.0699569138653169</v>
      </c>
      <c r="AO203" s="0" t="n">
        <f aca="false">SQRT((E203*E203*$A203-E202*E202*$A202)/($A203-$A202))</f>
        <v>0.0648823381373889</v>
      </c>
      <c r="AP203" s="0" t="n">
        <f aca="false">SQRT((F203*F203*$A203-F202*F202*$A202)/($A203-$A202))</f>
        <v>0.0676266634504572</v>
      </c>
      <c r="AQ203" s="0" t="n">
        <f aca="false">SQRT((G203*G203*$A203-G202*G202*$A202)/($A203-$A202))</f>
        <v>0.0722557646449643</v>
      </c>
      <c r="AR203" s="0" t="n">
        <f aca="false">SQRT((H203*H203*$A203-H202*H202*$A202)/($A203-$A202))</f>
        <v>0.080400469270334</v>
      </c>
      <c r="AS203" s="0" t="n">
        <f aca="false">SQRT((I203*I203*$A203-I202*I202*$A202)/($A203-$A202))</f>
        <v>0.0770382149058814</v>
      </c>
      <c r="AT203" s="0" t="n">
        <f aca="false">SQRT((J203*J203*$A203-J202*J202*$A202)/($A203-$A202))</f>
        <v>0.0985116555078566</v>
      </c>
      <c r="AU203" s="0" t="n">
        <f aca="false">SQRT((K203*K203*$A203-K202*K202*$A202)/($A203-$A202))</f>
        <v>0.128414371190176</v>
      </c>
      <c r="AV203" s="0" t="n">
        <f aca="false">SQRT((L203*L203*$A203-L202*L202*$A202)/($A203-$A202))</f>
        <v>0.104092830985551</v>
      </c>
      <c r="AW203" s="0" t="n">
        <f aca="false">SQRT((M203*M203*$A203-M202*M202*$A202)/($A203-$A202))</f>
        <v>0.102539703551656</v>
      </c>
    </row>
    <row r="204" customFormat="false" ht="12.75" hidden="false" customHeight="false" outlineLevel="0" collapsed="false">
      <c r="A204" s="0" t="n">
        <f aca="false">A203+1/12</f>
        <v>11.6666666666667</v>
      </c>
      <c r="B204" s="0" t="n">
        <f aca="false">B$18+B$19/POWER($A204+B$20,B$21)</f>
        <v>0.139369952005366</v>
      </c>
      <c r="C204" s="0" t="n">
        <f aca="false">C$18+C$19/POWER($A204+C$20,C$21)</f>
        <v>0.140795298220535</v>
      </c>
      <c r="D204" s="0" t="n">
        <f aca="false">D$18+D$19/POWER($A204+D$20,D$21)</f>
        <v>0.138391055828899</v>
      </c>
      <c r="E204" s="0" t="n">
        <f aca="false">E$18+E$19/POWER($A204+E$20,E$21)</f>
        <v>0.136368745690194</v>
      </c>
      <c r="F204" s="0" t="n">
        <f aca="false">F$18+F$19/POWER($A204+F$20,F$21)</f>
        <v>0.139643421791876</v>
      </c>
      <c r="G204" s="0" t="n">
        <f aca="false">G$18+G$19/POWER($A204+G$20,G$21)</f>
        <v>0.14252094100415</v>
      </c>
      <c r="H204" s="0" t="n">
        <f aca="false">H$18+H$19/POWER($A204+H$20,H$21)</f>
        <v>0.149051612231602</v>
      </c>
      <c r="I204" s="0" t="n">
        <f aca="false">I$18+I$19/POWER($A204+I$20,I$21)</f>
        <v>0.144156423890358</v>
      </c>
      <c r="J204" s="0" t="n">
        <f aca="false">J$18+J$19/POWER($A204+J$20,J$21)</f>
        <v>0.152817209655473</v>
      </c>
      <c r="K204" s="0" t="n">
        <f aca="false">K$18+K$19/POWER($A204+K$20,K$21)</f>
        <v>0.160455331857012</v>
      </c>
      <c r="L204" s="0" t="n">
        <f aca="false">L$18+L$19/POWER($A204+L$20,L$21)</f>
        <v>0.150243041848303</v>
      </c>
      <c r="M204" s="0" t="n">
        <f aca="false">M$18+M$19/POWER($A204+M$20,M$21)</f>
        <v>0.150350276232236</v>
      </c>
      <c r="O204" s="0" t="n">
        <f aca="false">SQRT((B204*B204*$A204-B203*B203*$A203)/($A204-$A203))</f>
        <v>0.0717939690223782</v>
      </c>
      <c r="P204" s="0" t="n">
        <f aca="false">SQRT((G204*G204*$A204-G203*G203*$A203)/($A204-$A203))</f>
        <v>0.0721044059761219</v>
      </c>
      <c r="Q204" s="0" t="n">
        <f aca="false">SQRT((M204*M204*$A204-M203*M203*$A203)/($A204-$A203))</f>
        <v>0.102318948300185</v>
      </c>
      <c r="AJ204" s="0" t="n">
        <v>141</v>
      </c>
      <c r="AK204" s="0" t="n">
        <v>0.104871673198158</v>
      </c>
      <c r="AL204" s="0" t="n">
        <f aca="false">SQRT((B204*B204*$A204-B203*B203*$A203)/($A204-$A203))</f>
        <v>0.0717939690223782</v>
      </c>
      <c r="AM204" s="0" t="n">
        <f aca="false">SQRT((C204*C204*$A204-C203*C203*$A203)/($A204-$A203))</f>
        <v>0.0751448114075024</v>
      </c>
      <c r="AN204" s="0" t="n">
        <f aca="false">SQRT((D204*D204*$A204-D203*D203*$A203)/($A204-$A203))</f>
        <v>0.069817098260578</v>
      </c>
      <c r="AO204" s="0" t="n">
        <f aca="false">SQRT((E204*E204*$A204-E203*E203*$A203)/($A204-$A203))</f>
        <v>0.0647408926211253</v>
      </c>
      <c r="AP204" s="0" t="n">
        <f aca="false">SQRT((F204*F204*$A204-F203*F203*$A203)/($A204-$A203))</f>
        <v>0.0674688625781647</v>
      </c>
      <c r="AQ204" s="0" t="n">
        <f aca="false">SQRT((G204*G204*$A204-G203*G203*$A203)/($A204-$A203))</f>
        <v>0.0721044059761219</v>
      </c>
      <c r="AR204" s="0" t="n">
        <f aca="false">SQRT((H204*H204*$A204-H203*H203*$A203)/($A204-$A203))</f>
        <v>0.0802371626620511</v>
      </c>
      <c r="AS204" s="0" t="n">
        <f aca="false">SQRT((I204*I204*$A204-I203*I203*$A203)/($A204-$A203))</f>
        <v>0.0768936176962199</v>
      </c>
      <c r="AT204" s="0" t="n">
        <f aca="false">SQRT((J204*J204*$A204-J203*J203*$A203)/($A204-$A203))</f>
        <v>0.0983651758993643</v>
      </c>
      <c r="AU204" s="0" t="n">
        <f aca="false">SQRT((K204*K204*$A204-K203*K203*$A203)/($A204-$A203))</f>
        <v>0.128315142935522</v>
      </c>
      <c r="AV204" s="0" t="n">
        <f aca="false">SQRT((L204*L204*$A204-L203*L203*$A203)/($A204-$A203))</f>
        <v>0.103895651393055</v>
      </c>
      <c r="AW204" s="0" t="n">
        <f aca="false">SQRT((M204*M204*$A204-M203*M203*$A203)/($A204-$A203))</f>
        <v>0.102318948300185</v>
      </c>
    </row>
    <row r="205" customFormat="false" ht="12.75" hidden="false" customHeight="false" outlineLevel="0" collapsed="false">
      <c r="A205" s="0" t="n">
        <f aca="false">A204+1/12</f>
        <v>11.75</v>
      </c>
      <c r="B205" s="0" t="n">
        <f aca="false">B$18+B$19/POWER($A205+B$20,B$21)</f>
        <v>0.139005892370729</v>
      </c>
      <c r="C205" s="0" t="n">
        <f aca="false">C$18+C$19/POWER($A205+C$20,C$21)</f>
        <v>0.140437269956912</v>
      </c>
      <c r="D205" s="0" t="n">
        <f aca="false">D$18+D$19/POWER($A205+D$20,D$21)</f>
        <v>0.138024228585213</v>
      </c>
      <c r="E205" s="0" t="n">
        <f aca="false">E$18+E$19/POWER($A205+E$20,E$21)</f>
        <v>0.135993173138745</v>
      </c>
      <c r="F205" s="0" t="n">
        <f aca="false">F$18+F$19/POWER($A205+F$20,F$21)</f>
        <v>0.139262774333322</v>
      </c>
      <c r="G205" s="0" t="n">
        <f aca="false">G$18+G$19/POWER($A205+G$20,G$21)</f>
        <v>0.142143871421343</v>
      </c>
      <c r="H205" s="0" t="n">
        <f aca="false">H$18+H$19/POWER($A205+H$20,H$21)</f>
        <v>0.148675136270925</v>
      </c>
      <c r="I205" s="0" t="n">
        <f aca="false">I$18+I$19/POWER($A205+I$20,I$21)</f>
        <v>0.143789668855972</v>
      </c>
      <c r="J205" s="0" t="n">
        <f aca="false">J$18+J$19/POWER($A205+J$20,J$21)</f>
        <v>0.15249883545576</v>
      </c>
      <c r="K205" s="0" t="n">
        <f aca="false">K$18+K$19/POWER($A205+K$20,K$21)</f>
        <v>0.160249528141552</v>
      </c>
      <c r="L205" s="0" t="n">
        <f aca="false">L$18+L$19/POWER($A205+L$20,L$21)</f>
        <v>0.149963820783875</v>
      </c>
      <c r="M205" s="0" t="n">
        <f aca="false">M$18+M$19/POWER($A205+M$20,M$21)</f>
        <v>0.150062711491494</v>
      </c>
      <c r="O205" s="0" t="n">
        <f aca="false">SQRT((B205*B205*$A205-B204*B204*$A204)/($A205-$A204))</f>
        <v>0.0716538970779556</v>
      </c>
      <c r="P205" s="0" t="n">
        <f aca="false">SQRT((G205*G205*$A205-G204*G204*$A204)/($A205-$A204))</f>
        <v>0.071954835098793</v>
      </c>
      <c r="Q205" s="0" t="n">
        <f aca="false">SQRT((M205*M205*$A205-M204*M204*$A204)/($A205-$A204))</f>
        <v>0.1021003024969</v>
      </c>
      <c r="AJ205" s="0" t="n">
        <v>142</v>
      </c>
      <c r="AK205" s="0" t="n">
        <f aca="false" t="array" ref="AK205:AK205">TRANSPOSE(AL205:AW205)</f>
        <v>0.0716538970779556</v>
      </c>
      <c r="AL205" s="0" t="n">
        <f aca="false">SQRT((B205*B205*$A205-B204*B204*$A204)/($A205-$A204))</f>
        <v>0.0716538970779556</v>
      </c>
      <c r="AM205" s="0" t="n">
        <f aca="false">SQRT((C205*C205*$A205-C204*C204*$A204)/($A205-$A204))</f>
        <v>0.0750075840479344</v>
      </c>
      <c r="AN205" s="0" t="n">
        <f aca="false">SQRT((D205*D205*$A205-D204*D204*$A204)/($A205-$A204))</f>
        <v>0.0696789474041116</v>
      </c>
      <c r="AO205" s="0" t="n">
        <f aca="false">SQRT((E205*E205*$A205-E204*E204*$A204)/($A205-$A204))</f>
        <v>0.064601165873744</v>
      </c>
      <c r="AP205" s="0" t="n">
        <f aca="false">SQRT((F205*F205*$A205-F204*F204*$A204)/($A205-$A204))</f>
        <v>0.0673129218859573</v>
      </c>
      <c r="AQ205" s="0" t="n">
        <f aca="false">SQRT((G205*G205*$A205-G204*G204*$A204)/($A205-$A204))</f>
        <v>0.071954835098793</v>
      </c>
      <c r="AR205" s="0" t="n">
        <f aca="false">SQRT((H205*H205*$A205-H204*H204*$A204)/($A205-$A204))</f>
        <v>0.0800757218670695</v>
      </c>
      <c r="AS205" s="0" t="n">
        <f aca="false">SQRT((I205*I205*$A205-I204*I204*$A204)/($A205-$A204))</f>
        <v>0.0767507250076962</v>
      </c>
      <c r="AT205" s="0" t="n">
        <f aca="false">SQRT((J205*J205*$A205-J204*J204*$A204)/($A205-$A204))</f>
        <v>0.0982203115568292</v>
      </c>
      <c r="AU205" s="0" t="n">
        <f aca="false">SQRT((K205*K205*$A205-K204*K204*$A204)/($A205-$A204))</f>
        <v>0.128216988047828</v>
      </c>
      <c r="AV205" s="0" t="n">
        <f aca="false">SQRT((L205*L205*$A205-L204*L204*$A204)/($A205-$A204))</f>
        <v>0.103700416496158</v>
      </c>
      <c r="AW205" s="0" t="n">
        <f aca="false">SQRT((M205*M205*$A205-M204*M204*$A204)/($A205-$A204))</f>
        <v>0.1021003024969</v>
      </c>
    </row>
    <row r="206" customFormat="false" ht="12.75" hidden="false" customHeight="false" outlineLevel="0" collapsed="false">
      <c r="A206" s="0" t="n">
        <f aca="false">A205+1/12</f>
        <v>11.8333333333333</v>
      </c>
      <c r="B206" s="0" t="n">
        <f aca="false">B$18+B$19/POWER($A206+B$20,B$21)</f>
        <v>0.138645521194348</v>
      </c>
      <c r="C206" s="0" t="n">
        <f aca="false">C$18+C$19/POWER($A206+C$20,C$21)</f>
        <v>0.140082877547645</v>
      </c>
      <c r="D206" s="0" t="n">
        <f aca="false">D$18+D$19/POWER($A206+D$20,D$21)</f>
        <v>0.137661124845674</v>
      </c>
      <c r="E206" s="0" t="n">
        <f aca="false">E$18+E$19/POWER($A206+E$20,E$21)</f>
        <v>0.135621409592551</v>
      </c>
      <c r="F206" s="0" t="n">
        <f aca="false">F$18+F$19/POWER($A206+F$20,F$21)</f>
        <v>0.138885941386782</v>
      </c>
      <c r="G206" s="0" t="n">
        <f aca="false">G$18+G$19/POWER($A206+G$20,G$21)</f>
        <v>0.141770603078912</v>
      </c>
      <c r="H206" s="0" t="n">
        <f aca="false">H$18+H$19/POWER($A206+H$20,H$21)</f>
        <v>0.14830242087472</v>
      </c>
      <c r="I206" s="0" t="n">
        <f aca="false">I$18+I$19/POWER($A206+I$20,I$21)</f>
        <v>0.143426629587205</v>
      </c>
      <c r="J206" s="0" t="n">
        <f aca="false">J$18+J$19/POWER($A206+J$20,J$21)</f>
        <v>0.152183642613581</v>
      </c>
      <c r="K206" s="0" t="n">
        <f aca="false">K$18+K$19/POWER($A206+K$20,K$21)</f>
        <v>0.160045816381432</v>
      </c>
      <c r="L206" s="0" t="n">
        <f aca="false">L$18+L$19/POWER($A206+L$20,L$21)</f>
        <v>0.149687080224787</v>
      </c>
      <c r="M206" s="0" t="n">
        <f aca="false">M$18+M$19/POWER($A206+M$20,M$21)</f>
        <v>0.14977761790597</v>
      </c>
      <c r="O206" s="0" t="n">
        <f aca="false">SQRT((B206*B206*$A206-B205*B205*$A205)/($A206-$A205))</f>
        <v>0.0715154785095851</v>
      </c>
      <c r="P206" s="0" t="n">
        <f aca="false">SQRT((G206*G206*$A206-G205*G205*$A205)/($A206-$A205))</f>
        <v>0.071807016869141</v>
      </c>
      <c r="Q206" s="0" t="n">
        <f aca="false">SQRT((M206*M206*$A206-M205*M205*$A205)/($A206-$A205))</f>
        <v>0.10188373092896</v>
      </c>
      <c r="AJ206" s="0" t="n">
        <v>143</v>
      </c>
      <c r="AK206" s="0" t="n">
        <f aca="false" t="array" ref="AK206:AK217">TRANSPOSE(AL206:AW206)</f>
        <v>0.0715154785095851</v>
      </c>
      <c r="AL206" s="0" t="n">
        <f aca="false">SQRT((B206*B206*$A206-B205*B205*$A205)/($A206-$A205))</f>
        <v>0.0715154785095851</v>
      </c>
      <c r="AM206" s="0" t="n">
        <f aca="false">SQRT((C206*C206*$A206-C205*C205*$A205)/($A206-$A205))</f>
        <v>0.074871949634237</v>
      </c>
      <c r="AN206" s="0" t="n">
        <f aca="false">SQRT((D206*D206*$A206-D205*D205*$A205)/($A206-$A205))</f>
        <v>0.0695424282266055</v>
      </c>
      <c r="AO206" s="0" t="n">
        <f aca="false">SQRT((E206*E206*$A206-E205*E205*$A205)/($A206-$A205))</f>
        <v>0.0644631233575114</v>
      </c>
      <c r="AP206" s="0" t="n">
        <f aca="false">SQRT((F206*F206*$A206-F205*F205*$A205)/($A206-$A205))</f>
        <v>0.0671588050655599</v>
      </c>
      <c r="AQ206" s="0" t="n">
        <f aca="false">SQRT((G206*G206*$A206-G205*G205*$A205)/($A206-$A205))</f>
        <v>0.071807016869141</v>
      </c>
      <c r="AR206" s="0" t="n">
        <f aca="false">SQRT((H206*H206*$A206-H205*H205*$A205)/($A206-$A205))</f>
        <v>0.0799161111845096</v>
      </c>
      <c r="AS206" s="0" t="n">
        <f aca="false">SQRT((I206*I206*$A206-I205*I205*$A205)/($A206-$A205))</f>
        <v>0.0766095032272271</v>
      </c>
      <c r="AT206" s="0" t="n">
        <f aca="false">SQRT((J206*J206*$A206-J205*J205*$A205)/($A206-$A205))</f>
        <v>0.0980770323340367</v>
      </c>
      <c r="AU206" s="0" t="n">
        <f aca="false">SQRT((K206*K206*$A206-K205*K205*$A205)/($A206-$A205))</f>
        <v>0.128119886973319</v>
      </c>
      <c r="AV206" s="0" t="n">
        <f aca="false">SQRT((L206*L206*$A206-L205*L205*$A205)/($A206-$A205))</f>
        <v>0.103507093117594</v>
      </c>
      <c r="AW206" s="0" t="n">
        <f aca="false">SQRT((M206*M206*$A206-M205*M205*$A205)/($A206-$A205))</f>
        <v>0.10188373092896</v>
      </c>
    </row>
    <row r="207" customFormat="false" ht="12.75" hidden="false" customHeight="false" outlineLevel="0" collapsed="false">
      <c r="A207" s="0" t="n">
        <f aca="false">A206+1/12</f>
        <v>11.9166666666667</v>
      </c>
      <c r="B207" s="0" t="n">
        <f aca="false">B$18+B$19/POWER($A207+B$20,B$21)</f>
        <v>0.13828877644534</v>
      </c>
      <c r="C207" s="0" t="n">
        <f aca="false">C$18+C$19/POWER($A207+C$20,C$21)</f>
        <v>0.139732059706966</v>
      </c>
      <c r="D207" s="0" t="n">
        <f aca="false">D$18+D$19/POWER($A207+D$20,D$21)</f>
        <v>0.137301681875638</v>
      </c>
      <c r="E207" s="0" t="n">
        <f aca="false">E$18+E$19/POWER($A207+E$20,E$21)</f>
        <v>0.135253390931074</v>
      </c>
      <c r="F207" s="0" t="n">
        <f aca="false">F$18+F$19/POWER($A207+F$20,F$21)</f>
        <v>0.138512859150213</v>
      </c>
      <c r="G207" s="0" t="n">
        <f aca="false">G$18+G$19/POWER($A207+G$20,G$21)</f>
        <v>0.141401072202521</v>
      </c>
      <c r="H207" s="0" t="n">
        <f aca="false">H$18+H$19/POWER($A207+H$20,H$21)</f>
        <v>0.147933403251554</v>
      </c>
      <c r="I207" s="0" t="n">
        <f aca="false">I$18+I$19/POWER($A207+I$20,I$21)</f>
        <v>0.143067243596808</v>
      </c>
      <c r="J207" s="0" t="n">
        <f aca="false">J$18+J$19/POWER($A207+J$20,J$21)</f>
        <v>0.151871578017469</v>
      </c>
      <c r="K207" s="0" t="n">
        <f aca="false">K$18+K$19/POWER($A207+K$20,K$21)</f>
        <v>0.159844161281681</v>
      </c>
      <c r="L207" s="0" t="n">
        <f aca="false">L$18+L$19/POWER($A207+L$20,L$21)</f>
        <v>0.149412781709222</v>
      </c>
      <c r="M207" s="0" t="n">
        <f aca="false">M$18+M$19/POWER($A207+M$20,M$21)</f>
        <v>0.149494957964007</v>
      </c>
      <c r="O207" s="0" t="n">
        <f aca="false">SQRT((B207*B207*$A207-B206*B206*$A206)/($A207-$A206))</f>
        <v>0.0713786807620097</v>
      </c>
      <c r="P207" s="0" t="n">
        <f aca="false">SQRT((G207*G207*$A207-G206*G206*$A206)/($A207-$A206))</f>
        <v>0.07166091709099</v>
      </c>
      <c r="Q207" s="0" t="n">
        <f aca="false">SQRT((M207*M207*$A207-M206*M206*$A206)/($A207-$A206))</f>
        <v>0.101669199215372</v>
      </c>
      <c r="AJ207" s="0" t="n">
        <v>144</v>
      </c>
      <c r="AK207" s="0" t="n">
        <v>0.074871949634237</v>
      </c>
      <c r="AL207" s="0" t="n">
        <f aca="false">SQRT((B207*B207*$A207-B206*B206*$A206)/($A207-$A206))</f>
        <v>0.0713786807620097</v>
      </c>
      <c r="AM207" s="0" t="n">
        <f aca="false">SQRT((C207*C207*$A207-C206*C206*$A206)/($A207-$A206))</f>
        <v>0.0747378771103386</v>
      </c>
      <c r="AN207" s="0" t="n">
        <f aca="false">SQRT((D207*D207*$A207-D206*D206*$A206)/($A207-$A206))</f>
        <v>0.0694075085594869</v>
      </c>
      <c r="AO207" s="0" t="n">
        <f aca="false">SQRT((E207*E207*$A207-E206*E206*$A206)/($A207-$A206))</f>
        <v>0.0643267314806309</v>
      </c>
      <c r="AP207" s="0" t="n">
        <f aca="false">SQRT((F207*F207*$A207-F206*F206*$A206)/($A207-$A206))</f>
        <v>0.0670064767799087</v>
      </c>
      <c r="AQ207" s="0" t="n">
        <f aca="false">SQRT((G207*G207*$A207-G206*G206*$A206)/($A207-$A206))</f>
        <v>0.07166091709099</v>
      </c>
      <c r="AR207" s="0" t="n">
        <f aca="false">SQRT((H207*H207*$A207-H206*H206*$A206)/($A207-$A206))</f>
        <v>0.0797582958566779</v>
      </c>
      <c r="AS207" s="0" t="n">
        <f aca="false">SQRT((I207*I207*$A207-I206*I206*$A206)/($A207-$A206))</f>
        <v>0.0764699196527818</v>
      </c>
      <c r="AT207" s="0" t="n">
        <f aca="false">SQRT((J207*J207*$A207-J206*J206*$A206)/($A207-$A206))</f>
        <v>0.0979353088684837</v>
      </c>
      <c r="AU207" s="0" t="n">
        <f aca="false">SQRT((K207*K207*$A207-K206*K206*$A206)/($A207-$A206))</f>
        <v>0.128023820656258</v>
      </c>
      <c r="AV207" s="0" t="n">
        <f aca="false">SQRT((L207*L207*$A207-L206*L206*$A206)/($A207-$A206))</f>
        <v>0.103315648877913</v>
      </c>
      <c r="AW207" s="0" t="n">
        <f aca="false">SQRT((M207*M207*$A207-M206*M206*$A206)/($A207-$A206))</f>
        <v>0.101669199215372</v>
      </c>
    </row>
    <row r="208" customFormat="false" ht="12.75" hidden="false" customHeight="false" outlineLevel="0" collapsed="false">
      <c r="A208" s="0" t="n">
        <f aca="false">A207+1/12</f>
        <v>12</v>
      </c>
      <c r="B208" s="0" t="n">
        <f aca="false">B$18+B$19/POWER($A208+B$20,B$21)</f>
        <v>0.137935597545216</v>
      </c>
      <c r="C208" s="0" t="n">
        <f aca="false">C$18+C$19/POWER($A208+C$20,C$21)</f>
        <v>0.139384756587274</v>
      </c>
      <c r="D208" s="0" t="n">
        <f aca="false">D$18+D$19/POWER($A208+D$20,D$21)</f>
        <v>0.136945838411962</v>
      </c>
      <c r="E208" s="0" t="n">
        <f aca="false">E$18+E$19/POWER($A208+E$20,E$21)</f>
        <v>0.134889054536513</v>
      </c>
      <c r="F208" s="0" t="n">
        <f aca="false">F$18+F$19/POWER($A208+F$20,F$21)</f>
        <v>0.13814346531077</v>
      </c>
      <c r="G208" s="0" t="n">
        <f aca="false">G$18+G$19/POWER($A208+G$20,G$21)</f>
        <v>0.141035216509101</v>
      </c>
      <c r="H208" s="0" t="n">
        <f aca="false">H$18+H$19/POWER($A208+H$20,H$21)</f>
        <v>0.147568022074011</v>
      </c>
      <c r="I208" s="0" t="n">
        <f aca="false">I$18+I$19/POWER($A208+I$20,I$21)</f>
        <v>0.14271144986051</v>
      </c>
      <c r="J208" s="0" t="n">
        <f aca="false">J$18+J$19/POWER($A208+J$20,J$21)</f>
        <v>0.1515625897938</v>
      </c>
      <c r="K208" s="0" t="n">
        <f aca="false">K$18+K$19/POWER($A208+K$20,K$21)</f>
        <v>0.159644528376352</v>
      </c>
      <c r="L208" s="0" t="n">
        <f aca="false">L$18+L$19/POWER($A208+L$20,L$21)</f>
        <v>0.149140887623054</v>
      </c>
      <c r="M208" s="0" t="n">
        <f aca="false">M$18+M$19/POWER($A208+M$20,M$21)</f>
        <v>0.149214694967177</v>
      </c>
      <c r="O208" s="0" t="n">
        <f aca="false">SQRT((B208*B208*$A208-B207*B207*$A207)/($A208-$A207))</f>
        <v>0.0712434721590854</v>
      </c>
      <c r="P208" s="0" t="n">
        <f aca="false">SQRT((G208*G208*$A208-G207*G207*$A207)/($A208-$A207))</f>
        <v>0.0715165024836894</v>
      </c>
      <c r="Q208" s="0" t="n">
        <f aca="false">SQRT((M208*M208*$A208-M207*M207*$A207)/($A208-$A207))</f>
        <v>0.101456673781855</v>
      </c>
      <c r="AJ208" s="0" t="n">
        <v>145</v>
      </c>
      <c r="AK208" s="0" t="n">
        <v>0.0695424282266055</v>
      </c>
      <c r="AL208" s="0" t="n">
        <f aca="false">SQRT((B208*B208*$A208-B207*B207*$A207)/($A208-$A207))</f>
        <v>0.0712434721590854</v>
      </c>
      <c r="AM208" s="0" t="n">
        <f aca="false">SQRT((C208*C208*$A208-C207*C207*$A207)/($A208-$A207))</f>
        <v>0.0746053362545748</v>
      </c>
      <c r="AN208" s="0" t="n">
        <f aca="false">SQRT((D208*D208*$A208-D207*D207*$A207)/($A208-$A207))</f>
        <v>0.0692741571040728</v>
      </c>
      <c r="AO208" s="0" t="n">
        <f aca="false">SQRT((E208*E208*$A208-E207*E207*$A207)/($A208-$A207))</f>
        <v>0.0641919575650625</v>
      </c>
      <c r="AP208" s="0" t="n">
        <f aca="false">SQRT((F208*F208*$A208-F207*F207*$A207)/($A208-$A207))</f>
        <v>0.0668559026304522</v>
      </c>
      <c r="AQ208" s="0" t="n">
        <f aca="false">SQRT((G208*G208*$A208-G207*G207*$A207)/($A208-$A207))</f>
        <v>0.0715165024836894</v>
      </c>
      <c r="AR208" s="0" t="n">
        <f aca="false">SQRT((H208*H208*$A208-H207*H207*$A207)/($A208-$A207))</f>
        <v>0.0796022420377079</v>
      </c>
      <c r="AS208" s="0" t="n">
        <f aca="false">SQRT((I208*I208*$A208-I207*I207*$A207)/($A208-$A207))</f>
        <v>0.0763319424622968</v>
      </c>
      <c r="AT208" s="0" t="n">
        <f aca="false">SQRT((J208*J208*$A208-J207*J207*$A207)/($A208-$A207))</f>
        <v>0.0977951125554397</v>
      </c>
      <c r="AU208" s="0" t="n">
        <f aca="false">SQRT((K208*K208*$A208-K207*K207*$A207)/($A208-$A207))</f>
        <v>0.127928770522734</v>
      </c>
      <c r="AV208" s="0" t="n">
        <f aca="false">SQRT((L208*L208*$A208-L207*L207*$A207)/($A208-$A207))</f>
        <v>0.103126052170851</v>
      </c>
      <c r="AW208" s="0" t="n">
        <f aca="false">SQRT((M208*M208*$A208-M207*M207*$A207)/($A208-$A207))</f>
        <v>0.101456673781855</v>
      </c>
    </row>
    <row r="209" customFormat="false" ht="12.75" hidden="false" customHeight="false" outlineLevel="0" collapsed="false">
      <c r="A209" s="0" t="n">
        <f aca="false">A208+1/12</f>
        <v>12.0833333333334</v>
      </c>
      <c r="B209" s="0" t="n">
        <f aca="false">B$18+B$19/POWER($A209+B$20,B$21)</f>
        <v>0.137585925324413</v>
      </c>
      <c r="C209" s="0" t="n">
        <f aca="false">C$18+C$19/POWER($A209+C$20,C$21)</f>
        <v>0.139040909736006</v>
      </c>
      <c r="D209" s="0" t="n">
        <f aca="false">D$18+D$19/POWER($A209+D$20,D$21)</f>
        <v>0.1365935346189</v>
      </c>
      <c r="E209" s="0" t="n">
        <f aca="false">E$18+E$19/POWER($A209+E$20,E$21)</f>
        <v>0.134528339248801</v>
      </c>
      <c r="F209" s="0" t="n">
        <f aca="false">F$18+F$19/POWER($A209+F$20,F$21)</f>
        <v>0.137777699000333</v>
      </c>
      <c r="G209" s="0" t="n">
        <f aca="false">G$18+G$19/POWER($A209+G$20,G$21)</f>
        <v>0.140672975162261</v>
      </c>
      <c r="H209" s="0" t="n">
        <f aca="false">H$18+H$19/POWER($A209+H$20,H$21)</f>
        <v>0.147206217434997</v>
      </c>
      <c r="I209" s="0" t="n">
        <f aca="false">I$18+I$19/POWER($A209+I$20,I$21)</f>
        <v>0.142359188773248</v>
      </c>
      <c r="J209" s="0" t="n">
        <f aca="false">J$18+J$19/POWER($A209+J$20,J$21)</f>
        <v>0.151256627269874</v>
      </c>
      <c r="K209" s="0" t="n">
        <f aca="false">K$18+K$19/POWER($A209+K$20,K$21)</f>
        <v>0.15944688400364</v>
      </c>
      <c r="L209" s="0" t="n">
        <f aca="false">L$18+L$19/POWER($A209+L$20,L$21)</f>
        <v>0.148871361175692</v>
      </c>
      <c r="M209" s="0" t="n">
        <f aca="false">M$18+M$19/POWER($A209+M$20,M$21)</f>
        <v>0.148936793007434</v>
      </c>
      <c r="O209" s="0" t="n">
        <f aca="false">SQRT((B209*B209*$A209-B208*B208*$A208)/($A209-$A208))</f>
        <v>0.0711098218739339</v>
      </c>
      <c r="P209" s="0" t="n">
        <f aca="false">SQRT((G209*G209*$A209-G208*G208*$A208)/($A209-$A208))</f>
        <v>0.0713737406513374</v>
      </c>
      <c r="Q209" s="0" t="n">
        <f aca="false">SQRT((M209*M209*$A209-M208*M208*$A208)/($A209-$A208))</f>
        <v>0.101246121836394</v>
      </c>
      <c r="AJ209" s="0" t="n">
        <v>146</v>
      </c>
      <c r="AK209" s="0" t="n">
        <v>0.0644631233575114</v>
      </c>
      <c r="AL209" s="0" t="n">
        <f aca="false">SQRT((B209*B209*$A209-B208*B208*$A208)/($A209-$A208))</f>
        <v>0.0711098218739339</v>
      </c>
      <c r="AM209" s="0" t="n">
        <f aca="false">SQRT((C209*C209*$A209-C208*C208*$A208)/($A209-$A208))</f>
        <v>0.0744742976514881</v>
      </c>
      <c r="AN209" s="0" t="n">
        <f aca="false">SQRT((D209*D209*$A209-D208*D208*$A208)/($A209-$A208))</f>
        <v>0.0691423434020429</v>
      </c>
      <c r="AO209" s="0" t="n">
        <f aca="false">SQRT((E209*E209*$A209-E208*E208*$A208)/($A209-$A208))</f>
        <v>0.0640587698151911</v>
      </c>
      <c r="AP209" s="0" t="n">
        <f aca="false">SQRT((F209*F209*$A209-F208*F208*$A208)/($A209-$A208))</f>
        <v>0.0667070491257781</v>
      </c>
      <c r="AQ209" s="0" t="n">
        <f aca="false">SQRT((G209*G209*$A209-G208*G208*$A208)/($A209-$A208))</f>
        <v>0.0713737406513374</v>
      </c>
      <c r="AR209" s="0" t="n">
        <f aca="false">SQRT((H209*H209*$A209-H208*H208*$A208)/($A209-$A208))</f>
        <v>0.0794479167632114</v>
      </c>
      <c r="AS209" s="0" t="n">
        <f aca="false">SQRT((I209*I209*$A209-I208*I208*$A208)/($A209-$A208))</f>
        <v>0.0761955406838849</v>
      </c>
      <c r="AT209" s="0" t="n">
        <f aca="false">SQRT((J209*J209*$A209-J208*J208*$A208)/($A209-$A208))</f>
        <v>0.0976564155231691</v>
      </c>
      <c r="AU209" s="0" t="n">
        <f aca="false">SQRT((K209*K209*$A209-K208*K208*$A208)/($A209-$A208))</f>
        <v>0.127834718465091</v>
      </c>
      <c r="AV209" s="0" t="n">
        <f aca="false">SQRT((L209*L209*$A209-L208*L208*$A208)/($A209-$A208))</f>
        <v>0.102938272139594</v>
      </c>
      <c r="AW209" s="0" t="n">
        <f aca="false">SQRT((M209*M209*$A209-M208*M208*$A208)/($A209-$A208))</f>
        <v>0.101246121836394</v>
      </c>
    </row>
    <row r="210" customFormat="false" ht="12.75" hidden="false" customHeight="false" outlineLevel="0" collapsed="false">
      <c r="A210" s="0" t="n">
        <f aca="false">A209+1/12</f>
        <v>12.1666666666667</v>
      </c>
      <c r="B210" s="0" t="n">
        <f aca="false">B$18+B$19/POWER($A210+B$20,B$21)</f>
        <v>0.137239701980421</v>
      </c>
      <c r="C210" s="0" t="n">
        <f aca="false">C$18+C$19/POWER($A210+C$20,C$21)</f>
        <v>0.138700462054082</v>
      </c>
      <c r="D210" s="0" t="n">
        <f aca="false">D$18+D$19/POWER($A210+D$20,D$21)</f>
        <v>0.136244712045596</v>
      </c>
      <c r="E210" s="0" t="n">
        <f aca="false">E$18+E$19/POWER($A210+E$20,E$21)</f>
        <v>0.13417118532223</v>
      </c>
      <c r="F210" s="0" t="n">
        <f aca="false">F$18+F$19/POWER($A210+F$20,F$21)</f>
        <v>0.137415500752643</v>
      </c>
      <c r="G210" s="0" t="n">
        <f aca="false">G$18+G$19/POWER($A210+G$20,G$21)</f>
        <v>0.140314288729316</v>
      </c>
      <c r="H210" s="0" t="n">
        <f aca="false">H$18+H$19/POWER($A210+H$20,H$21)</f>
        <v>0.146847930805635</v>
      </c>
      <c r="I210" s="0" t="n">
        <f aca="false">I$18+I$19/POWER($A210+I$20,I$21)</f>
        <v>0.142010402106983</v>
      </c>
      <c r="J210" s="0" t="n">
        <f aca="false">J$18+J$19/POWER($A210+J$20,J$21)</f>
        <v>0.150953640938325</v>
      </c>
      <c r="K210" s="0" t="n">
        <f aca="false">K$18+K$19/POWER($A210+K$20,K$21)</f>
        <v>0.159251195281901</v>
      </c>
      <c r="L210" s="0" t="n">
        <f aca="false">L$18+L$19/POWER($A210+L$20,L$21)</f>
        <v>0.148604166376782</v>
      </c>
      <c r="M210" s="0" t="n">
        <f aca="false">M$18+M$19/POWER($A210+M$20,M$21)</f>
        <v>0.14866121694505</v>
      </c>
      <c r="O210" s="0" t="n">
        <f aca="false">SQRT((B210*B210*$A210-B209*B209*$A209)/($A210-$A209))</f>
        <v>0.0709776999003593</v>
      </c>
      <c r="P210" s="0" t="n">
        <f aca="false">SQRT((G210*G210*$A210-G209*G209*$A209)/($A210-$A209))</f>
        <v>0.071232600053162</v>
      </c>
      <c r="Q210" s="0" t="n">
        <f aca="false">SQRT((M210*M210*$A210-M209*M209*$A209)/($A210-$A209))</f>
        <v>0.101037511345863</v>
      </c>
      <c r="AJ210" s="0" t="n">
        <v>147</v>
      </c>
      <c r="AK210" s="0" t="n">
        <v>0.0671588050655599</v>
      </c>
      <c r="AL210" s="0" t="n">
        <f aca="false">SQRT((B210*B210*$A210-B209*B209*$A209)/($A210-$A209))</f>
        <v>0.0709776999003593</v>
      </c>
      <c r="AM210" s="0" t="n">
        <f aca="false">SQRT((C210*C210*$A210-C209*C209*$A209)/($A210-$A209))</f>
        <v>0.0743447326646819</v>
      </c>
      <c r="AN210" s="0" t="n">
        <f aca="false">SQRT((D210*D210*$A210-D209*D209*$A209)/($A210-$A209))</f>
        <v>0.0690120378070599</v>
      </c>
      <c r="AO210" s="0" t="n">
        <f aca="false">SQRT((E210*E210*$A210-E209*E209*$A209)/($A210-$A209))</f>
        <v>0.0639271372881238</v>
      </c>
      <c r="AP210" s="0" t="n">
        <f aca="false">SQRT((F210*F210*$A210-F209*F209*$A209)/($A210-$A209))</f>
        <v>0.0665598836515588</v>
      </c>
      <c r="AQ210" s="0" t="n">
        <f aca="false">SQRT((G210*G210*$A210-G209*G209*$A209)/($A210-$A209))</f>
        <v>0.071232600053162</v>
      </c>
      <c r="AR210" s="0" t="n">
        <f aca="false">SQRT((H210*H210*$A210-H209*H209*$A209)/($A210-$A209))</f>
        <v>0.0792952879213243</v>
      </c>
      <c r="AS210" s="0" t="n">
        <f aca="false">SQRT((I210*I210*$A210-I209*I209*$A209)/($A210-$A209))</f>
        <v>0.0760606841672946</v>
      </c>
      <c r="AT210" s="0" t="n">
        <f aca="false">SQRT((J210*J210*$A210-J209*J209*$A209)/($A210-$A209))</f>
        <v>0.0975191906089158</v>
      </c>
      <c r="AU210" s="0" t="n">
        <f aca="false">SQRT((K210*K210*$A210-K209*K209*$A209)/($A210-$A209))</f>
        <v>0.127741646826959</v>
      </c>
      <c r="AV210" s="0" t="n">
        <f aca="false">SQRT((L210*L210*$A210-L209*L209*$A209)/($A210-$A209))</f>
        <v>0.102752278654058</v>
      </c>
      <c r="AW210" s="0" t="n">
        <f aca="false">SQRT((M210*M210*$A210-M209*M209*$A209)/($A210-$A209))</f>
        <v>0.101037511345863</v>
      </c>
    </row>
    <row r="211" customFormat="false" ht="12.75" hidden="false" customHeight="false" outlineLevel="0" collapsed="false">
      <c r="A211" s="0" t="n">
        <f aca="false">A210+1/12</f>
        <v>12.25</v>
      </c>
      <c r="B211" s="0" t="n">
        <f aca="false">B$18+B$19/POWER($A211+B$20,B$21)</f>
        <v>0.136896871037412</v>
      </c>
      <c r="C211" s="0" t="n">
        <f aca="false">C$18+C$19/POWER($A211+C$20,C$21)</f>
        <v>0.138363357755848</v>
      </c>
      <c r="D211" s="0" t="n">
        <f aca="false">D$18+D$19/POWER($A211+D$20,D$21)</f>
        <v>0.135899313585119</v>
      </c>
      <c r="E211" s="0" t="n">
        <f aca="false">E$18+E$19/POWER($A211+E$20,E$21)</f>
        <v>0.13381753438365</v>
      </c>
      <c r="F211" s="0" t="n">
        <f aca="false">F$18+F$19/POWER($A211+F$20,F$21)</f>
        <v>0.137056812461979</v>
      </c>
      <c r="G211" s="0" t="n">
        <f aca="false">G$18+G$19/POWER($A211+G$20,G$21)</f>
        <v>0.139959099139868</v>
      </c>
      <c r="H211" s="0" t="n">
        <f aca="false">H$18+H$19/POWER($A211+H$20,H$21)</f>
        <v>0.146493104994668</v>
      </c>
      <c r="I211" s="0" t="n">
        <f aca="false">I$18+I$19/POWER($A211+I$20,I$21)</f>
        <v>0.141665032970042</v>
      </c>
      <c r="J211" s="0" t="n">
        <f aca="false">J$18+J$19/POWER($A211+J$20,J$21)</f>
        <v>0.150653582422818</v>
      </c>
      <c r="K211" s="0" t="n">
        <f aca="false">K$18+K$19/POWER($A211+K$20,K$21)</f>
        <v>0.159057430086544</v>
      </c>
      <c r="L211" s="0" t="n">
        <f aca="false">L$18+L$19/POWER($A211+L$20,L$21)</f>
        <v>0.1483392680137</v>
      </c>
      <c r="M211" s="0" t="n">
        <f aca="false">M$18+M$19/POWER($A211+M$20,M$21)</f>
        <v>0.148387932387314</v>
      </c>
      <c r="O211" s="0" t="n">
        <f aca="false">SQRT((B211*B211*$A211-B210*B210*$A210)/($A211-$A210))</f>
        <v>0.0708470770253427</v>
      </c>
      <c r="P211" s="0" t="n">
        <f aca="false">SQRT((G211*G211*$A211-G210*G210*$A210)/($A211-$A210))</f>
        <v>0.0710930499750985</v>
      </c>
      <c r="Q211" s="0" t="n">
        <f aca="false">SQRT((M211*M211*$A211-M210*M210*$A210)/($A211-$A210))</f>
        <v>0.100830811013365</v>
      </c>
      <c r="AJ211" s="0" t="n">
        <v>148</v>
      </c>
      <c r="AK211" s="0" t="n">
        <v>0.071807016869141</v>
      </c>
      <c r="AL211" s="0" t="n">
        <f aca="false">SQRT((B211*B211*$A211-B210*B210*$A210)/($A211-$A210))</f>
        <v>0.0708470770253427</v>
      </c>
      <c r="AM211" s="0" t="n">
        <f aca="false">SQRT((C211*C211*$A211-C210*C210*$A210)/($A211-$A210))</f>
        <v>0.0742166134108392</v>
      </c>
      <c r="AN211" s="0" t="n">
        <f aca="false">SQRT((D211*D211*$A211-D210*D210*$A210)/($A211-$A210))</f>
        <v>0.0688832114575845</v>
      </c>
      <c r="AO211" s="0" t="n">
        <f aca="false">SQRT((E211*E211*$A211-E210*E210*$A210)/($A211-$A210))</f>
        <v>0.0637970298650417</v>
      </c>
      <c r="AP211" s="0" t="n">
        <f aca="false">SQRT((F211*F211*$A211-F210*F210*$A210)/($A211-$A210))</f>
        <v>0.066414374441536</v>
      </c>
      <c r="AQ211" s="0" t="n">
        <f aca="false">SQRT((G211*G211*$A211-G210*G210*$A210)/($A211-$A210))</f>
        <v>0.0710930499750985</v>
      </c>
      <c r="AR211" s="0" t="n">
        <f aca="false">SQRT((H211*H211*$A211-H210*H210*$A210)/($A211-$A210))</f>
        <v>0.0791443242247734</v>
      </c>
      <c r="AS211" s="0" t="n">
        <f aca="false">SQRT((I211*I211*$A211-I210*I210*$A210)/($A211-$A210))</f>
        <v>0.0759273435563979</v>
      </c>
      <c r="AT211" s="0" t="n">
        <f aca="false">SQRT((J211*J211*$A211-J210*J210*$A210)/($A211-$A210))</f>
        <v>0.0973834113360324</v>
      </c>
      <c r="AU211" s="0" t="n">
        <f aca="false">SQRT((K211*K211*$A211-K210*K210*$A210)/($A211-$A210))</f>
        <v>0.127649538388916</v>
      </c>
      <c r="AV211" s="0" t="n">
        <f aca="false">SQRT((L211*L211*$A211-L210*L210*$A210)/($A211-$A210))</f>
        <v>0.102568042288843</v>
      </c>
      <c r="AW211" s="0" t="n">
        <f aca="false">SQRT((M211*M211*$A211-M210*M210*$A210)/($A211-$A210))</f>
        <v>0.100830811013365</v>
      </c>
    </row>
    <row r="212" customFormat="false" ht="12.75" hidden="false" customHeight="false" outlineLevel="0" collapsed="false">
      <c r="A212" s="0" t="n">
        <f aca="false">A211+1/12</f>
        <v>12.3333333333334</v>
      </c>
      <c r="B212" s="0" t="n">
        <f aca="false">B$18+B$19/POWER($A212+B$20,B$21)</f>
        <v>0.13655737730732</v>
      </c>
      <c r="C212" s="0" t="n">
        <f aca="false">C$18+C$19/POWER($A212+C$20,C$21)</f>
        <v>0.13802954233046</v>
      </c>
      <c r="D212" s="0" t="n">
        <f aca="false">D$18+D$19/POWER($A212+D$20,D$21)</f>
        <v>0.135557283434971</v>
      </c>
      <c r="E212" s="0" t="n">
        <f aca="false">E$18+E$19/POWER($A212+E$20,E$21)</f>
        <v>0.133467329392167</v>
      </c>
      <c r="F212" s="0" t="n">
        <f aca="false">F$18+F$19/POWER($A212+F$20,F$21)</f>
        <v>0.136701577343327</v>
      </c>
      <c r="G212" s="0" t="n">
        <f aca="false">G$18+G$19/POWER($A212+G$20,G$21)</f>
        <v>0.139607349645869</v>
      </c>
      <c r="H212" s="0" t="n">
        <f aca="false">H$18+H$19/POWER($A212+H$20,H$21)</f>
        <v>0.146141684109329</v>
      </c>
      <c r="I212" s="0" t="n">
        <f aca="false">I$18+I$19/POWER($A212+I$20,I$21)</f>
        <v>0.141323025767916</v>
      </c>
      <c r="J212" s="0" t="n">
        <f aca="false">J$18+J$19/POWER($A212+J$20,J$21)</f>
        <v>0.150356404444971</v>
      </c>
      <c r="K212" s="0" t="n">
        <f aca="false">K$18+K$19/POWER($A212+K$20,K$21)</f>
        <v>0.158865557027756</v>
      </c>
      <c r="L212" s="0" t="n">
        <f aca="false">L$18+L$19/POWER($A212+L$20,L$21)</f>
        <v>0.148076631629832</v>
      </c>
      <c r="M212" s="0" t="n">
        <f aca="false">M$18+M$19/POWER($A212+M$20,M$21)</f>
        <v>0.148116905667948</v>
      </c>
      <c r="O212" s="0" t="n">
        <f aca="false">SQRT((B212*B212*$A212-B211*B211*$A211)/($A212-$A211))</f>
        <v>0.070717924802784</v>
      </c>
      <c r="P212" s="0" t="n">
        <f aca="false">SQRT((G212*G212*$A212-G211*G211*$A211)/($A212-$A211))</f>
        <v>0.0709550605025685</v>
      </c>
      <c r="Q212" s="0" t="n">
        <f aca="false">SQRT((M212*M212*$A212-M211*M211*$A211)/($A212-$A211))</f>
        <v>0.100625990256503</v>
      </c>
      <c r="AJ212" s="0" t="n">
        <v>149</v>
      </c>
      <c r="AK212" s="0" t="n">
        <v>0.0799161111845096</v>
      </c>
      <c r="AL212" s="0" t="n">
        <f aca="false">SQRT((B212*B212*$A212-B211*B211*$A211)/($A212-$A211))</f>
        <v>0.070717924802784</v>
      </c>
      <c r="AM212" s="0" t="n">
        <f aca="false">SQRT((C212*C212*$A212-C211*C211*$A211)/($A212-$A211))</f>
        <v>0.0740899127347307</v>
      </c>
      <c r="AN212" s="0" t="n">
        <f aca="false">SQRT((D212*D212*$A212-D211*D211*$A211)/($A212-$A211))</f>
        <v>0.0687558362507767</v>
      </c>
      <c r="AO212" s="0" t="n">
        <f aca="false">SQRT((E212*E212*$A212-E211*E211*$A211)/($A212-$A211))</f>
        <v>0.0636684182236473</v>
      </c>
      <c r="AP212" s="0" t="n">
        <f aca="false">SQRT((F212*F212*$A212-F211*F211*$A211)/($A212-$A211))</f>
        <v>0.0662704905499031</v>
      </c>
      <c r="AQ212" s="0" t="n">
        <f aca="false">SQRT((G212*G212*$A212-G211*G211*$A211)/($A212-$A211))</f>
        <v>0.0709550605025685</v>
      </c>
      <c r="AR212" s="0" t="n">
        <f aca="false">SQRT((H212*H212*$A212-H211*H211*$A211)/($A212-$A211))</f>
        <v>0.0789949951841479</v>
      </c>
      <c r="AS212" s="0" t="n">
        <f aca="false">SQRT((I212*I212*$A212-I211*I211*$A211)/($A212-$A211))</f>
        <v>0.0757954902629832</v>
      </c>
      <c r="AT212" s="0" t="n">
        <f aca="false">SQRT((J212*J212*$A212-J211*J211*$A211)/($A212-$A211))</f>
        <v>0.0972490518919152</v>
      </c>
      <c r="AU212" s="0" t="n">
        <f aca="false">SQRT((K212*K212*$A212-K211*K211*$A211)/($A212-$A211))</f>
        <v>0.127558376354605</v>
      </c>
      <c r="AV212" s="0" t="n">
        <f aca="false">SQRT((L212*L212*$A212-L211*L211*$A211)/($A212-$A211))</f>
        <v>0.102385534302082</v>
      </c>
      <c r="AW212" s="0" t="n">
        <f aca="false">SQRT((M212*M212*$A212-M211*M211*$A211)/($A212-$A211))</f>
        <v>0.100625990256503</v>
      </c>
    </row>
    <row r="213" customFormat="false" ht="12.75" hidden="false" customHeight="false" outlineLevel="0" collapsed="false">
      <c r="A213" s="0" t="n">
        <f aca="false">A212+1/12</f>
        <v>12.4166666666667</v>
      </c>
      <c r="B213" s="0" t="n">
        <f aca="false">B$18+B$19/POWER($A213+B$20,B$21)</f>
        <v>0.136221166852314</v>
      </c>
      <c r="C213" s="0" t="n">
        <f aca="false">C$18+C$19/POWER($A213+C$20,C$21)</f>
        <v>0.137698962504653</v>
      </c>
      <c r="D213" s="0" t="n">
        <f aca="false">D$18+D$19/POWER($A213+D$20,D$21)</f>
        <v>0.135218567058999</v>
      </c>
      <c r="E213" s="0" t="n">
        <f aca="false">E$18+E$19/POWER($A213+E$20,E$21)</f>
        <v>0.13312051460028</v>
      </c>
      <c r="F213" s="0" t="n">
        <f aca="false">F$18+F$19/POWER($A213+F$20,F$21)</f>
        <v>0.136349739893956</v>
      </c>
      <c r="G213" s="0" t="n">
        <f aca="false">G$18+G$19/POWER($A213+G$20,G$21)</f>
        <v>0.13925898478311</v>
      </c>
      <c r="H213" s="0" t="n">
        <f aca="false">H$18+H$19/POWER($A213+H$20,H$21)</f>
        <v>0.145793613517594</v>
      </c>
      <c r="I213" s="0" t="n">
        <f aca="false">I$18+I$19/POWER($A213+I$20,I$21)</f>
        <v>0.140984326165458</v>
      </c>
      <c r="J213" s="0" t="n">
        <f aca="false">J$18+J$19/POWER($A213+J$20,J$21)</f>
        <v>0.150062060792458</v>
      </c>
      <c r="K213" s="0" t="n">
        <f aca="false">K$18+K$19/POWER($A213+K$20,K$21)</f>
        <v>0.158675545429017</v>
      </c>
      <c r="L213" s="0" t="n">
        <f aca="false">L$18+L$19/POWER($A213+L$20,L$21)</f>
        <v>0.147816223503583</v>
      </c>
      <c r="M213" s="0" t="n">
        <f aca="false">M$18+M$19/POWER($A213+M$20,M$21)</f>
        <v>0.14784810382722</v>
      </c>
      <c r="O213" s="0" t="n">
        <f aca="false">SQRT((B213*B213*$A213-B212*B212*$A212)/($A213-$A212))</f>
        <v>0.0705902155280882</v>
      </c>
      <c r="P213" s="0" t="n">
        <f aca="false">SQRT((G213*G213*$A213-G212*G212*$A212)/($A213-$A212))</f>
        <v>0.0708186024942636</v>
      </c>
      <c r="Q213" s="0" t="n">
        <f aca="false">SQRT((M213*M213*$A213-M212*M212*$A212)/($A213-$A212))</f>
        <v>0.100423019186387</v>
      </c>
      <c r="AJ213" s="0" t="n">
        <v>150</v>
      </c>
      <c r="AK213" s="0" t="n">
        <v>0.0766095032272271</v>
      </c>
      <c r="AL213" s="0" t="n">
        <f aca="false">SQRT((B213*B213*$A213-B212*B212*$A212)/($A213-$A212))</f>
        <v>0.0705902155280882</v>
      </c>
      <c r="AM213" s="0" t="n">
        <f aca="false">SQRT((C213*C213*$A213-C212*C212*$A212)/($A213-$A212))</f>
        <v>0.0739646041852508</v>
      </c>
      <c r="AN213" s="0" t="n">
        <f aca="false">SQRT((D213*D213*$A213-D212*D212*$A212)/($A213-$A212))</f>
        <v>0.068629884817419</v>
      </c>
      <c r="AO213" s="0" t="n">
        <f aca="false">SQRT((E213*E213*$A213-E212*E212*$A212)/($A213-$A212))</f>
        <v>0.0635412738118891</v>
      </c>
      <c r="AP213" s="0" t="n">
        <f aca="false">SQRT((F213*F213*$A213-F212*F212*$A212)/($A213-$A212))</f>
        <v>0.0661282018245324</v>
      </c>
      <c r="AQ213" s="0" t="n">
        <f aca="false">SQRT((G213*G213*$A213-G212*G212*$A212)/($A213-$A212))</f>
        <v>0.0708186024942636</v>
      </c>
      <c r="AR213" s="0" t="n">
        <f aca="false">SQRT((H213*H213*$A213-H212*H212*$A212)/($A213-$A212))</f>
        <v>0.078847271082076</v>
      </c>
      <c r="AS213" s="0" t="n">
        <f aca="false">SQRT((I213*I213*$A213-I212*I212*$A212)/($A213-$A212))</f>
        <v>0.075665096441312</v>
      </c>
      <c r="AT213" s="0" t="n">
        <f aca="false">SQRT((J213*J213*$A213-J212*J212*$A212)/($A213-$A212))</f>
        <v>0.0971160871067518</v>
      </c>
      <c r="AU213" s="0" t="n">
        <f aca="false">SQRT((K213*K213*$A213-K212*K212*$A212)/($A213-$A212))</f>
        <v>0.127468144337467</v>
      </c>
      <c r="AV213" s="0" t="n">
        <f aca="false">SQRT((L213*L213*$A213-L212*L212*$A212)/($A213-$A212))</f>
        <v>0.102204726615122</v>
      </c>
      <c r="AW213" s="0" t="n">
        <f aca="false">SQRT((M213*M213*$A213-M212*M212*$A212)/($A213-$A212))</f>
        <v>0.100423019186387</v>
      </c>
    </row>
    <row r="214" customFormat="false" ht="12.75" hidden="false" customHeight="false" outlineLevel="0" collapsed="false">
      <c r="A214" s="0" t="n">
        <f aca="false">A213+1/12</f>
        <v>12.5</v>
      </c>
      <c r="B214" s="0" t="n">
        <f aca="false">B$18+B$19/POWER($A214+B$20,B$21)</f>
        <v>0.135888186948585</v>
      </c>
      <c r="C214" s="0" t="n">
        <f aca="false">C$18+C$19/POWER($A214+C$20,C$21)</f>
        <v>0.137371566206822</v>
      </c>
      <c r="D214" s="0" t="n">
        <f aca="false">D$18+D$19/POWER($A214+D$20,D$21)</f>
        <v>0.134883111150667</v>
      </c>
      <c r="E214" s="0" t="n">
        <f aca="false">E$18+E$19/POWER($A214+E$20,E$21)</f>
        <v>0.132777035516391</v>
      </c>
      <c r="F214" s="0" t="n">
        <f aca="false">F$18+F$19/POWER($A214+F$20,F$21)</f>
        <v>0.136001245856362</v>
      </c>
      <c r="G214" s="0" t="n">
        <f aca="false">G$18+G$19/POWER($A214+G$20,G$21)</f>
        <v>0.138913950334071</v>
      </c>
      <c r="H214" s="0" t="n">
        <f aca="false">H$18+H$19/POWER($A214+H$20,H$21)</f>
        <v>0.14544883981177</v>
      </c>
      <c r="I214" s="0" t="n">
        <f aca="false">I$18+I$19/POWER($A214+I$20,I$21)</f>
        <v>0.140648881050418</v>
      </c>
      <c r="J214" s="0" t="n">
        <f aca="false">J$18+J$19/POWER($A214+J$20,J$21)</f>
        <v>0.149770506288236</v>
      </c>
      <c r="K214" s="0" t="n">
        <f aca="false">K$18+K$19/POWER($A214+K$20,K$21)</f>
        <v>0.158487365306387</v>
      </c>
      <c r="L214" s="0" t="n">
        <f aca="false">L$18+L$19/POWER($A214+L$20,L$21)</f>
        <v>0.147558010628114</v>
      </c>
      <c r="M214" s="0" t="n">
        <f aca="false">M$18+M$19/POWER($A214+M$20,M$21)</f>
        <v>0.147581494592728</v>
      </c>
      <c r="O214" s="0" t="n">
        <f aca="false">SQRT((B214*B214*$A214-B213*B213*$A213)/($A214-$A213))</f>
        <v>0.0704639222139182</v>
      </c>
      <c r="P214" s="0" t="n">
        <f aca="false">SQRT((G214*G214*$A214-G213*G213*$A213)/($A214-$A213))</f>
        <v>0.0706836475570083</v>
      </c>
      <c r="Q214" s="0" t="n">
        <f aca="false">SQRT((M214*M214*$A214-M213*M213*$A213)/($A214-$A213))</f>
        <v>0.100221868587394</v>
      </c>
      <c r="AJ214" s="0" t="n">
        <v>151</v>
      </c>
      <c r="AK214" s="0" t="n">
        <v>0.0980770323340367</v>
      </c>
      <c r="AL214" s="0" t="n">
        <f aca="false">SQRT((B214*B214*$A214-B213*B213*$A213)/($A214-$A213))</f>
        <v>0.0704639222139182</v>
      </c>
      <c r="AM214" s="0" t="n">
        <f aca="false">SQRT((C214*C214*$A214-C213*C213*$A213)/($A214-$A213))</f>
        <v>0.0738406619923732</v>
      </c>
      <c r="AN214" s="0" t="n">
        <f aca="false">SQRT((D214*D214*$A214-D213*D213*$A213)/($A214-$A213))</f>
        <v>0.0685053304978151</v>
      </c>
      <c r="AO214" s="0" t="n">
        <f aca="false">SQRT((E214*E214*$A214-E213*E213*$A213)/($A214-$A213))</f>
        <v>0.0634155688224781</v>
      </c>
      <c r="AP214" s="0" t="n">
        <f aca="false">SQRT((F214*F214*$A214-F213*F213*$A213)/($A214-$A213))</f>
        <v>0.0659874788813468</v>
      </c>
      <c r="AQ214" s="0" t="n">
        <f aca="false">SQRT((G214*G214*$A214-G213*G213*$A213)/($A214-$A213))</f>
        <v>0.0706836475570083</v>
      </c>
      <c r="AR214" s="0" t="n">
        <f aca="false">SQRT((H214*H214*$A214-H213*H213*$A213)/($A214-$A213))</f>
        <v>0.0787011229485453</v>
      </c>
      <c r="AS214" s="0" t="n">
        <f aca="false">SQRT((I214*I214*$A214-I213*I213*$A213)/($A214-$A213))</f>
        <v>0.0755361349639169</v>
      </c>
      <c r="AT214" s="0" t="n">
        <f aca="false">SQRT((J214*J214*$A214-J213*J213*$A213)/($A214-$A213))</f>
        <v>0.0969844924332632</v>
      </c>
      <c r="AU214" s="0" t="n">
        <f aca="false">SQRT((K214*K214*$A214-K213*K213*$A213)/($A214-$A213))</f>
        <v>0.127378826347978</v>
      </c>
      <c r="AV214" s="0" t="n">
        <f aca="false">SQRT((L214*L214*$A214-L213*L213*$A213)/($A214-$A213))</f>
        <v>0.102025591792787</v>
      </c>
      <c r="AW214" s="0" t="n">
        <f aca="false">SQRT((M214*M214*$A214-M213*M213*$A213)/($A214-$A213))</f>
        <v>0.100221868587394</v>
      </c>
    </row>
    <row r="215" customFormat="false" ht="12.75" hidden="false" customHeight="false" outlineLevel="0" collapsed="false">
      <c r="A215" s="0" t="n">
        <f aca="false">A214+1/12</f>
        <v>12.5833333333334</v>
      </c>
      <c r="B215" s="0" t="n">
        <f aca="false">B$18+B$19/POWER($A215+B$20,B$21)</f>
        <v>0.135558386051426</v>
      </c>
      <c r="C215" s="0" t="n">
        <f aca="false">C$18+C$19/POWER($A215+C$20,C$21)</f>
        <v>0.137047302532377</v>
      </c>
      <c r="D215" s="0" t="n">
        <f aca="false">D$18+D$19/POWER($A215+D$20,D$21)</f>
        <v>0.134550863597613</v>
      </c>
      <c r="E215" s="0" t="n">
        <f aca="false">E$18+E$19/POWER($A215+E$20,E$21)</f>
        <v>0.132436838868639</v>
      </c>
      <c r="F215" s="0" t="n">
        <f aca="false">F$18+F$19/POWER($A215+F$20,F$21)</f>
        <v>0.135656042182506</v>
      </c>
      <c r="G215" s="0" t="n">
        <f aca="false">G$18+G$19/POWER($A215+G$20,G$21)</f>
        <v>0.138572193292079</v>
      </c>
      <c r="H215" s="0" t="n">
        <f aca="false">H$18+H$19/POWER($A215+H$20,H$21)</f>
        <v>0.145107310773366</v>
      </c>
      <c r="I215" s="0" t="n">
        <f aca="false">I$18+I$19/POWER($A215+I$20,I$21)</f>
        <v>0.140316638498258</v>
      </c>
      <c r="J215" s="0" t="n">
        <f aca="false">J$18+J$19/POWER($A215+J$20,J$21)</f>
        <v>0.149481696760848</v>
      </c>
      <c r="K215" s="0" t="n">
        <f aca="false">K$18+K$19/POWER($A215+K$20,K$21)</f>
        <v>0.158300987348512</v>
      </c>
      <c r="L215" s="0" t="n">
        <f aca="false">L$18+L$19/POWER($A215+L$20,L$21)</f>
        <v>0.14730196069175</v>
      </c>
      <c r="M215" s="0" t="n">
        <f aca="false">M$18+M$19/POWER($A215+M$20,M$21)</f>
        <v>0.147317046360817</v>
      </c>
      <c r="O215" s="0" t="n">
        <f aca="false">SQRT((B215*B215*$A215-B214*B214*$A214)/($A215-$A214))</f>
        <v>0.070339018566858</v>
      </c>
      <c r="P215" s="0" t="n">
        <f aca="false">SQRT((G215*G215*$A215-G214*G214*$A214)/($A215-$A214))</f>
        <v>0.0705501680215168</v>
      </c>
      <c r="Q215" s="0" t="n">
        <f aca="false">SQRT((M215*M215*$A215-M214*M214*$A214)/($A215-$A214))</f>
        <v>0.100022509897573</v>
      </c>
      <c r="AJ215" s="0" t="n">
        <v>152</v>
      </c>
      <c r="AK215" s="0" t="n">
        <v>0.128119886973319</v>
      </c>
      <c r="AL215" s="0" t="n">
        <f aca="false">SQRT((B215*B215*$A215-B214*B214*$A214)/($A215-$A214))</f>
        <v>0.070339018566858</v>
      </c>
      <c r="AM215" s="0" t="n">
        <f aca="false">SQRT((C215*C215*$A215-C214*C214*$A214)/($A215-$A214))</f>
        <v>0.0737180610450491</v>
      </c>
      <c r="AN215" s="0" t="n">
        <f aca="false">SQRT((D215*D215*$A215-D214*D214*$A214)/($A215-$A214))</f>
        <v>0.0683821473186436</v>
      </c>
      <c r="AO215" s="0" t="n">
        <f aca="false">SQRT((E215*E215*$A215-E214*E214*$A214)/($A215-$A214))</f>
        <v>0.0632912761686188</v>
      </c>
      <c r="AP215" s="0" t="n">
        <f aca="false">SQRT((F215*F215*$A215-F214*F214*$A214)/($A215-$A214))</f>
        <v>0.0658482930797131</v>
      </c>
      <c r="AQ215" s="0" t="n">
        <f aca="false">SQRT((G215*G215*$A215-G214*G214*$A214)/($A215-$A214))</f>
        <v>0.0705501680215168</v>
      </c>
      <c r="AR215" s="0" t="n">
        <f aca="false">SQRT((H215*H215*$A215-H214*H214*$A214)/($A215-$A214))</f>
        <v>0.0785565225371128</v>
      </c>
      <c r="AS215" s="0" t="n">
        <f aca="false">SQRT((I215*I215*$A215-I214*I214*$A214)/($A215-$A214))</f>
        <v>0.0754085793982983</v>
      </c>
      <c r="AT215" s="0" t="n">
        <f aca="false">SQRT((J215*J215*$A215-J214*J214*$A214)/($A215-$A214))</f>
        <v>0.0968542439269361</v>
      </c>
      <c r="AU215" s="0" t="n">
        <f aca="false">SQRT((K215*K215*$A215-K214*K214*$A214)/($A215-$A214))</f>
        <v>0.127290406781306</v>
      </c>
      <c r="AV215" s="0" t="n">
        <f aca="false">SQRT((L215*L215*$A215-L214*L214*$A214)/($A215-$A214))</f>
        <v>0.101848103024512</v>
      </c>
      <c r="AW215" s="0" t="n">
        <f aca="false">SQRT((M215*M215*$A215-M214*M214*$A214)/($A215-$A214))</f>
        <v>0.100022509897573</v>
      </c>
    </row>
    <row r="216" customFormat="false" ht="12.75" hidden="false" customHeight="false" outlineLevel="0" collapsed="false">
      <c r="A216" s="0" t="n">
        <f aca="false">A215+1/12</f>
        <v>12.6666666666667</v>
      </c>
      <c r="B216" s="0" t="n">
        <f aca="false">B$18+B$19/POWER($A216+B$20,B$21)</f>
        <v>0.135231713761516</v>
      </c>
      <c r="C216" s="0" t="n">
        <f aca="false">C$18+C$19/POWER($A216+C$20,C$21)</f>
        <v>0.136726121710308</v>
      </c>
      <c r="D216" s="0" t="n">
        <f aca="false">D$18+D$19/POWER($A216+D$20,D$21)</f>
        <v>0.134221773447454</v>
      </c>
      <c r="E216" s="0" t="n">
        <f aca="false">E$18+E$19/POWER($A216+E$20,E$21)</f>
        <v>0.132099872569999</v>
      </c>
      <c r="F216" s="0" t="n">
        <f aca="false">F$18+F$19/POWER($A216+F$20,F$21)</f>
        <v>0.135314076999308</v>
      </c>
      <c r="G216" s="0" t="n">
        <f aca="false">G$18+G$19/POWER($A216+G$20,G$21)</f>
        <v>0.138233661826718</v>
      </c>
      <c r="H216" s="0" t="n">
        <f aca="false">H$18+H$19/POWER($A216+H$20,H$21)</f>
        <v>0.144768975339187</v>
      </c>
      <c r="I216" s="0" t="n">
        <f aca="false">I$18+I$19/POWER($A216+I$20,I$21)</f>
        <v>0.1399875477382</v>
      </c>
      <c r="J216" s="0" t="n">
        <f aca="false">J$18+J$19/POWER($A216+J$20,J$21)</f>
        <v>0.149195589015772</v>
      </c>
      <c r="K216" s="0" t="n">
        <f aca="false">K$18+K$19/POWER($A216+K$20,K$21)</f>
        <v>0.158116382897343</v>
      </c>
      <c r="L216" s="0" t="n">
        <f aca="false">L$18+L$19/POWER($A216+L$20,L$21)</f>
        <v>0.14704804205905</v>
      </c>
      <c r="M216" s="0" t="n">
        <f aca="false">M$18+M$19/POWER($A216+M$20,M$21)</f>
        <v>0.147054728178617</v>
      </c>
      <c r="O216" s="0" t="n">
        <f aca="false">SQRT((B216*B216*$A216-B215*B215*$A215)/($A216-$A215))</f>
        <v>0.0702154789648737</v>
      </c>
      <c r="P216" s="0" t="n">
        <f aca="false">SQRT((G216*G216*$A216-G215*G215*$A215)/($A216-$A215))</f>
        <v>0.0704181369192288</v>
      </c>
      <c r="Q216" s="0" t="n">
        <f aca="false">SQRT((M216*M216*$A216-M215*M215*$A215)/($A216-$A215))</f>
        <v>0.0998249151899744</v>
      </c>
      <c r="AJ216" s="0" t="n">
        <v>153</v>
      </c>
      <c r="AK216" s="0" t="n">
        <v>0.103507093117594</v>
      </c>
      <c r="AL216" s="0" t="n">
        <f aca="false">SQRT((B216*B216*$A216-B215*B215*$A215)/($A216-$A215))</f>
        <v>0.0702154789648737</v>
      </c>
      <c r="AM216" s="0" t="n">
        <f aca="false">SQRT((C216*C216*$A216-C215*C215*$A215)/($A216-$A215))</f>
        <v>0.0735967768699121</v>
      </c>
      <c r="AN216" s="0" t="n">
        <f aca="false">SQRT((D216*D216*$A216-D215*D215*$A215)/($A216-$A215))</f>
        <v>0.0682603099707689</v>
      </c>
      <c r="AO216" s="0" t="n">
        <f aca="false">SQRT((E216*E216*$A216-E215*E215*$A215)/($A216-$A215))</f>
        <v>0.0631683694606274</v>
      </c>
      <c r="AP216" s="0" t="n">
        <f aca="false">SQRT((F216*F216*$A216-F215*F215*$A215)/($A216-$A215))</f>
        <v>0.0657106164987261</v>
      </c>
      <c r="AQ216" s="0" t="n">
        <f aca="false">SQRT((G216*G216*$A216-G215*G215*$A215)/($A216-$A215))</f>
        <v>0.0704181369192288</v>
      </c>
      <c r="AR216" s="0" t="n">
        <f aca="false">SQRT((H216*H216*$A216-H215*H215*$A215)/($A216-$A215))</f>
        <v>0.0784134423020296</v>
      </c>
      <c r="AS216" s="0" t="n">
        <f aca="false">SQRT((I216*I216*$A216-I215*I215*$A215)/($A216-$A215))</f>
        <v>0.075282403984345</v>
      </c>
      <c r="AT216" s="0" t="n">
        <f aca="false">SQRT((J216*J216*$A216-J215*J215*$A215)/($A216-$A215))</f>
        <v>0.096725318227333</v>
      </c>
      <c r="AU216" s="0" t="n">
        <f aca="false">SQRT((K216*K216*$A216-K215*K215*$A215)/($A216-$A215))</f>
        <v>0.127202870405497</v>
      </c>
      <c r="AV216" s="0" t="n">
        <f aca="false">SQRT((L216*L216*$A216-L215*L215*$A215)/($A216-$A215))</f>
        <v>0.101672234106008</v>
      </c>
      <c r="AW216" s="0" t="n">
        <f aca="false">SQRT((M216*M216*$A216-M215*M215*$A215)/($A216-$A215))</f>
        <v>0.0998249151899744</v>
      </c>
    </row>
    <row r="217" customFormat="false" ht="12.75" hidden="false" customHeight="false" outlineLevel="0" collapsed="false">
      <c r="A217" s="0" t="n">
        <f aca="false">A216+1/12</f>
        <v>12.75</v>
      </c>
      <c r="B217" s="0" t="n">
        <f aca="false">B$18+B$19/POWER($A217+B$20,B$21)</f>
        <v>0.134908120792386</v>
      </c>
      <c r="C217" s="0" t="n">
        <f aca="false">C$18+C$19/POWER($A217+C$20,C$21)</f>
        <v>0.136407975070913</v>
      </c>
      <c r="D217" s="0" t="n">
        <f aca="false">D$18+D$19/POWER($A217+D$20,D$21)</f>
        <v>0.133895790874774</v>
      </c>
      <c r="E217" s="0" t="n">
        <f aca="false">E$18+E$19/POWER($A217+E$20,E$21)</f>
        <v>0.131766085684592</v>
      </c>
      <c r="F217" s="0" t="n">
        <f aca="false">F$18+F$19/POWER($A217+F$20,F$21)</f>
        <v>0.134975299575332</v>
      </c>
      <c r="G217" s="0" t="n">
        <f aca="false">G$18+G$19/POWER($A217+G$20,G$21)</f>
        <v>0.137898305250438</v>
      </c>
      <c r="H217" s="0" t="n">
        <f aca="false">H$18+H$19/POWER($A217+H$20,H$21)</f>
        <v>0.144433783568606</v>
      </c>
      <c r="I217" s="0" t="n">
        <f aca="false">I$18+I$19/POWER($A217+I$20,I$21)</f>
        <v>0.139661559120454</v>
      </c>
      <c r="J217" s="0" t="n">
        <f aca="false">J$18+J$19/POWER($A217+J$20,J$21)</f>
        <v>0.148912140807752</v>
      </c>
      <c r="K217" s="0" t="n">
        <f aca="false">K$18+K$19/POWER($A217+K$20,K$21)</f>
        <v>0.157933523929521</v>
      </c>
      <c r="L217" s="0" t="n">
        <f aca="false">L$18+L$19/POWER($A217+L$20,L$21)</f>
        <v>0.146796223752511</v>
      </c>
      <c r="M217" s="0" t="n">
        <f aca="false">M$18+M$19/POWER($A217+M$20,M$21)</f>
        <v>0.146794509726674</v>
      </c>
      <c r="O217" s="0" t="n">
        <f aca="false">SQRT((B217*B217*$A217-B216*B216*$A216)/($A217-$A216))</f>
        <v>0.0700932784358791</v>
      </c>
      <c r="P217" s="0" t="n">
        <f aca="false">SQRT((G217*G217*$A217-G216*G216*$A216)/($A217-$A216))</f>
        <v>0.0702875279598607</v>
      </c>
      <c r="Q217" s="0" t="n">
        <f aca="false">SQRT((M217*M217*$A217-M216*M216*$A216)/($A217-$A216))</f>
        <v>0.099629057154333</v>
      </c>
      <c r="AJ217" s="0" t="n">
        <v>154</v>
      </c>
      <c r="AK217" s="0" t="n">
        <v>0.10188373092896</v>
      </c>
      <c r="AL217" s="0" t="n">
        <f aca="false">SQRT((B217*B217*$A217-B216*B216*$A216)/($A217-$A216))</f>
        <v>0.0700932784358791</v>
      </c>
      <c r="AM217" s="0" t="n">
        <f aca="false">SQRT((C217*C217*$A217-C216*C216*$A216)/($A217-$A216))</f>
        <v>0.0734767856108639</v>
      </c>
      <c r="AN217" s="0" t="n">
        <f aca="false">SQRT((D217*D217*$A217-D216*D216*$A216)/($A217-$A216))</f>
        <v>0.0681397937878114</v>
      </c>
      <c r="AO217" s="0" t="n">
        <f aca="false">SQRT((E217*E217*$A217-E216*E216*$A216)/($A217-$A216))</f>
        <v>0.0630468229833479</v>
      </c>
      <c r="AP217" s="0" t="n">
        <f aca="false">SQRT((F217*F217*$A217-F216*F216*$A216)/($A217-$A216))</f>
        <v>0.0655744219144302</v>
      </c>
      <c r="AQ217" s="0" t="n">
        <f aca="false">SQRT((G217*G217*$A217-G216*G216*$A216)/($A217-$A216))</f>
        <v>0.0702875279598607</v>
      </c>
      <c r="AR217" s="0" t="n">
        <f aca="false">SQRT((H217*H217*$A217-H216*H216*$A216)/($A217-$A216))</f>
        <v>0.0782718553761635</v>
      </c>
      <c r="AS217" s="0" t="n">
        <f aca="false">SQRT((I217*I217*$A217-I216*I216*$A216)/($A217-$A216))</f>
        <v>0.0751575836129458</v>
      </c>
      <c r="AT217" s="0" t="n">
        <f aca="false">SQRT((J217*J217*$A217-J216*J216*$A216)/($A217-$A216))</f>
        <v>0.0965976925398298</v>
      </c>
      <c r="AU217" s="0" t="n">
        <f aca="false">SQRT((K217*K217*$A217-K216*K216*$A216)/($A217-$A216))</f>
        <v>0.127116202350058</v>
      </c>
      <c r="AV217" s="0" t="n">
        <f aca="false">SQRT((L217*L217*$A217-L216*L216*$A216)/($A217-$A216))</f>
        <v>0.101497959421748</v>
      </c>
      <c r="AW217" s="0" t="n">
        <f aca="false">SQRT((M217*M217*$A217-M216*M216*$A216)/($A217-$A216))</f>
        <v>0.099629057154333</v>
      </c>
    </row>
    <row r="218" customFormat="false" ht="12.75" hidden="false" customHeight="false" outlineLevel="0" collapsed="false">
      <c r="A218" s="0" t="n">
        <f aca="false">A217+1/12</f>
        <v>12.8333333333334</v>
      </c>
      <c r="B218" s="0" t="n">
        <f aca="false">B$18+B$19/POWER($A218+B$20,B$21)</f>
        <v>0.134587558939</v>
      </c>
      <c r="C218" s="0" t="n">
        <f aca="false">C$18+C$19/POWER($A218+C$20,C$21)</f>
        <v>0.136092815014647</v>
      </c>
      <c r="D218" s="0" t="n">
        <f aca="false">D$18+D$19/POWER($A218+D$20,D$21)</f>
        <v>0.133572867149264</v>
      </c>
      <c r="E218" s="0" t="n">
        <f aca="false">E$18+E$19/POWER($A218+E$20,E$21)</f>
        <v>0.131435428395162</v>
      </c>
      <c r="F218" s="0" t="n">
        <f aca="false">F$18+F$19/POWER($A218+F$20,F$21)</f>
        <v>0.134639660288626</v>
      </c>
      <c r="G218" s="0" t="n">
        <f aca="false">G$18+G$19/POWER($A218+G$20,G$21)</f>
        <v>0.137566073986319</v>
      </c>
      <c r="H218" s="0" t="n">
        <f aca="false">H$18+H$19/POWER($A218+H$20,H$21)</f>
        <v>0.144101686611959</v>
      </c>
      <c r="I218" s="0" t="n">
        <f aca="false">I$18+I$19/POWER($A218+I$20,I$21)</f>
        <v>0.139338624084573</v>
      </c>
      <c r="J218" s="0" t="n">
        <f aca="false">J$18+J$19/POWER($A218+J$20,J$21)</f>
        <v>0.14863131081409</v>
      </c>
      <c r="K218" s="0" t="n">
        <f aca="false">K$18+K$19/POWER($A218+K$20,K$21)</f>
        <v>0.157752383038403</v>
      </c>
      <c r="L218" s="0" t="n">
        <f aca="false">L$18+L$19/POWER($A218+L$20,L$21)</f>
        <v>0.146546475434873</v>
      </c>
      <c r="M218" s="0" t="n">
        <f aca="false">M$18+M$19/POWER($A218+M$20,M$21)</f>
        <v>0.146536361302144</v>
      </c>
      <c r="O218" s="0" t="n">
        <f aca="false">SQRT((B218*B218*$A218-B217*B217*$A217)/($A218-$A217))</f>
        <v>0.0699723926368491</v>
      </c>
      <c r="P218" s="0" t="n">
        <f aca="false">SQRT((G218*G218*$A218-G217*G217*$A217)/($A218-$A217))</f>
        <v>0.0701583155100354</v>
      </c>
      <c r="Q218" s="0" t="n">
        <f aca="false">SQRT((M218*M218*$A218-M217*M217*$A217)/($A218-$A217))</f>
        <v>0.0994349090795767</v>
      </c>
      <c r="AJ218" s="0" t="n">
        <v>155</v>
      </c>
      <c r="AK218" s="0" t="n">
        <f aca="false" t="array" ref="AK218:AK218">TRANSPOSE(AL218:AW218)</f>
        <v>0.0699723926368491</v>
      </c>
      <c r="AL218" s="0" t="n">
        <f aca="false">SQRT((B218*B218*$A218-B217*B217*$A217)/($A218-$A217))</f>
        <v>0.0699723926368491</v>
      </c>
      <c r="AM218" s="0" t="n">
        <f aca="false">SQRT((C218*C218*$A218-C217*C217*$A217)/($A218-$A217))</f>
        <v>0.0733580640093494</v>
      </c>
      <c r="AN218" s="0" t="n">
        <f aca="false">SQRT((D218*D218*$A218-D217*D217*$A217)/($A218-$A217))</f>
        <v>0.0680205747256868</v>
      </c>
      <c r="AO218" s="0" t="n">
        <f aca="false">SQRT((E218*E218*$A218-E217*E217*$A217)/($A218-$A217))</f>
        <v>0.062926611674607</v>
      </c>
      <c r="AP218" s="0" t="n">
        <f aca="false">SQRT((F218*F218*$A218-F217*F217*$A217)/($A218-$A217))</f>
        <v>0.0654396827778666</v>
      </c>
      <c r="AQ218" s="0" t="n">
        <f aca="false">SQRT((G218*G218*$A218-G217*G217*$A217)/($A218-$A217))</f>
        <v>0.0701583155100354</v>
      </c>
      <c r="AR218" s="0" t="n">
        <f aca="false">SQRT((H218*H218*$A218-H217*H217*$A217)/($A218-$A217))</f>
        <v>0.0781317355499598</v>
      </c>
      <c r="AS218" s="0" t="n">
        <f aca="false">SQRT((I218*I218*$A218-I217*I217*$A217)/($A218-$A217))</f>
        <v>0.0750340938051578</v>
      </c>
      <c r="AT218" s="0" t="n">
        <f aca="false">SQRT((J218*J218*$A218-J217*J217*$A217)/($A218-$A217))</f>
        <v>0.0964713446182066</v>
      </c>
      <c r="AU218" s="0" t="n">
        <f aca="false">SQRT((K218*K218*$A218-K217*K217*$A217)/($A218-$A217))</f>
        <v>0.127030388095011</v>
      </c>
      <c r="AV218" s="0" t="n">
        <f aca="false">SQRT((L218*L218*$A218-L217*L217*$A217)/($A218-$A217))</f>
        <v>0.101325253927893</v>
      </c>
      <c r="AW218" s="0" t="n">
        <f aca="false">SQRT((M218*M218*$A218-M217*M217*$A217)/($A218-$A217))</f>
        <v>0.0994349090795767</v>
      </c>
    </row>
    <row r="219" customFormat="false" ht="12.75" hidden="false" customHeight="false" outlineLevel="0" collapsed="false">
      <c r="A219" s="0" t="n">
        <f aca="false">A218+1/12</f>
        <v>12.9166666666667</v>
      </c>
      <c r="B219" s="0" t="n">
        <f aca="false">B$18+B$19/POWER($A219+B$20,B$21)</f>
        <v>0.134269981047424</v>
      </c>
      <c r="C219" s="0" t="n">
        <f aca="false">C$18+C$19/POWER($A219+C$20,C$21)</f>
        <v>0.135780594982033</v>
      </c>
      <c r="D219" s="0" t="n">
        <f aca="false">D$18+D$19/POWER($A219+D$20,D$21)</f>
        <v>0.133252954604944</v>
      </c>
      <c r="E219" s="0" t="n">
        <f aca="false">E$18+E$19/POWER($A219+E$20,E$21)</f>
        <v>0.131107851971668</v>
      </c>
      <c r="F219" s="0" t="n">
        <f aca="false">F$18+F$19/POWER($A219+F$20,F$21)</f>
        <v>0.134307110595655</v>
      </c>
      <c r="G219" s="0" t="n">
        <f aca="false">G$18+G$19/POWER($A219+G$20,G$21)</f>
        <v>0.137236919536942</v>
      </c>
      <c r="H219" s="0" t="n">
        <f aca="false">H$18+H$19/POWER($A219+H$20,H$21)</f>
        <v>0.143772636680027</v>
      </c>
      <c r="I219" s="0" t="n">
        <f aca="false">I$18+I$19/POWER($A219+I$20,I$21)</f>
        <v>0.1390186951289</v>
      </c>
      <c r="J219" s="0" t="n">
        <f aca="false">J$18+J$19/POWER($A219+J$20,J$21)</f>
        <v>0.148353058608848</v>
      </c>
      <c r="K219" s="0" t="n">
        <f aca="false">K$18+K$19/POWER($A219+K$20,K$21)</f>
        <v>0.157572933416715</v>
      </c>
      <c r="L219" s="0" t="n">
        <f aca="false">L$18+L$19/POWER($A219+L$20,L$21)</f>
        <v>0.146298767392009</v>
      </c>
      <c r="M219" s="0" t="n">
        <f aca="false">M$18+M$19/POWER($A219+M$20,M$21)</f>
        <v>0.146280253802535</v>
      </c>
      <c r="O219" s="0" t="n">
        <f aca="false">SQRT((B219*B219*$A219-B218*B218*$A218)/($A219-$A218))</f>
        <v>0.0698527978339513</v>
      </c>
      <c r="P219" s="0" t="n">
        <f aca="false">SQRT((G219*G219*$A219-G218*G218*$A218)/($A219-$A218))</f>
        <v>0.0700304745724511</v>
      </c>
      <c r="Q219" s="0" t="n">
        <f aca="false">SQRT((M219*M219*$A219-M218*M218*$A218)/($A219-$A218))</f>
        <v>0.0992424448369571</v>
      </c>
      <c r="AJ219" s="0" t="n">
        <v>156</v>
      </c>
      <c r="AK219" s="0" t="n">
        <f aca="false" t="array" ref="AK219:AK230">TRANSPOSE(AL219:AW219)</f>
        <v>0.0698527978339513</v>
      </c>
      <c r="AL219" s="0" t="n">
        <f aca="false">SQRT((B219*B219*$A219-B218*B218*$A218)/($A219-$A218))</f>
        <v>0.0698527978339513</v>
      </c>
      <c r="AM219" s="0" t="n">
        <f aca="false">SQRT((C219*C219*$A219-C218*C218*$A218)/($A219-$A218))</f>
        <v>0.073240589385584</v>
      </c>
      <c r="AN219" s="0" t="n">
        <f aca="false">SQRT((D219*D219*$A219-D218*D218*$A218)/($A219-$A218))</f>
        <v>0.0679026293427193</v>
      </c>
      <c r="AO219" s="0" t="n">
        <f aca="false">SQRT((E219*E219*$A219-E218*E218*$A218)/($A219-$A218))</f>
        <v>0.0628077111044017</v>
      </c>
      <c r="AP219" s="0" t="n">
        <f aca="false">SQRT((F219*F219*$A219-F218*F218*$A218)/($A219-$A218))</f>
        <v>0.0653063731940207</v>
      </c>
      <c r="AQ219" s="0" t="n">
        <f aca="false">SQRT((G219*G219*$A219-G218*G218*$A218)/($A219-$A218))</f>
        <v>0.0700304745724511</v>
      </c>
      <c r="AR219" s="0" t="n">
        <f aca="false">SQRT((H219*H219*$A219-H218*H218*$A218)/($A219-$A218))</f>
        <v>0.0779930572509196</v>
      </c>
      <c r="AS219" s="0" t="n">
        <f aca="false">SQRT((I219*I219*$A219-I218*I218*$A218)/($A219-$A218))</f>
        <v>0.0749119106922022</v>
      </c>
      <c r="AT219" s="0" t="n">
        <f aca="false">SQRT((J219*J219*$A219-J218*J218*$A218)/($A219-$A218))</f>
        <v>0.0963462527478535</v>
      </c>
      <c r="AU219" s="0" t="n">
        <f aca="false">SQRT((K219*K219*$A219-K218*K218*$A218)/($A219-$A218))</f>
        <v>0.126945413460277</v>
      </c>
      <c r="AV219" s="0" t="n">
        <f aca="false">SQRT((L219*L219*$A219-L218*L218*$A218)/($A219-$A218))</f>
        <v>0.101154093135921</v>
      </c>
      <c r="AW219" s="0" t="n">
        <f aca="false">SQRT((M219*M219*$A219-M218*M218*$A218)/($A219-$A218))</f>
        <v>0.0992424448369571</v>
      </c>
    </row>
    <row r="220" customFormat="false" ht="12.75" hidden="false" customHeight="false" outlineLevel="0" collapsed="false">
      <c r="A220" s="0" t="n">
        <f aca="false">A219+1/12</f>
        <v>13</v>
      </c>
      <c r="B220" s="0" t="n">
        <f aca="false">B$18+B$19/POWER($A220+B$20,B$21)</f>
        <v>0.133955340985514</v>
      </c>
      <c r="C220" s="0" t="n">
        <f aca="false">C$18+C$19/POWER($A220+C$20,C$21)</f>
        <v>0.135471269424613</v>
      </c>
      <c r="D220" s="0" t="n">
        <f aca="false">D$18+D$19/POWER($A220+D$20,D$21)</f>
        <v>0.132936006610442</v>
      </c>
      <c r="E220" s="0" t="n">
        <f aca="false">E$18+E$19/POWER($A220+E$20,E$21)</f>
        <v>0.130783308740944</v>
      </c>
      <c r="F220" s="0" t="n">
        <f aca="false">F$18+F$19/POWER($A220+F$20,F$21)</f>
        <v>0.133977603001302</v>
      </c>
      <c r="G220" s="0" t="n">
        <f aca="false">G$18+G$19/POWER($A220+G$20,G$21)</f>
        <v>0.136910794454311</v>
      </c>
      <c r="H220" s="0" t="n">
        <f aca="false">H$18+H$19/POWER($A220+H$20,H$21)</f>
        <v>0.143446587014554</v>
      </c>
      <c r="I220" s="0" t="n">
        <f aca="false">I$18+I$19/POWER($A220+I$20,I$21)</f>
        <v>0.138701725781045</v>
      </c>
      <c r="J220" s="0" t="n">
        <f aca="false">J$18+J$19/POWER($A220+J$20,J$21)</f>
        <v>0.148077344637925</v>
      </c>
      <c r="K220" s="0" t="n">
        <f aca="false">K$18+K$19/POWER($A220+K$20,K$21)</f>
        <v>0.157395148839791</v>
      </c>
      <c r="L220" s="0" t="n">
        <f aca="false">L$18+L$19/POWER($A220+L$20,L$21)</f>
        <v>0.146053070516371</v>
      </c>
      <c r="M220" s="0" t="n">
        <f aca="false">M$18+M$19/POWER($A220+M$20,M$21)</f>
        <v>0.146026158709979</v>
      </c>
      <c r="O220" s="0" t="n">
        <f aca="false">SQRT((B220*B220*$A220-B219*B219*$A219)/($A220-$A219))</f>
        <v>0.0697344708833479</v>
      </c>
      <c r="P220" s="0" t="n">
        <f aca="false">SQRT((G220*G220*$A220-G219*G219*$A219)/($A220-$A219))</f>
        <v>0.0699039807661253</v>
      </c>
      <c r="Q220" s="0" t="n">
        <f aca="false">SQRT((M220*M220*$A220-M219*M219*$A219)/($A220-$A219))</f>
        <v>0.0990516388636046</v>
      </c>
      <c r="AJ220" s="0" t="n">
        <v>157</v>
      </c>
      <c r="AK220" s="0" t="n">
        <v>0.073240589385584</v>
      </c>
      <c r="AL220" s="0" t="n">
        <f aca="false">SQRT((B220*B220*$A220-B219*B219*$A219)/($A220-$A219))</f>
        <v>0.0697344708833479</v>
      </c>
      <c r="AM220" s="0" t="n">
        <f aca="false">SQRT((C220*C220*$A220-C219*C219*$A219)/($A220-$A219))</f>
        <v>0.0731243396202024</v>
      </c>
      <c r="AN220" s="0" t="n">
        <f aca="false">SQRT((D220*D220*$A220-D219*D219*$A219)/($A220-$A219))</f>
        <v>0.0677859347807488</v>
      </c>
      <c r="AO220" s="0" t="n">
        <f aca="false">SQRT((E220*E220*$A220-E219*E219*$A219)/($A220-$A219))</f>
        <v>0.0626900974548423</v>
      </c>
      <c r="AP220" s="0" t="n">
        <f aca="false">SQRT((F220*F220*$A220-F219*F219*$A219)/($A220-$A219))</f>
        <v>0.0651744679015179</v>
      </c>
      <c r="AQ220" s="0" t="n">
        <f aca="false">SQRT((G220*G220*$A220-G219*G219*$A219)/($A220-$A219))</f>
        <v>0.0699039807661253</v>
      </c>
      <c r="AR220" s="0" t="n">
        <f aca="false">SQRT((H220*H220*$A220-H219*H219*$A219)/($A220-$A219))</f>
        <v>0.0778557955240752</v>
      </c>
      <c r="AS220" s="0" t="n">
        <f aca="false">SQRT((I220*I220*$A220-I219*I219*$A219)/($A220-$A219))</f>
        <v>0.0747910109964621</v>
      </c>
      <c r="AT220" s="0" t="n">
        <f aca="false">SQRT((J220*J220*$A220-J219*J219*$A219)/($A220-$A219))</f>
        <v>0.0962223957295242</v>
      </c>
      <c r="AU220" s="0" t="n">
        <f aca="false">SQRT((K220*K220*$A220-K219*K219*$A219)/($A220-$A219))</f>
        <v>0.126861264595536</v>
      </c>
      <c r="AV220" s="0" t="n">
        <f aca="false">SQRT((L220*L220*$A220-L219*L219*$A219)/($A220-$A219))</f>
        <v>0.100984453096856</v>
      </c>
      <c r="AW220" s="0" t="n">
        <f aca="false">SQRT((M220*M220*$A220-M219*M219*$A219)/($A220-$A219))</f>
        <v>0.0990516388636046</v>
      </c>
    </row>
    <row r="221" customFormat="false" ht="12.75" hidden="false" customHeight="false" outlineLevel="0" collapsed="false">
      <c r="A221" s="0" t="n">
        <f aca="false">A220+1/12</f>
        <v>13.0833333333334</v>
      </c>
      <c r="B221" s="0" t="n">
        <f aca="false">B$18+B$19/POWER($A221+B$20,B$21)</f>
        <v>0.133643593614616</v>
      </c>
      <c r="C221" s="0" t="n">
        <f aca="false">C$18+C$19/POWER($A221+C$20,C$21)</f>
        <v>0.135164793776872</v>
      </c>
      <c r="D221" s="0" t="n">
        <f aca="false">D$18+D$19/POWER($A221+D$20,D$21)</f>
        <v>0.132621977540287</v>
      </c>
      <c r="E221" s="0" t="n">
        <f aca="false">E$18+E$19/POWER($A221+E$20,E$21)</f>
        <v>0.130461752057396</v>
      </c>
      <c r="F221" s="0" t="n">
        <f aca="false">F$18+F$19/POWER($A221+F$20,F$21)</f>
        <v>0.133651091029878</v>
      </c>
      <c r="G221" s="0" t="n">
        <f aca="false">G$18+G$19/POWER($A221+G$20,G$21)</f>
        <v>0.136587652310807</v>
      </c>
      <c r="H221" s="0" t="n">
        <f aca="false">H$18+H$19/POWER($A221+H$20,H$21)</f>
        <v>0.143123491859767</v>
      </c>
      <c r="I221" s="0" t="n">
        <f aca="false">I$18+I$19/POWER($A221+I$20,I$21)</f>
        <v>0.138387670569378</v>
      </c>
      <c r="J221" s="0" t="n">
        <f aca="false">J$18+J$19/POWER($A221+J$20,J$21)</f>
        <v>0.147804130194988</v>
      </c>
      <c r="K221" s="0" t="n">
        <f aca="false">K$18+K$19/POWER($A221+K$20,K$21)</f>
        <v>0.157219003649384</v>
      </c>
      <c r="L221" s="0" t="n">
        <f aca="false">L$18+L$19/POWER($A221+L$20,L$21)</f>
        <v>0.145809356290979</v>
      </c>
      <c r="M221" s="0" t="n">
        <f aca="false">M$18+M$19/POWER($A221+M$20,M$21)</f>
        <v>0.145774048076003</v>
      </c>
      <c r="O221" s="0" t="n">
        <f aca="false">SQRT((B221*B221*$A221-B220*B220*$A220)/($A221-$A220))</f>
        <v>0.0696173892126889</v>
      </c>
      <c r="P221" s="0" t="n">
        <f aca="false">SQRT((G221*G221*$A221-G220*G220*$A220)/($A221-$A220))</f>
        <v>0.0697788103071456</v>
      </c>
      <c r="Q221" s="0" t="n">
        <f aca="false">SQRT((M221*M221*$A221-M220*M220*$A220)/($A221-$A220))</f>
        <v>0.0988624661468252</v>
      </c>
      <c r="AJ221" s="0" t="n">
        <v>158</v>
      </c>
      <c r="AK221" s="0" t="n">
        <v>0.0679026293427193</v>
      </c>
      <c r="AL221" s="0" t="n">
        <f aca="false">SQRT((B221*B221*$A221-B220*B220*$A220)/($A221-$A220))</f>
        <v>0.0696173892126889</v>
      </c>
      <c r="AM221" s="0" t="n">
        <f aca="false">SQRT((C221*C221*$A221-C220*C220*$A220)/($A221-$A220))</f>
        <v>0.0730092931369104</v>
      </c>
      <c r="AN221" s="0" t="n">
        <f aca="false">SQRT((D221*D221*$A221-D220*D220*$A220)/($A221-$A220))</f>
        <v>0.0676704687467712</v>
      </c>
      <c r="AO221" s="0" t="n">
        <f aca="false">SQRT((E221*E221*$A221-E220*E220*$A220)/($A221-$A220))</f>
        <v>0.0625737475009648</v>
      </c>
      <c r="AP221" s="0" t="n">
        <f aca="false">SQRT((F221*F221*$A221-F220*F220*$A220)/($A221-$A220))</f>
        <v>0.0650439422529786</v>
      </c>
      <c r="AQ221" s="0" t="n">
        <f aca="false">SQRT((G221*G221*$A221-G220*G220*$A220)/($A221-$A220))</f>
        <v>0.0697788103071456</v>
      </c>
      <c r="AR221" s="0" t="n">
        <f aca="false">SQRT((H221*H221*$A221-H220*H220*$A220)/($A221-$A220))</f>
        <v>0.0777199260130632</v>
      </c>
      <c r="AS221" s="0" t="n">
        <f aca="false">SQRT((I221*I221*$A221-I220*I220*$A220)/($A221-$A220))</f>
        <v>0.0746713720128132</v>
      </c>
      <c r="AT221" s="0" t="n">
        <f aca="false">SQRT((J221*J221*$A221-J220*J220*$A220)/($A221-$A220))</f>
        <v>0.0960997528638214</v>
      </c>
      <c r="AU221" s="0" t="n">
        <f aca="false">SQRT((K221*K221*$A221-K220*K220*$A220)/($A221-$A220))</f>
        <v>0.126777927970391</v>
      </c>
      <c r="AV221" s="0" t="n">
        <f aca="false">SQRT((L221*L221*$A221-L220*L220*$A220)/($A221-$A220))</f>
        <v>0.100816310385909</v>
      </c>
      <c r="AW221" s="0" t="n">
        <f aca="false">SQRT((M221*M221*$A221-M220*M220*$A220)/($A221-$A220))</f>
        <v>0.0988624661468252</v>
      </c>
    </row>
    <row r="222" customFormat="false" ht="12.75" hidden="false" customHeight="false" outlineLevel="0" collapsed="false">
      <c r="A222" s="0" t="n">
        <f aca="false">A221+1/12</f>
        <v>13.1666666666667</v>
      </c>
      <c r="B222" s="0" t="n">
        <f aca="false">B$18+B$19/POWER($A222+B$20,B$21)</f>
        <v>0.133334694762197</v>
      </c>
      <c r="C222" s="0" t="n">
        <f aca="false">C$18+C$19/POWER($A222+C$20,C$21)</f>
        <v>0.13486112442912</v>
      </c>
      <c r="D222" s="0" t="n">
        <f aca="false">D$18+D$19/POWER($A222+D$20,D$21)</f>
        <v>0.132310822747157</v>
      </c>
      <c r="E222" s="0" t="n">
        <f aca="false">E$18+E$19/POWER($A222+E$20,E$21)</f>
        <v>0.130143136274681</v>
      </c>
      <c r="F222" s="0" t="n">
        <f aca="false">F$18+F$19/POWER($A222+F$20,F$21)</f>
        <v>0.133327529197104</v>
      </c>
      <c r="G222" s="0" t="n">
        <f aca="false">G$18+G$19/POWER($A222+G$20,G$21)</f>
        <v>0.13626744767111</v>
      </c>
      <c r="H222" s="0" t="n">
        <f aca="false">H$18+H$19/POWER($A222+H$20,H$21)</f>
        <v>0.142803306434841</v>
      </c>
      <c r="I222" s="0" t="n">
        <f aca="false">I$18+I$19/POWER($A222+I$20,I$21)</f>
        <v>0.138076484995468</v>
      </c>
      <c r="J222" s="0" t="n">
        <f aca="false">J$18+J$19/POWER($A222+J$20,J$21)</f>
        <v>0.147533377398195</v>
      </c>
      <c r="K222" s="0" t="n">
        <f aca="false">K$18+K$19/POWER($A222+K$20,K$21)</f>
        <v>0.157044472738022</v>
      </c>
      <c r="L222" s="0" t="n">
        <f aca="false">L$18+L$19/POWER($A222+L$20,L$21)</f>
        <v>0.145567596773927</v>
      </c>
      <c r="M222" s="0" t="n">
        <f aca="false">M$18+M$19/POWER($A222+M$20,M$21)</f>
        <v>0.14552389450679</v>
      </c>
      <c r="O222" s="0" t="n">
        <f aca="false">SQRT((B222*B222*$A222-B221*B221*$A221)/($A222-$A221))</f>
        <v>0.0695015308033385</v>
      </c>
      <c r="P222" s="0" t="n">
        <f aca="false">SQRT((G222*G222*$A222-G221*G221*$A221)/($A222-$A221))</f>
        <v>0.06965493999025</v>
      </c>
      <c r="Q222" s="0" t="n">
        <f aca="false">SQRT((M222*M222*$A222-M221*M221*$A221)/($A222-$A221))</f>
        <v>0.0986749022088231</v>
      </c>
      <c r="AJ222" s="0" t="n">
        <v>159</v>
      </c>
      <c r="AK222" s="0" t="n">
        <v>0.0628077111044017</v>
      </c>
      <c r="AL222" s="0" t="n">
        <f aca="false">SQRT((B222*B222*$A222-B221*B221*$A221)/($A222-$A221))</f>
        <v>0.0695015308033385</v>
      </c>
      <c r="AM222" s="0" t="n">
        <f aca="false">SQRT((C222*C222*$A222-C221*C221*$A221)/($A222-$A221))</f>
        <v>0.0728954288855082</v>
      </c>
      <c r="AN222" s="0" t="n">
        <f aca="false">SQRT((D222*D222*$A222-D221*D221*$A221)/($A222-$A221))</f>
        <v>0.0675562094953617</v>
      </c>
      <c r="AO222" s="0" t="n">
        <f aca="false">SQRT((E222*E222*$A222-E221*E221*$A221)/($A222-$A221))</f>
        <v>0.062458638592167</v>
      </c>
      <c r="AP222" s="0" t="n">
        <f aca="false">SQRT((F222*F222*$A222-F221*F221*$A221)/($A222-$A221))</f>
        <v>0.0649147721963707</v>
      </c>
      <c r="AQ222" s="0" t="n">
        <f aca="false">SQRT((G222*G222*$A222-G221*G221*$A221)/($A222-$A221))</f>
        <v>0.06965493999025</v>
      </c>
      <c r="AR222" s="0" t="n">
        <f aca="false">SQRT((H222*H222*$A222-H221*H221*$A221)/($A222-$A221))</f>
        <v>0.0775854249419468</v>
      </c>
      <c r="AS222" s="0" t="n">
        <f aca="false">SQRT((I222*I222*$A222-I221*I221*$A221)/($A222-$A221))</f>
        <v>0.0745529715909953</v>
      </c>
      <c r="AT222" s="0" t="n">
        <f aca="false">SQRT((J222*J222*$A222-J221*J221*$A221)/($A222-$A221))</f>
        <v>0.0959783039361176</v>
      </c>
      <c r="AU222" s="0" t="n">
        <f aca="false">SQRT((K222*K222*$A222-K221*K221*$A221)/($A222-$A221))</f>
        <v>0.12669539036493</v>
      </c>
      <c r="AV222" s="0" t="n">
        <f aca="false">SQRT((L222*L222*$A222-L221*L221*$A221)/($A222-$A221))</f>
        <v>0.100649642087832</v>
      </c>
      <c r="AW222" s="0" t="n">
        <f aca="false">SQRT((M222*M222*$A222-M221*M221*$A221)/($A222-$A221))</f>
        <v>0.0986749022088231</v>
      </c>
    </row>
    <row r="223" customFormat="false" ht="12.75" hidden="false" customHeight="false" outlineLevel="0" collapsed="false">
      <c r="A223" s="0" t="n">
        <f aca="false">A222+1/12</f>
        <v>13.25</v>
      </c>
      <c r="B223" s="0" t="n">
        <f aca="false">B$18+B$19/POWER($A223+B$20,B$21)</f>
        <v>0.133028601195416</v>
      </c>
      <c r="C223" s="0" t="n">
        <f aca="false">C$18+C$19/POWER($A223+C$20,C$21)</f>
        <v>0.134560218701276</v>
      </c>
      <c r="D223" s="0" t="n">
        <f aca="false">D$18+D$19/POWER($A223+D$20,D$21)</f>
        <v>0.132002498535073</v>
      </c>
      <c r="E223" s="0" t="n">
        <f aca="false">E$18+E$19/POWER($A223+E$20,E$21)</f>
        <v>0.129827416718332</v>
      </c>
      <c r="F223" s="0" t="n">
        <f aca="false">F$18+F$19/POWER($A223+F$20,F$21)</f>
        <v>0.13300687298304</v>
      </c>
      <c r="G223" s="0" t="n">
        <f aca="false">G$18+G$19/POWER($A223+G$20,G$21)</f>
        <v>0.135950136065062</v>
      </c>
      <c r="H223" s="0" t="n">
        <f aca="false">H$18+H$19/POWER($A223+H$20,H$21)</f>
        <v>0.1424859869073</v>
      </c>
      <c r="I223" s="0" t="n">
        <f aca="false">I$18+I$19/POWER($A223+I$20,I$21)</f>
        <v>0.13776812550745</v>
      </c>
      <c r="J223" s="0" t="n">
        <f aca="false">J$18+J$19/POWER($A223+J$20,J$21)</f>
        <v>0.147265049167707</v>
      </c>
      <c r="K223" s="0" t="n">
        <f aca="false">K$18+K$19/POWER($A223+K$20,K$21)</f>
        <v>0.156871531533894</v>
      </c>
      <c r="L223" s="0" t="n">
        <f aca="false">L$18+L$19/POWER($A223+L$20,L$21)</f>
        <v>0.145327764583382</v>
      </c>
      <c r="M223" s="0" t="n">
        <f aca="false">M$18+M$19/POWER($A223+M$20,M$21)</f>
        <v>0.145275671148907</v>
      </c>
      <c r="O223" s="0" t="n">
        <f aca="false">SQRT((B223*B223*$A223-B222*B222*$A222)/($A223-$A222))</f>
        <v>0.0693868741733185</v>
      </c>
      <c r="P223" s="0" t="n">
        <f aca="false">SQRT((G223*G223*$A223-G222*G222*$A222)/($A223-$A222))</f>
        <v>0.0695323471711182</v>
      </c>
      <c r="Q223" s="0" t="n">
        <f aca="false">SQRT((M223*M223*$A223-M222*M222*$A222)/($A223-$A222))</f>
        <v>0.0984889230919179</v>
      </c>
      <c r="AJ223" s="0" t="n">
        <v>160</v>
      </c>
      <c r="AK223" s="0" t="n">
        <v>0.0653063731940207</v>
      </c>
      <c r="AL223" s="0" t="n">
        <f aca="false">SQRT((B223*B223*$A223-B222*B222*$A222)/($A223-$A222))</f>
        <v>0.0693868741733185</v>
      </c>
      <c r="AM223" s="0" t="n">
        <f aca="false">SQRT((C223*C223*$A223-C222*C222*$A222)/($A223-$A222))</f>
        <v>0.0727827263257894</v>
      </c>
      <c r="AN223" s="0" t="n">
        <f aca="false">SQRT((D223*D223*$A223-D222*D222*$A222)/($A223-$A222))</f>
        <v>0.067443135811715</v>
      </c>
      <c r="AO223" s="0" t="n">
        <f aca="false">SQRT((E223*E223*$A223-E222*E222*$A222)/($A223-$A222))</f>
        <v>0.0623447486343873</v>
      </c>
      <c r="AP223" s="0" t="n">
        <f aca="false">SQRT((F223*F223*$A223-F222*F222*$A222)/($A223-$A222))</f>
        <v>0.0647869342566682</v>
      </c>
      <c r="AQ223" s="0" t="n">
        <f aca="false">SQRT((G223*G223*$A223-G222*G222*$A222)/($A223-$A222))</f>
        <v>0.0695323471711182</v>
      </c>
      <c r="AR223" s="0" t="n">
        <f aca="false">SQRT((H223*H223*$A223-H222*H222*$A222)/($A223-$A222))</f>
        <v>0.0774522690976387</v>
      </c>
      <c r="AS223" s="0" t="n">
        <f aca="false">SQRT((I223*I223*$A223-I222*I222*$A222)/($A223-$A222))</f>
        <v>0.0744357881184462</v>
      </c>
      <c r="AT223" s="0" t="n">
        <f aca="false">SQRT((J223*J223*$A223-J222*J222*$A222)/($A223-$A222))</f>
        <v>0.0958580292020843</v>
      </c>
      <c r="AU223" s="0" t="n">
        <f aca="false">SQRT((K223*K223*$A223-K222*K222*$A222)/($A223-$A222))</f>
        <v>0.12661363886055</v>
      </c>
      <c r="AV223" s="0" t="n">
        <f aca="false">SQRT((L223*L223*$A223-L222*L222*$A222)/($A223-$A222))</f>
        <v>0.100484425782561</v>
      </c>
      <c r="AW223" s="0" t="n">
        <f aca="false">SQRT((M223*M223*$A223-M222*M222*$A222)/($A223-$A222))</f>
        <v>0.0984889230919179</v>
      </c>
    </row>
    <row r="224" customFormat="false" ht="12.75" hidden="false" customHeight="false" outlineLevel="0" collapsed="false">
      <c r="A224" s="0" t="n">
        <f aca="false">A223+1/12</f>
        <v>13.3333333333334</v>
      </c>
      <c r="B224" s="0" t="n">
        <f aca="false">B$18+B$19/POWER($A224+B$20,B$21)</f>
        <v>0.132725270595549</v>
      </c>
      <c r="C224" s="0" t="n">
        <f aca="false">C$18+C$19/POWER($A224+C$20,C$21)</f>
        <v>0.13426203481753</v>
      </c>
      <c r="D224" s="0" t="n">
        <f aca="false">D$18+D$19/POWER($A224+D$20,D$21)</f>
        <v>0.131696962133469</v>
      </c>
      <c r="E224" s="0" t="n">
        <f aca="false">E$18+E$19/POWER($A224+E$20,E$21)</f>
        <v>0.129514549659299</v>
      </c>
      <c r="F224" s="0" t="n">
        <f aca="false">F$18+F$19/POWER($A224+F$20,F$21)</f>
        <v>0.1326890788059</v>
      </c>
      <c r="G224" s="0" t="n">
        <f aca="false">G$18+G$19/POWER($A224+G$20,G$21)</f>
        <v>0.135635673961437</v>
      </c>
      <c r="H224" s="0" t="n">
        <f aca="false">H$18+H$19/POWER($A224+H$20,H$21)</f>
        <v>0.142171490367288</v>
      </c>
      <c r="I224" s="0" t="n">
        <f aca="false">I$18+I$19/POWER($A224+I$20,I$21)</f>
        <v>0.137462549474278</v>
      </c>
      <c r="J224" s="0" t="n">
        <f aca="false">J$18+J$19/POWER($A224+J$20,J$21)</f>
        <v>0.146999109203944</v>
      </c>
      <c r="K224" s="0" t="n">
        <f aca="false">K$18+K$19/POWER($A224+K$20,K$21)</f>
        <v>0.156700155986233</v>
      </c>
      <c r="L224" s="0" t="n">
        <f aca="false">L$18+L$19/POWER($A224+L$20,L$21)</f>
        <v>0.145089832883064</v>
      </c>
      <c r="M224" s="0" t="n">
        <f aca="false">M$18+M$19/POWER($A224+M$20,M$21)</f>
        <v>0.145029351675482</v>
      </c>
      <c r="O224" s="0" t="n">
        <f aca="false">SQRT((B224*B224*$A224-B223*B223*$A223)/($A224-$A223))</f>
        <v>0.0692733983607298</v>
      </c>
      <c r="P224" s="0" t="n">
        <f aca="false">SQRT((G224*G224*$A224-G223*G223*$A223)/($A224-$A223))</f>
        <v>0.0694110097491926</v>
      </c>
      <c r="Q224" s="0" t="n">
        <f aca="false">SQRT((M224*M224*$A224-M223*M223*$A223)/($A224-$A223))</f>
        <v>0.098304505344437</v>
      </c>
      <c r="AJ224" s="0" t="n">
        <v>161</v>
      </c>
      <c r="AK224" s="0" t="n">
        <v>0.0700304745724511</v>
      </c>
      <c r="AL224" s="0" t="n">
        <f aca="false">SQRT((B224*B224*$A224-B223*B223*$A223)/($A224-$A223))</f>
        <v>0.0692733983607298</v>
      </c>
      <c r="AM224" s="0" t="n">
        <f aca="false">SQRT((C224*C224*$A224-C223*C223*$A223)/($A224-$A223))</f>
        <v>0.0726711654118194</v>
      </c>
      <c r="AN224" s="0" t="n">
        <f aca="false">SQRT((D224*D224*$A224-D223*D223*$A223)/($A224-$A223))</f>
        <v>0.0673312269953032</v>
      </c>
      <c r="AO224" s="0" t="n">
        <f aca="false">SQRT((E224*E224*$A224-E223*E223*$A223)/($A224-$A223))</f>
        <v>0.0622320560729314</v>
      </c>
      <c r="AP224" s="0" t="n">
        <f aca="false">SQRT((F224*F224*$A224-F223*F223*$A223)/($A224-$A223))</f>
        <v>0.0646604055185918</v>
      </c>
      <c r="AQ224" s="0" t="n">
        <f aca="false">SQRT((G224*G224*$A224-G223*G223*$A223)/($A224-$A223))</f>
        <v>0.0694110097491926</v>
      </c>
      <c r="AR224" s="0" t="n">
        <f aca="false">SQRT((H224*H224*$A224-H223*H223*$A223)/($A224-$A223))</f>
        <v>0.0773204358130846</v>
      </c>
      <c r="AS224" s="0" t="n">
        <f aca="false">SQRT((I224*I224*$A224-I223*I223*$A223)/($A224-$A223))</f>
        <v>0.0743198005038195</v>
      </c>
      <c r="AT224" s="0" t="n">
        <f aca="false">SQRT((J224*J224*$A224-J223*J223*$A223)/($A224-$A223))</f>
        <v>0.0957389093737788</v>
      </c>
      <c r="AU224" s="0" t="n">
        <f aca="false">SQRT((K224*K224*$A224-K223*K223*$A223)/($A224-$A223))</f>
        <v>0.126532660831246</v>
      </c>
      <c r="AV224" s="0" t="n">
        <f aca="false">SQRT((L224*L224*$A224-L223*L223*$A223)/($A224-$A223))</f>
        <v>0.100320639531591</v>
      </c>
      <c r="AW224" s="0" t="n">
        <f aca="false">SQRT((M224*M224*$A224-M223*M223*$A223)/($A224-$A223))</f>
        <v>0.098304505344437</v>
      </c>
    </row>
    <row r="225" customFormat="false" ht="12.75" hidden="false" customHeight="false" outlineLevel="0" collapsed="false">
      <c r="A225" s="0" t="n">
        <f aca="false">A224+1/12</f>
        <v>13.4166666666667</v>
      </c>
      <c r="B225" s="0" t="n">
        <f aca="false">B$18+B$19/POWER($A225+B$20,B$21)</f>
        <v>0.132424661533281</v>
      </c>
      <c r="C225" s="0" t="n">
        <f aca="false">C$18+C$19/POWER($A225+C$20,C$21)</f>
        <v>0.133966531881845</v>
      </c>
      <c r="D225" s="0" t="n">
        <f aca="false">D$18+D$19/POWER($A225+D$20,D$21)</f>
        <v>0.131394171672136</v>
      </c>
      <c r="E225" s="0" t="n">
        <f aca="false">E$18+E$19/POWER($A225+E$20,E$21)</f>
        <v>0.129204492288367</v>
      </c>
      <c r="F225" s="0" t="n">
        <f aca="false">F$18+F$19/POWER($A225+F$20,F$21)</f>
        <v>0.132374103996744</v>
      </c>
      <c r="G225" s="0" t="n">
        <f aca="false">G$18+G$19/POWER($A225+G$20,G$21)</f>
        <v>0.135324018742571</v>
      </c>
      <c r="H225" s="0" t="n">
        <f aca="false">H$18+H$19/POWER($A225+H$20,H$21)</f>
        <v>0.141859774802696</v>
      </c>
      <c r="I225" s="0" t="n">
        <f aca="false">I$18+I$19/POWER($A225+I$20,I$21)</f>
        <v>0.137159715160828</v>
      </c>
      <c r="J225" s="0" t="n">
        <f aca="false">J$18+J$19/POWER($A225+J$20,J$21)</f>
        <v>0.146735521966553</v>
      </c>
      <c r="K225" s="0" t="n">
        <f aca="false">K$18+K$19/POWER($A225+K$20,K$21)</f>
        <v>0.15653032255119</v>
      </c>
      <c r="L225" s="0" t="n">
        <f aca="false">L$18+L$19/POWER($A225+L$20,L$21)</f>
        <v>0.144853775368192</v>
      </c>
      <c r="M225" s="0" t="n">
        <f aca="false">M$18+M$19/POWER($A225+M$20,M$21)</f>
        <v>0.144784910272817</v>
      </c>
      <c r="O225" s="0" t="n">
        <f aca="false">SQRT((B225*B225*$A225-B224*B224*$A224)/($A225-$A224))</f>
        <v>0.0691610829079476</v>
      </c>
      <c r="P225" s="0" t="n">
        <f aca="false">SQRT((G225*G225*$A225-G224*G224*$A224)/($A225-$A224))</f>
        <v>0.0692909061512816</v>
      </c>
      <c r="Q225" s="0" t="n">
        <f aca="false">SQRT((M225*M225*$A225-M224*M224*$A224)/($A225-$A224))</f>
        <v>0.0981216260067736</v>
      </c>
      <c r="AJ225" s="0" t="n">
        <v>162</v>
      </c>
      <c r="AK225" s="0" t="n">
        <v>0.0779930572509196</v>
      </c>
      <c r="AL225" s="0" t="n">
        <f aca="false">SQRT((B225*B225*$A225-B224*B224*$A224)/($A225-$A224))</f>
        <v>0.0691610829079476</v>
      </c>
      <c r="AM225" s="0" t="n">
        <f aca="false">SQRT((C225*C225*$A225-C224*C224*$A224)/($A225-$A224))</f>
        <v>0.0725607265769503</v>
      </c>
      <c r="AN225" s="0" t="n">
        <f aca="false">SQRT((D225*D225*$A225-D224*D224*$A224)/($A225-$A224))</f>
        <v>0.0672204628442379</v>
      </c>
      <c r="AO225" s="0" t="n">
        <f aca="false">SQRT((E225*E225*$A225-E224*E224*$A224)/($A225-$A224))</f>
        <v>0.0621205398759463</v>
      </c>
      <c r="AP225" s="0" t="n">
        <f aca="false">SQRT((F225*F225*$A225-F224*F224*$A224)/($A225-$A224))</f>
        <v>0.0645351636096036</v>
      </c>
      <c r="AQ225" s="0" t="n">
        <f aca="false">SQRT((G225*G225*$A225-G224*G224*$A224)/($A225-$A224))</f>
        <v>0.0692909061512816</v>
      </c>
      <c r="AR225" s="0" t="n">
        <f aca="false">SQRT((H225*H225*$A225-H224*H224*$A224)/($A225-$A224))</f>
        <v>0.077189902950904</v>
      </c>
      <c r="AS225" s="0" t="n">
        <f aca="false">SQRT((I225*I225*$A225-I224*I224*$A224)/($A225-$A224))</f>
        <v>0.0742049881610975</v>
      </c>
      <c r="AT225" s="0" t="n">
        <f aca="false">SQRT((J225*J225*$A225-J224*J224*$A224)/($A225-$A224))</f>
        <v>0.0956209256061621</v>
      </c>
      <c r="AU225" s="0" t="n">
        <f aca="false">SQRT((K225*K225*$A225-K224*K224*$A224)/($A225-$A224))</f>
        <v>0.126452443935056</v>
      </c>
      <c r="AV225" s="0" t="n">
        <f aca="false">SQRT((L225*L225*$A225-L224*L224*$A224)/($A225-$A224))</f>
        <v>0.100158261864585</v>
      </c>
      <c r="AW225" s="0" t="n">
        <f aca="false">SQRT((M225*M225*$A225-M224*M224*$A224)/($A225-$A224))</f>
        <v>0.0981216260067736</v>
      </c>
    </row>
    <row r="226" customFormat="false" ht="12.75" hidden="false" customHeight="false" outlineLevel="0" collapsed="false">
      <c r="A226" s="0" t="n">
        <f aca="false">A225+1/12</f>
        <v>13.5</v>
      </c>
      <c r="B226" s="0" t="n">
        <f aca="false">B$18+B$19/POWER($A226+B$20,B$21)</f>
        <v>0.132126733444799</v>
      </c>
      <c r="C226" s="0" t="n">
        <f aca="false">C$18+C$19/POWER($A226+C$20,C$21)</f>
        <v>0.13367366985426</v>
      </c>
      <c r="D226" s="0" t="n">
        <f aca="false">D$18+D$19/POWER($A226+D$20,D$21)</f>
        <v>0.131094086156982</v>
      </c>
      <c r="E226" s="0" t="n">
        <f aca="false">E$18+E$19/POWER($A226+E$20,E$21)</f>
        <v>0.128897202691409</v>
      </c>
      <c r="F226" s="0" t="n">
        <f aca="false">F$18+F$19/POWER($A226+F$20,F$21)</f>
        <v>0.13206190677499</v>
      </c>
      <c r="G226" s="0" t="n">
        <f aca="false">G$18+G$19/POWER($A226+G$20,G$21)</f>
        <v>0.135015128679829</v>
      </c>
      <c r="H226" s="0" t="n">
        <f aca="false">H$18+H$19/POWER($A226+H$20,H$21)</f>
        <v>0.141550799075101</v>
      </c>
      <c r="I226" s="0" t="n">
        <f aca="false">I$18+I$19/POWER($A226+I$20,I$21)</f>
        <v>0.136859581703821</v>
      </c>
      <c r="J226" s="0" t="n">
        <f aca="false">J$18+J$19/POWER($A226+J$20,J$21)</f>
        <v>0.146474252654073</v>
      </c>
      <c r="K226" s="0" t="n">
        <f aca="false">K$18+K$19/POWER($A226+K$20,K$21)</f>
        <v>0.156362008178168</v>
      </c>
      <c r="L226" s="0" t="n">
        <f aca="false">L$18+L$19/POWER($A226+L$20,L$21)</f>
        <v>0.144619566251865</v>
      </c>
      <c r="M226" s="0" t="n">
        <f aca="false">M$18+M$19/POWER($A226+M$20,M$21)</f>
        <v>0.144542321627414</v>
      </c>
      <c r="O226" s="0" t="n">
        <f aca="false">SQRT((B226*B226*$A226-B225*B225*$A225)/($A226-$A225))</f>
        <v>0.0690499078463442</v>
      </c>
      <c r="P226" s="0" t="n">
        <f aca="false">SQRT((G226*G226*$A226-G225*G225*$A225)/($A226-$A225))</f>
        <v>0.0691720153156018</v>
      </c>
      <c r="Q226" s="0" t="n">
        <f aca="false">SQRT((M226*M226*$A226-M225*M225*$A225)/($A226-$A225))</f>
        <v>0.0979402625982454</v>
      </c>
      <c r="AJ226" s="0" t="n">
        <v>163</v>
      </c>
      <c r="AK226" s="0" t="n">
        <v>0.0749119106922022</v>
      </c>
      <c r="AL226" s="0" t="n">
        <f aca="false">SQRT((B226*B226*$A226-B225*B225*$A225)/($A226-$A225))</f>
        <v>0.0690499078463442</v>
      </c>
      <c r="AM226" s="0" t="n">
        <f aca="false">SQRT((C226*C226*$A226-C225*C225*$A225)/($A226-$A225))</f>
        <v>0.0724513907193465</v>
      </c>
      <c r="AN226" s="0" t="n">
        <f aca="false">SQRT((D226*D226*$A226-D225*D225*$A225)/($A226-$A225))</f>
        <v>0.0671108236400355</v>
      </c>
      <c r="AO226" s="0" t="n">
        <f aca="false">SQRT((E226*E226*$A226-E225*E225*$A225)/($A226-$A225))</f>
        <v>0.0620101795184262</v>
      </c>
      <c r="AP226" s="0" t="n">
        <f aca="false">SQRT((F226*F226*$A226-F225*F225*$A225)/($A226-$A225))</f>
        <v>0.0644111866837836</v>
      </c>
      <c r="AQ226" s="0" t="n">
        <f aca="false">SQRT((G226*G226*$A226-G225*G225*$A225)/($A226-$A225))</f>
        <v>0.0691720153156018</v>
      </c>
      <c r="AR226" s="0" t="n">
        <f aca="false">SQRT((H226*H226*$A226-H225*H225*$A225)/($A226-$A225))</f>
        <v>0.0770606488877525</v>
      </c>
      <c r="AS226" s="0" t="n">
        <f aca="false">SQRT((I226*I226*$A226-I225*I225*$A225)/($A226-$A225))</f>
        <v>0.0740913309944006</v>
      </c>
      <c r="AT226" s="0" t="n">
        <f aca="false">SQRT((J226*J226*$A226-J225*J225*$A225)/($A226-$A225))</f>
        <v>0.0955040594841128</v>
      </c>
      <c r="AU226" s="0" t="n">
        <f aca="false">SQRT((K226*K226*$A226-K225*K225*$A225)/($A226-$A225))</f>
        <v>0.126372976105923</v>
      </c>
      <c r="AV226" s="0" t="n">
        <f aca="false">SQRT((L226*L226*$A226-L225*L225*$A225)/($A226-$A225))</f>
        <v>0.0999972717665456</v>
      </c>
      <c r="AW226" s="0" t="n">
        <f aca="false">SQRT((M226*M226*$A226-M225*M225*$A225)/($A226-$A225))</f>
        <v>0.0979402625982454</v>
      </c>
    </row>
    <row r="227" customFormat="false" ht="12.75" hidden="false" customHeight="false" outlineLevel="0" collapsed="false">
      <c r="A227" s="0" t="n">
        <f aca="false">A226+1/12</f>
        <v>13.5833333333334</v>
      </c>
      <c r="B227" s="0" t="n">
        <f aca="false">B$18+B$19/POWER($A227+B$20,B$21)</f>
        <v>0.131831446608664</v>
      </c>
      <c r="C227" s="0" t="n">
        <f aca="false">C$18+C$19/POWER($A227+C$20,C$21)</f>
        <v>0.133383409527975</v>
      </c>
      <c r="D227" s="0" t="n">
        <f aca="false">D$18+D$19/POWER($A227+D$20,D$21)</f>
        <v>0.130796665446586</v>
      </c>
      <c r="E227" s="0" t="n">
        <f aca="false">E$18+E$19/POWER($A227+E$20,E$21)</f>
        <v>0.128592639825452</v>
      </c>
      <c r="F227" s="0" t="n">
        <f aca="false">F$18+F$19/POWER($A227+F$20,F$21)</f>
        <v>0.131752446224734</v>
      </c>
      <c r="G227" s="0" t="n">
        <f aca="false">G$18+G$19/POWER($A227+G$20,G$21)</f>
        <v>0.134708962909876</v>
      </c>
      <c r="H227" s="0" t="n">
        <f aca="false">H$18+H$19/POWER($A227+H$20,H$21)</f>
        <v>0.141244522896494</v>
      </c>
      <c r="I227" s="0" t="n">
        <f aca="false">I$18+I$19/POWER($A227+I$20,I$21)</f>
        <v>0.136562109088527</v>
      </c>
      <c r="J227" s="0" t="n">
        <f aca="false">J$18+J$19/POWER($A227+J$20,J$21)</f>
        <v>0.146215267184259</v>
      </c>
      <c r="K227" s="0" t="n">
        <f aca="false">K$18+K$19/POWER($A227+K$20,K$21)</f>
        <v>0.156195190296611</v>
      </c>
      <c r="L227" s="0" t="n">
        <f aca="false">L$18+L$19/POWER($A227+L$20,L$21)</f>
        <v>0.144387180251874</v>
      </c>
      <c r="M227" s="0" t="n">
        <f aca="false">M$18+M$19/POWER($A227+M$20,M$21)</f>
        <v>0.14430156091341</v>
      </c>
      <c r="O227" s="0" t="n">
        <f aca="false">SQRT((B227*B227*$A227-B226*B226*$A226)/($A227-$A226))</f>
        <v>0.0689398536814554</v>
      </c>
      <c r="P227" s="0" t="n">
        <f aca="false">SQRT((G227*G227*$A227-G226*G226*$A226)/($A227-$A226))</f>
        <v>0.0690543166765138</v>
      </c>
      <c r="Q227" s="0" t="n">
        <f aca="false">SQRT((M227*M227*$A227-M226*M226*$A226)/($A227-$A226))</f>
        <v>0.0977603931041032</v>
      </c>
      <c r="AJ227" s="0" t="n">
        <v>164</v>
      </c>
      <c r="AK227" s="0" t="n">
        <v>0.0963462527478535</v>
      </c>
      <c r="AL227" s="0" t="n">
        <f aca="false">SQRT((B227*B227*$A227-B226*B226*$A226)/($A227-$A226))</f>
        <v>0.0689398536814554</v>
      </c>
      <c r="AM227" s="0" t="n">
        <f aca="false">SQRT((C227*C227*$A227-C226*C226*$A226)/($A227-$A226))</f>
        <v>0.0723431391879204</v>
      </c>
      <c r="AN227" s="0" t="n">
        <f aca="false">SQRT((D227*D227*$A227-D226*D226*$A226)/($A227-$A226))</f>
        <v>0.0670022901330461</v>
      </c>
      <c r="AO227" s="0" t="n">
        <f aca="false">SQRT((E227*E227*$A227-E226*E226*$A226)/($A227-$A226))</f>
        <v>0.0619009549669702</v>
      </c>
      <c r="AP227" s="0" t="n">
        <f aca="false">SQRT((F227*F227*$A227-F226*F226*$A226)/($A227-$A226))</f>
        <v>0.0642884534061145</v>
      </c>
      <c r="AQ227" s="0" t="n">
        <f aca="false">SQRT((G227*G227*$A227-G226*G226*$A226)/($A227-$A226))</f>
        <v>0.0690543166765138</v>
      </c>
      <c r="AR227" s="0" t="n">
        <f aca="false">SQRT((H227*H227*$A227-H226*H226*$A226)/($A227-$A226))</f>
        <v>0.0769326524991424</v>
      </c>
      <c r="AS227" s="0" t="n">
        <f aca="false">SQRT((I227*I227*$A227-I226*I226*$A226)/($A227-$A226))</f>
        <v>0.0739788093830759</v>
      </c>
      <c r="AT227" s="0" t="n">
        <f aca="false">SQRT((J227*J227*$A227-J226*J226*$A226)/($A227-$A226))</f>
        <v>0.0953882930099707</v>
      </c>
      <c r="AU227" s="0" t="n">
        <f aca="false">SQRT((K227*K227*$A227-K226*K226*$A226)/($A227-$A226))</f>
        <v>0.126294245545758</v>
      </c>
      <c r="AV227" s="0" t="n">
        <f aca="false">SQRT((L227*L227*$A227-L226*L226*$A226)/($A227-$A226))</f>
        <v>0.0998376486654413</v>
      </c>
      <c r="AW227" s="0" t="n">
        <f aca="false">SQRT((M227*M227*$A227-M226*M226*$A226)/($A227-$A226))</f>
        <v>0.0977603931041032</v>
      </c>
    </row>
    <row r="228" customFormat="false" ht="12.75" hidden="false" customHeight="false" outlineLevel="0" collapsed="false">
      <c r="A228" s="0" t="n">
        <f aca="false">A227+1/12</f>
        <v>13.6666666666667</v>
      </c>
      <c r="B228" s="0" t="n">
        <f aca="false">B$18+B$19/POWER($A228+B$20,B$21)</f>
        <v>0.131538762123443</v>
      </c>
      <c r="C228" s="0" t="n">
        <f aca="false">C$18+C$19/POWER($A228+C$20,C$21)</f>
        <v>0.133095712507176</v>
      </c>
      <c r="D228" s="0" t="n">
        <f aca="false">D$18+D$19/POWER($A228+D$20,D$21)</f>
        <v>0.130501870229518</v>
      </c>
      <c r="E228" s="0" t="n">
        <f aca="false">E$18+E$19/POWER($A228+E$20,E$21)</f>
        <v>0.128290763495523</v>
      </c>
      <c r="F228" s="0" t="n">
        <f aca="false">F$18+F$19/POWER($A228+F$20,F$21)</f>
        <v>0.131445682271831</v>
      </c>
      <c r="G228" s="0" t="n">
        <f aca="false">G$18+G$19/POWER($A228+G$20,G$21)</f>
        <v>0.13440548141171</v>
      </c>
      <c r="H228" s="0" t="n">
        <f aca="false">H$18+H$19/POWER($A228+H$20,H$21)</f>
        <v>0.140940906806758</v>
      </c>
      <c r="I228" s="0" t="n">
        <f aca="false">I$18+I$19/POWER($A228+I$20,I$21)</f>
        <v>0.136267258126234</v>
      </c>
      <c r="J228" s="0" t="n">
        <f aca="false">J$18+J$19/POWER($A228+J$20,J$21)</f>
        <v>0.145958532175041</v>
      </c>
      <c r="K228" s="0" t="n">
        <f aca="false">K$18+K$19/POWER($A228+K$20,K$21)</f>
        <v>0.156029846803214</v>
      </c>
      <c r="L228" s="0" t="n">
        <f aca="false">L$18+L$19/POWER($A228+L$20,L$21)</f>
        <v>0.144156592577927</v>
      </c>
      <c r="M228" s="0" t="n">
        <f aca="false">M$18+M$19/POWER($A228+M$20,M$21)</f>
        <v>0.144062603780392</v>
      </c>
      <c r="O228" s="0" t="n">
        <f aca="false">SQRT((B228*B228*$A228-B227*B227*$A227)/($A228-$A227))</f>
        <v>0.0688309013788766</v>
      </c>
      <c r="P228" s="0" t="n">
        <f aca="false">SQRT((G228*G228*$A228-G227*G227*$A227)/($A228-$A227))</f>
        <v>0.0689377901498263</v>
      </c>
      <c r="Q228" s="0" t="n">
        <f aca="false">SQRT((M228*M228*$A228-M227*M227*$A227)/($A228-$A227))</f>
        <v>0.0975819959631731</v>
      </c>
      <c r="AJ228" s="0" t="n">
        <v>165</v>
      </c>
      <c r="AK228" s="0" t="n">
        <v>0.126945413460277</v>
      </c>
      <c r="AL228" s="0" t="n">
        <f aca="false">SQRT((B228*B228*$A228-B227*B227*$A227)/($A228-$A227))</f>
        <v>0.0688309013788766</v>
      </c>
      <c r="AM228" s="0" t="n">
        <f aca="false">SQRT((C228*C228*$A228-C227*C227*$A227)/($A228-$A227))</f>
        <v>0.0722359537690277</v>
      </c>
      <c r="AN228" s="0" t="n">
        <f aca="false">SQRT((D228*D228*$A228-D227*D227*$A227)/($A228-$A227))</f>
        <v>0.0668948435284624</v>
      </c>
      <c r="AO228" s="0" t="n">
        <f aca="false">SQRT((E228*E228*$A228-E227*E227*$A227)/($A228-$A227))</f>
        <v>0.0617928466648585</v>
      </c>
      <c r="AP228" s="0" t="n">
        <f aca="false">SQRT((F228*F228*$A228-F227*F227*$A227)/($A228-$A227))</f>
        <v>0.0641669429375073</v>
      </c>
      <c r="AQ228" s="0" t="n">
        <f aca="false">SQRT((G228*G228*$A228-G227*G227*$A227)/($A228-$A227))</f>
        <v>0.0689377901498263</v>
      </c>
      <c r="AR228" s="0" t="n">
        <f aca="false">SQRT((H228*H228*$A228-H227*H227*$A227)/($A228-$A227))</f>
        <v>0.0768058931448738</v>
      </c>
      <c r="AS228" s="0" t="n">
        <f aca="false">SQRT((I228*I228*$A228-I227*I227*$A227)/($A228-$A227))</f>
        <v>0.0738674041677044</v>
      </c>
      <c r="AT228" s="0" t="n">
        <f aca="false">SQRT((J228*J228*$A228-J227*J227*$A227)/($A228-$A227))</f>
        <v>0.0952736085913732</v>
      </c>
      <c r="AU228" s="0" t="n">
        <f aca="false">SQRT((K228*K228*$A228-K227*K227*$A227)/($A228-$A227))</f>
        <v>0.126216240716884</v>
      </c>
      <c r="AV228" s="0" t="n">
        <f aca="false">SQRT((L228*L228*$A228-L227*L227*$A227)/($A228-$A227))</f>
        <v>0.0996793724201943</v>
      </c>
      <c r="AW228" s="0" t="n">
        <f aca="false">SQRT((M228*M228*$A228-M227*M227*$A227)/($A228-$A227))</f>
        <v>0.0975819959631731</v>
      </c>
    </row>
    <row r="229" customFormat="false" ht="12.75" hidden="false" customHeight="false" outlineLevel="0" collapsed="false">
      <c r="A229" s="0" t="n">
        <f aca="false">A228+1/12</f>
        <v>13.75</v>
      </c>
      <c r="B229" s="0" t="n">
        <f aca="false">B$18+B$19/POWER($A229+B$20,B$21)</f>
        <v>0.131248641886056</v>
      </c>
      <c r="C229" s="0" t="n">
        <f aca="false">C$18+C$19/POWER($A229+C$20,C$21)</f>
        <v>0.132810541185586</v>
      </c>
      <c r="D229" s="0" t="n">
        <f aca="false">D$18+D$19/POWER($A229+D$20,D$21)</f>
        <v>0.130209662002389</v>
      </c>
      <c r="E229" s="0" t="n">
        <f aca="false">E$18+E$19/POWER($A229+E$20,E$21)</f>
        <v>0.127991534332238</v>
      </c>
      <c r="F229" s="0" t="n">
        <f aca="false">F$18+F$19/POWER($A229+F$20,F$21)</f>
        <v>0.13114157566172</v>
      </c>
      <c r="G229" s="0" t="n">
        <f aca="false">G$18+G$19/POWER($A229+G$20,G$21)</f>
        <v>0.134104644984443</v>
      </c>
      <c r="H229" s="0" t="n">
        <f aca="false">H$18+H$19/POWER($A229+H$20,H$21)</f>
        <v>0.140639912151876</v>
      </c>
      <c r="I229" s="0" t="n">
        <f aca="false">I$18+I$19/POWER($A229+I$20,I$21)</f>
        <v>0.13597499043244</v>
      </c>
      <c r="J229" s="0" t="n">
        <f aca="false">J$18+J$19/POWER($A229+J$20,J$21)</f>
        <v>0.145704014926103</v>
      </c>
      <c r="K229" s="0" t="n">
        <f aca="false">K$18+K$19/POWER($A229+K$20,K$21)</f>
        <v>0.155865956049552</v>
      </c>
      <c r="L229" s="0" t="n">
        <f aca="false">L$18+L$19/POWER($A229+L$20,L$21)</f>
        <v>0.143927778919268</v>
      </c>
      <c r="M229" s="0" t="n">
        <f aca="false">M$18+M$19/POWER($A229+M$20,M$21)</f>
        <v>0.14382542634159</v>
      </c>
      <c r="O229" s="0" t="n">
        <f aca="false">SQRT((B229*B229*$A229-B228*B228*$A228)/($A229-$A228))</f>
        <v>0.0687230323505129</v>
      </c>
      <c r="P229" s="0" t="n">
        <f aca="false">SQRT((G229*G229*$A229-G228*G228*$A228)/($A229-$A228))</f>
        <v>0.0688224161184299</v>
      </c>
      <c r="Q229" s="0" t="n">
        <f aca="false">SQRT((M229*M229*$A229-M228*M228*$A228)/($A229-$A228))</f>
        <v>0.0974050500557247</v>
      </c>
      <c r="AJ229" s="0" t="n">
        <v>166</v>
      </c>
      <c r="AK229" s="0" t="n">
        <v>0.101154093135921</v>
      </c>
      <c r="AL229" s="0" t="n">
        <f aca="false">SQRT((B229*B229*$A229-B228*B228*$A228)/($A229-$A228))</f>
        <v>0.0687230323505129</v>
      </c>
      <c r="AM229" s="0" t="n">
        <f aca="false">SQRT((C229*C229*$A229-C228*C228*$A228)/($A229-$A228))</f>
        <v>0.0721298166733067</v>
      </c>
      <c r="AN229" s="0" t="n">
        <f aca="false">SQRT((D229*D229*$A229-D228*D228*$A228)/($A229-$A228))</f>
        <v>0.0667884654726644</v>
      </c>
      <c r="AO229" s="0" t="n">
        <f aca="false">SQRT((E229*E229*$A229-E228*E228*$A228)/($A229-$A228))</f>
        <v>0.0616858355179199</v>
      </c>
      <c r="AP229" s="0" t="n">
        <f aca="false">SQRT((F229*F229*$A229-F228*F228*$A228)/($A229-$A228))</f>
        <v>0.0640466349200755</v>
      </c>
      <c r="AQ229" s="0" t="n">
        <f aca="false">SQRT((G229*G229*$A229-G228*G228*$A228)/($A229-$A228))</f>
        <v>0.0688224161184299</v>
      </c>
      <c r="AR229" s="0" t="n">
        <f aca="false">SQRT((H229*H229*$A229-H228*H228*$A228)/($A229-$A228))</f>
        <v>0.0766803506549386</v>
      </c>
      <c r="AS229" s="0" t="n">
        <f aca="false">SQRT((I229*I229*$A229-I228*I228*$A228)/($A229-$A228))</f>
        <v>0.0737570966361745</v>
      </c>
      <c r="AT229" s="0" t="n">
        <f aca="false">SQRT((J229*J229*$A229-J228*J228*$A228)/($A229-$A228))</f>
        <v>0.0951599890297212</v>
      </c>
      <c r="AU229" s="0" t="n">
        <f aca="false">SQRT((K229*K229*$A229-K228*K228*$A228)/($A229-$A228))</f>
        <v>0.126138950334584</v>
      </c>
      <c r="AV229" s="0" t="n">
        <f aca="false">SQRT((L229*L229*$A229-L228*L228*$A228)/($A229-$A228))</f>
        <v>0.0995224233090047</v>
      </c>
      <c r="AW229" s="0" t="n">
        <f aca="false">SQRT((M229*M229*$A229-M228*M228*$A228)/($A229-$A228))</f>
        <v>0.0974050500557247</v>
      </c>
    </row>
    <row r="230" customFormat="false" ht="12.75" hidden="false" customHeight="false" outlineLevel="0" collapsed="false">
      <c r="A230" s="0" t="n">
        <f aca="false">A229+1/12</f>
        <v>13.8333333333334</v>
      </c>
      <c r="B230" s="0" t="n">
        <f aca="false">B$18+B$19/POWER($A230+B$20,B$21)</f>
        <v>0.130961048570822</v>
      </c>
      <c r="C230" s="0" t="n">
        <f aca="false">C$18+C$19/POWER($A230+C$20,C$21)</f>
        <v>0.132527858725694</v>
      </c>
      <c r="D230" s="0" t="n">
        <f aca="false">D$18+D$19/POWER($A230+D$20,D$21)</f>
        <v>0.129920003048609</v>
      </c>
      <c r="E230" s="0" t="n">
        <f aca="false">E$18+E$19/POWER($A230+E$20,E$21)</f>
        <v>0.127694913770115</v>
      </c>
      <c r="F230" s="0" t="n">
        <f aca="false">F$18+F$19/POWER($A230+F$20,F$21)</f>
        <v>0.130840087937954</v>
      </c>
      <c r="G230" s="0" t="n">
        <f aca="false">G$18+G$19/POWER($A230+G$20,G$21)</f>
        <v>0.133806415225795</v>
      </c>
      <c r="H230" s="0" t="n">
        <f aca="false">H$18+H$19/POWER($A230+H$20,H$21)</f>
        <v>0.14034150106283</v>
      </c>
      <c r="I230" s="0" t="n">
        <f aca="false">I$18+I$19/POWER($A230+I$20,I$21)</f>
        <v>0.135685268405739</v>
      </c>
      <c r="J230" s="0" t="n">
        <f aca="false">J$18+J$19/POWER($A230+J$20,J$21)</f>
        <v>0.145451683401045</v>
      </c>
      <c r="K230" s="0" t="n">
        <f aca="false">K$18+K$19/POWER($A230+K$20,K$21)</f>
        <v>0.155703496830111</v>
      </c>
      <c r="L230" s="0" t="n">
        <f aca="false">L$18+L$19/POWER($A230+L$20,L$21)</f>
        <v>0.143700715432676</v>
      </c>
      <c r="M230" s="0" t="n">
        <f aca="false">M$18+M$19/POWER($A230+M$20,M$21)</f>
        <v>0.143590005162425</v>
      </c>
      <c r="O230" s="0" t="n">
        <f aca="false">SQRT((B230*B230*$A230-B229*B229*$A229)/($A230-$A229))</f>
        <v>0.0686162284414041</v>
      </c>
      <c r="P230" s="0" t="n">
        <f aca="false">SQRT((G230*G230*$A230-G229*G229*$A229)/($A230-$A229))</f>
        <v>0.0687081754187091</v>
      </c>
      <c r="Q230" s="0" t="n">
        <f aca="false">SQRT((M230*M230*$A230-M229*M229*$A229)/($A230-$A229))</f>
        <v>0.0972295346919584</v>
      </c>
      <c r="AJ230" s="0" t="n">
        <v>167</v>
      </c>
      <c r="AK230" s="0" t="n">
        <v>0.0992424448369571</v>
      </c>
      <c r="AL230" s="0" t="n">
        <f aca="false">SQRT((B230*B230*$A230-B229*B229*$A229)/($A230-$A229))</f>
        <v>0.0686162284414041</v>
      </c>
      <c r="AM230" s="0" t="n">
        <f aca="false">SQRT((C230*C230*$A230-C229*C229*$A229)/($A230-$A229))</f>
        <v>0.0720247105232971</v>
      </c>
      <c r="AN230" s="0" t="n">
        <f aca="false">SQRT((D230*D230*$A230-D229*D229*$A229)/($A230-$A229))</f>
        <v>0.0666831380402438</v>
      </c>
      <c r="AO230" s="0" t="n">
        <f aca="false">SQRT((E230*E230*$A230-E229*E229*$A229)/($A230-$A229))</f>
        <v>0.0615799028806725</v>
      </c>
      <c r="AP230" s="0" t="n">
        <f aca="false">SQRT((F230*F230*$A230-F229*F229*$A229)/($A230-$A229))</f>
        <v>0.0639275094633088</v>
      </c>
      <c r="AQ230" s="0" t="n">
        <f aca="false">SQRT((G230*G230*$A230-G229*G229*$A229)/($A230-$A229))</f>
        <v>0.0687081754187091</v>
      </c>
      <c r="AR230" s="0" t="n">
        <f aca="false">SQRT((H230*H230*$A230-H229*H229*$A229)/($A230-$A229))</f>
        <v>0.076556005315933</v>
      </c>
      <c r="AS230" s="0" t="n">
        <f aca="false">SQRT((I230*I230*$A230-I229*I229*$A229)/($A230-$A229))</f>
        <v>0.073647868510667</v>
      </c>
      <c r="AT230" s="0" t="n">
        <f aca="false">SQRT((J230*J230*$A230-J229*J229*$A229)/($A230-$A229))</f>
        <v>0.0950474175088339</v>
      </c>
      <c r="AU230" s="0" t="n">
        <f aca="false">SQRT((K230*K230*$A230-K229*K229*$A229)/($A230-$A229))</f>
        <v>0.12606236336006</v>
      </c>
      <c r="AV230" s="0" t="n">
        <f aca="false">SQRT((L230*L230*$A230-L229*L229*$A229)/($A230-$A229))</f>
        <v>0.0993667820182321</v>
      </c>
      <c r="AW230" s="0" t="n">
        <f aca="false">SQRT((M230*M230*$A230-M229*M229*$A229)/($A230-$A229))</f>
        <v>0.0972295346919584</v>
      </c>
    </row>
    <row r="231" customFormat="false" ht="12.75" hidden="false" customHeight="false" outlineLevel="0" collapsed="false">
      <c r="A231" s="0" t="n">
        <f aca="false">A230+1/12</f>
        <v>13.9166666666667</v>
      </c>
      <c r="B231" s="0" t="n">
        <f aca="false">B$18+B$19/POWER($A231+B$20,B$21)</f>
        <v>0.130675945609167</v>
      </c>
      <c r="C231" s="0" t="n">
        <f aca="false">C$18+C$19/POWER($A231+C$20,C$21)</f>
        <v>0.132247629038659</v>
      </c>
      <c r="D231" s="0" t="n">
        <f aca="false">D$18+D$19/POWER($A231+D$20,D$21)</f>
        <v>0.129632856417821</v>
      </c>
      <c r="E231" s="0" t="n">
        <f aca="false">E$18+E$19/POWER($A231+E$20,E$21)</f>
        <v>0.127400864026576</v>
      </c>
      <c r="F231" s="0" t="n">
        <f aca="false">F$18+F$19/POWER($A231+F$20,F$21)</f>
        <v>0.130541181421425</v>
      </c>
      <c r="G231" s="0" t="n">
        <f aca="false">G$18+G$19/POWER($A231+G$20,G$21)</f>
        <v>0.13351075451127</v>
      </c>
      <c r="H231" s="0" t="n">
        <f aca="false">H$18+H$19/POWER($A231+H$20,H$21)</f>
        <v>0.140045636435182</v>
      </c>
      <c r="I231" s="0" t="n">
        <f aca="false">I$18+I$19/POWER($A231+I$20,I$21)</f>
        <v>0.135398055207393</v>
      </c>
      <c r="J231" s="0" t="n">
        <f aca="false">J$18+J$19/POWER($A231+J$20,J$21)</f>
        <v>0.145201506210113</v>
      </c>
      <c r="K231" s="0" t="n">
        <f aca="false">K$18+K$19/POWER($A231+K$20,K$21)</f>
        <v>0.155542448370696</v>
      </c>
      <c r="L231" s="0" t="n">
        <f aca="false">L$18+L$19/POWER($A231+L$20,L$21)</f>
        <v>0.143475378730832</v>
      </c>
      <c r="M231" s="0" t="n">
        <f aca="false">M$18+M$19/POWER($A231+M$20,M$21)</f>
        <v>0.143356317249413</v>
      </c>
      <c r="O231" s="0" t="n">
        <f aca="false">SQRT((B231*B231*$A231-B230*B230*$A230)/($A231-$A230))</f>
        <v>0.0685104719169341</v>
      </c>
      <c r="P231" s="0" t="n">
        <f aca="false">SQRT((G231*G231*$A231-G230*G230*$A230)/($A231-$A230))</f>
        <v>0.0685950493272095</v>
      </c>
      <c r="Q231" s="0" t="n">
        <f aca="false">SQRT((M231*M231*$A231-M230*M230*$A230)/($A231-$A230))</f>
        <v>0.0970554296005376</v>
      </c>
      <c r="AJ231" s="0" t="n">
        <v>168</v>
      </c>
      <c r="AK231" s="0" t="n">
        <f aca="false" t="array" ref="AK231:AK231">TRANSPOSE(AL231:AW231)</f>
        <v>0.0685104719169341</v>
      </c>
      <c r="AL231" s="0" t="n">
        <f aca="false">SQRT((B231*B231*$A231-B230*B230*$A230)/($A231-$A230))</f>
        <v>0.0685104719169341</v>
      </c>
      <c r="AM231" s="0" t="n">
        <f aca="false">SQRT((C231*C231*$A231-C230*C230*$A230)/($A231-$A230))</f>
        <v>0.0719206183413401</v>
      </c>
      <c r="AN231" s="0" t="n">
        <f aca="false">SQRT((D231*D231*$A231-D230*D230*$A230)/($A231-$A230))</f>
        <v>0.0665788437212735</v>
      </c>
      <c r="AO231" s="0" t="n">
        <f aca="false">SQRT((E231*E231*$A231-E230*E230*$A230)/($A231-$A230))</f>
        <v>0.0614750305431095</v>
      </c>
      <c r="AP231" s="0" t="n">
        <f aca="false">SQRT((F231*F231*$A231-F230*F230*$A230)/($A231-$A230))</f>
        <v>0.0638095471303236</v>
      </c>
      <c r="AQ231" s="0" t="n">
        <f aca="false">SQRT((G231*G231*$A231-G230*G230*$A230)/($A231-$A230))</f>
        <v>0.0685950493272095</v>
      </c>
      <c r="AR231" s="0" t="n">
        <f aca="false">SQRT((H231*H231*$A231-H230*H230*$A230)/($A231-$A230))</f>
        <v>0.0764328378579195</v>
      </c>
      <c r="AS231" s="0" t="n">
        <f aca="false">SQRT((I231*I231*$A231-I230*I230*$A230)/($A231-$A230))</f>
        <v>0.0735397019348408</v>
      </c>
      <c r="AT231" s="0" t="n">
        <f aca="false">SQRT((J231*J231*$A231-J230*J230*$A230)/($A231-$A230))</f>
        <v>0.0949358775841381</v>
      </c>
      <c r="AU231" s="0" t="n">
        <f aca="false">SQRT((K231*K231*$A231-K230*K230*$A230)/($A231-$A230))</f>
        <v>0.125986468993566</v>
      </c>
      <c r="AV231" s="0" t="n">
        <f aca="false">SQRT((L231*L231*$A231-L230*L230*$A230)/($A231-$A230))</f>
        <v>0.0992124296314511</v>
      </c>
      <c r="AW231" s="0" t="n">
        <f aca="false">SQRT((M231*M231*$A231-M230*M230*$A230)/($A231-$A230))</f>
        <v>0.0970554296005376</v>
      </c>
    </row>
    <row r="232" customFormat="false" ht="12.75" hidden="false" customHeight="false" outlineLevel="0" collapsed="false">
      <c r="A232" s="0" t="n">
        <f aca="false">A231+1/12</f>
        <v>14</v>
      </c>
      <c r="B232" s="0" t="n">
        <f aca="false">B$18+B$19/POWER($A232+B$20,B$21)</f>
        <v>0.130393297169988</v>
      </c>
      <c r="C232" s="0" t="n">
        <f aca="false">C$18+C$19/POWER($A232+C$20,C$21)</f>
        <v>0.131969816764844</v>
      </c>
      <c r="D232" s="0" t="n">
        <f aca="false">D$18+D$19/POWER($A232+D$20,D$21)</f>
        <v>0.129348185905992</v>
      </c>
      <c r="E232" s="0" t="n">
        <f aca="false">E$18+E$19/POWER($A232+E$20,E$21)</f>
        <v>0.127109348081623</v>
      </c>
      <c r="F232" s="0" t="n">
        <f aca="false">F$18+F$19/POWER($A232+F$20,F$21)</f>
        <v>0.130244819190229</v>
      </c>
      <c r="G232" s="0" t="n">
        <f aca="false">G$18+G$19/POWER($A232+G$20,G$21)</f>
        <v>0.133217625973991</v>
      </c>
      <c r="H232" s="0" t="n">
        <f aca="false">H$18+H$19/POWER($A232+H$20,H$21)</f>
        <v>0.139752281909291</v>
      </c>
      <c r="I232" s="0" t="n">
        <f aca="false">I$18+I$19/POWER($A232+I$20,I$21)</f>
        <v>0.135113314741541</v>
      </c>
      <c r="J232" s="0" t="n">
        <f aca="false">J$18+J$19/POWER($A232+J$20,J$21)</f>
        <v>0.144953452593487</v>
      </c>
      <c r="K232" s="0" t="n">
        <f aca="false">K$18+K$19/POWER($A232+K$20,K$21)</f>
        <v>0.155382790317205</v>
      </c>
      <c r="L232" s="0" t="n">
        <f aca="false">L$18+L$19/POWER($A232+L$20,L$21)</f>
        <v>0.143251745871047</v>
      </c>
      <c r="M232" s="0" t="n">
        <f aca="false">M$18+M$19/POWER($A232+M$20,M$21)</f>
        <v>0.143124340039388</v>
      </c>
      <c r="O232" s="0" t="n">
        <f aca="false">SQRT((B232*B232*$A232-B231*B231*$A231)/($A232-$A231))</f>
        <v>0.0684057454506075</v>
      </c>
      <c r="P232" s="0" t="n">
        <f aca="false">SQRT((G232*G232*$A232-G231*G231*$A231)/($A232-$A231))</f>
        <v>0.0684830195479091</v>
      </c>
      <c r="Q232" s="0" t="n">
        <f aca="false">SQRT((M232*M232*$A232-M231*M231*$A231)/($A232-$A231))</f>
        <v>0.0968827149178667</v>
      </c>
      <c r="AJ232" s="0" t="n">
        <v>169</v>
      </c>
      <c r="AK232" s="0" t="n">
        <f aca="false" t="array" ref="AK232:AK243">TRANSPOSE(AL232:AW232)</f>
        <v>0.0684057454506075</v>
      </c>
      <c r="AL232" s="0" t="n">
        <f aca="false">SQRT((B232*B232*$A232-B231*B231*$A231)/($A232-$A231))</f>
        <v>0.0684057454506075</v>
      </c>
      <c r="AM232" s="0" t="n">
        <f aca="false">SQRT((C232*C232*$A232-C231*C231*$A231)/($A232-$A231))</f>
        <v>0.0718175235378549</v>
      </c>
      <c r="AN232" s="0" t="n">
        <f aca="false">SQRT((D232*D232*$A232-D231*D231*$A231)/($A232-$A231))</f>
        <v>0.0664755654092917</v>
      </c>
      <c r="AO232" s="0" t="n">
        <f aca="false">SQRT((E232*E232*$A232-E231*E231*$A231)/($A232-$A231))</f>
        <v>0.0613712007179118</v>
      </c>
      <c r="AP232" s="0" t="n">
        <f aca="false">SQRT((F232*F232*$A232-F231*F231*$A231)/($A232-$A231))</f>
        <v>0.0636927289249431</v>
      </c>
      <c r="AQ232" s="0" t="n">
        <f aca="false">SQRT((G232*G232*$A232-G231*G231*$A231)/($A232-$A231))</f>
        <v>0.0684830195479091</v>
      </c>
      <c r="AR232" s="0" t="n">
        <f aca="false">SQRT((H232*H232*$A232-H231*H231*$A231)/($A232-$A231))</f>
        <v>0.0763108294417914</v>
      </c>
      <c r="AS232" s="0" t="n">
        <f aca="false">SQRT((I232*I232*$A232-I231*I231*$A231)/($A232-$A231))</f>
        <v>0.0734325794615143</v>
      </c>
      <c r="AT232" s="0" t="n">
        <f aca="false">SQRT((J232*J232*$A232-J231*J231*$A231)/($A232-$A231))</f>
        <v>0.0948253531722177</v>
      </c>
      <c r="AU232" s="0" t="n">
        <f aca="false">SQRT((K232*K232*$A232-K231*K231*$A231)/($A232-$A231))</f>
        <v>0.125911256667736</v>
      </c>
      <c r="AV232" s="0" t="n">
        <f aca="false">SQRT((L232*L232*$A232-L231*L231*$A231)/($A232-$A231))</f>
        <v>0.0990593476189826</v>
      </c>
      <c r="AW232" s="0" t="n">
        <f aca="false">SQRT((M232*M232*$A232-M231*M231*$A231)/($A232-$A231))</f>
        <v>0.0968827149178667</v>
      </c>
    </row>
    <row r="233" customFormat="false" ht="12.75" hidden="false" customHeight="false" outlineLevel="0" collapsed="false">
      <c r="A233" s="0" t="n">
        <f aca="false">A232+1/12</f>
        <v>14.0833333333334</v>
      </c>
      <c r="B233" s="0" t="n">
        <f aca="false">B$18+B$19/POWER($A233+B$20,B$21)</f>
        <v>0.130113068140622</v>
      </c>
      <c r="C233" s="0" t="n">
        <f aca="false">C$18+C$19/POWER($A233+C$20,C$21)</f>
        <v>0.131694387254972</v>
      </c>
      <c r="D233" s="0" t="n">
        <f aca="false">D$18+D$19/POWER($A233+D$20,D$21)</f>
        <v>0.129065956036129</v>
      </c>
      <c r="E233" s="0" t="n">
        <f aca="false">E$18+E$19/POWER($A233+E$20,E$21)</f>
        <v>0.126820329658142</v>
      </c>
      <c r="F233" s="0" t="n">
        <f aca="false">F$18+F$19/POWER($A233+F$20,F$21)</f>
        <v>0.129950965060186</v>
      </c>
      <c r="G233" s="0" t="n">
        <f aca="false">G$18+G$19/POWER($A233+G$20,G$21)</f>
        <v>0.132926993485179</v>
      </c>
      <c r="H233" s="0" t="n">
        <f aca="false">H$18+H$19/POWER($A233+H$20,H$21)</f>
        <v>0.139461401851162</v>
      </c>
      <c r="I233" s="0" t="n">
        <f aca="false">I$18+I$19/POWER($A233+I$20,I$21)</f>
        <v>0.13483101163604</v>
      </c>
      <c r="J233" s="0" t="n">
        <f aca="false">J$18+J$19/POWER($A233+J$20,J$21)</f>
        <v>0.144707492405075</v>
      </c>
      <c r="K233" s="0" t="n">
        <f aca="false">K$18+K$19/POWER($A233+K$20,K$21)</f>
        <v>0.155224502724772</v>
      </c>
      <c r="L233" s="0" t="n">
        <f aca="false">L$18+L$19/POWER($A233+L$20,L$21)</f>
        <v>0.14302979434432</v>
      </c>
      <c r="M233" s="0" t="n">
        <f aca="false">M$18+M$19/POWER($A233+M$20,M$21)</f>
        <v>0.142894051389065</v>
      </c>
      <c r="O233" s="0" t="n">
        <f aca="false">SQRT((B233*B233*$A233-B232*B232*$A232)/($A233-$A232))</f>
        <v>0.0683020321121506</v>
      </c>
      <c r="P233" s="0" t="n">
        <f aca="false">SQRT((G233*G233*$A233-G232*G232*$A232)/($A233-$A232))</f>
        <v>0.0683720681999147</v>
      </c>
      <c r="Q233" s="0" t="n">
        <f aca="false">SQRT((M233*M233*$A233-M232*M232*$A232)/($A233-$A232))</f>
        <v>0.0967113711773632</v>
      </c>
      <c r="AJ233" s="0" t="n">
        <v>170</v>
      </c>
      <c r="AK233" s="0" t="n">
        <v>0.0718175235378549</v>
      </c>
      <c r="AL233" s="0" t="n">
        <f aca="false">SQRT((B233*B233*$A233-B232*B232*$A232)/($A233-$A232))</f>
        <v>0.0683020321121506</v>
      </c>
      <c r="AM233" s="0" t="n">
        <f aca="false">SQRT((C233*C233*$A233-C232*C232*$A232)/($A233-$A232))</f>
        <v>0.0717154099002228</v>
      </c>
      <c r="AN233" s="0" t="n">
        <f aca="false">SQRT((D233*D233*$A233-D232*D232*$A232)/($A233-$A232))</f>
        <v>0.0663732863894164</v>
      </c>
      <c r="AO233" s="0" t="n">
        <f aca="false">SQRT((E233*E233*$A233-E232*E232*$A232)/($A233-$A232))</f>
        <v>0.0612683960281054</v>
      </c>
      <c r="AP233" s="0" t="n">
        <f aca="false">SQRT((F233*F233*$A233-F232*F232*$A232)/($A233-$A232))</f>
        <v>0.0635770362789773</v>
      </c>
      <c r="AQ233" s="0" t="n">
        <f aca="false">SQRT((G233*G233*$A233-G232*G232*$A232)/($A233-$A232))</f>
        <v>0.0683720681999147</v>
      </c>
      <c r="AR233" s="0" t="n">
        <f aca="false">SQRT((H233*H233*$A233-H232*H232*$A232)/($A233-$A232))</f>
        <v>0.0761899616470392</v>
      </c>
      <c r="AS233" s="0" t="n">
        <f aca="false">SQRT((I233*I233*$A233-I232*I232*$A232)/($A233-$A232))</f>
        <v>0.0733264840408607</v>
      </c>
      <c r="AT233" s="0" t="n">
        <f aca="false">SQRT((J233*J233*$A233-J232*J232*$A232)/($A233-$A232))</f>
        <v>0.0947158285405769</v>
      </c>
      <c r="AU233" s="0" t="n">
        <f aca="false">SQRT((K233*K233*$A233-K232*K232*$A232)/($A233-$A232))</f>
        <v>0.125836716041225</v>
      </c>
      <c r="AV233" s="0" t="n">
        <f aca="false">SQRT((L233*L233*$A233-L232*L232*$A232)/($A233-$A232))</f>
        <v>0.0989075178276949</v>
      </c>
      <c r="AW233" s="0" t="n">
        <f aca="false">SQRT((M233*M233*$A233-M232*M232*$A232)/($A233-$A232))</f>
        <v>0.0967113711773632</v>
      </c>
    </row>
    <row r="234" customFormat="false" ht="12.75" hidden="false" customHeight="false" outlineLevel="0" collapsed="false">
      <c r="A234" s="0" t="n">
        <f aca="false">A233+1/12</f>
        <v>14.1666666666667</v>
      </c>
      <c r="B234" s="0" t="n">
        <f aca="false">B$18+B$19/POWER($A234+B$20,B$21)</f>
        <v>0.129835224108422</v>
      </c>
      <c r="C234" s="0" t="n">
        <f aca="false">C$18+C$19/POWER($A234+C$20,C$21)</f>
        <v>0.13142130655187</v>
      </c>
      <c r="D234" s="0" t="n">
        <f aca="false">D$18+D$19/POWER($A234+D$20,D$21)</f>
        <v>0.128786132039604</v>
      </c>
      <c r="E234" s="0" t="n">
        <f aca="false">E$18+E$19/POWER($A234+E$20,E$21)</f>
        <v>0.126533773202841</v>
      </c>
      <c r="F234" s="0" t="n">
        <f aca="false">F$18+F$19/POWER($A234+F$20,F$21)</f>
        <v>0.129659583565955</v>
      </c>
      <c r="G234" s="0" t="n">
        <f aca="false">G$18+G$19/POWER($A234+G$20,G$21)</f>
        <v>0.132638821635235</v>
      </c>
      <c r="H234" s="0" t="n">
        <f aca="false">H$18+H$19/POWER($A234+H$20,H$21)</f>
        <v>0.139172961333889</v>
      </c>
      <c r="I234" s="0" t="n">
        <f aca="false">I$18+I$19/POWER($A234+I$20,I$21)</f>
        <v>0.1345511112239</v>
      </c>
      <c r="J234" s="0" t="n">
        <f aca="false">J$18+J$19/POWER($A234+J$20,J$21)</f>
        <v>0.144463596096834</v>
      </c>
      <c r="K234" s="0" t="n">
        <f aca="false">K$18+K$19/POWER($A234+K$20,K$21)</f>
        <v>0.155067566047233</v>
      </c>
      <c r="L234" s="0" t="n">
        <f aca="false">L$18+L$19/POWER($A234+L$20,L$21)</f>
        <v>0.142809502064734</v>
      </c>
      <c r="M234" s="0" t="n">
        <f aca="false">M$18+M$19/POWER($A234+M$20,M$21)</f>
        <v>0.1426654295649</v>
      </c>
      <c r="O234" s="0" t="n">
        <f aca="false">SQRT((B234*B234*$A234-B233*B233*$A233)/($A234-$A233))</f>
        <v>0.0681993153561043</v>
      </c>
      <c r="P234" s="0" t="n">
        <f aca="false">SQRT((G234*G234*$A234-G233*G233*$A233)/($A234-$A233))</f>
        <v>0.0682621778054881</v>
      </c>
      <c r="Q234" s="0" t="n">
        <f aca="false">SQRT((M234*M234*$A234-M233*M233*$A233)/($A234-$A233))</f>
        <v>0.096541379299375</v>
      </c>
      <c r="AJ234" s="0" t="n">
        <v>171</v>
      </c>
      <c r="AK234" s="0" t="n">
        <v>0.0664755654092917</v>
      </c>
      <c r="AL234" s="0" t="n">
        <f aca="false">SQRT((B234*B234*$A234-B233*B233*$A233)/($A234-$A233))</f>
        <v>0.0681993153561043</v>
      </c>
      <c r="AM234" s="0" t="n">
        <f aca="false">SQRT((C234*C234*$A234-C233*C233*$A233)/($A234-$A233))</f>
        <v>0.0716142615818107</v>
      </c>
      <c r="AN234" s="0" t="n">
        <f aca="false">SQRT((D234*D234*$A234-D233*D233*$A233)/($A234-$A233))</f>
        <v>0.0662719903271679</v>
      </c>
      <c r="AO234" s="0" t="n">
        <f aca="false">SQRT((E234*E234*$A234-E233*E233*$A233)/($A234-$A233))</f>
        <v>0.0611665994950689</v>
      </c>
      <c r="AP234" s="0" t="n">
        <f aca="false">SQRT((F234*F234*$A234-F233*F233*$A233)/($A234-$A233))</f>
        <v>0.0634624510401386</v>
      </c>
      <c r="AQ234" s="0" t="n">
        <f aca="false">SQRT((G234*G234*$A234-G233*G233*$A233)/($A234-$A233))</f>
        <v>0.0682621778054881</v>
      </c>
      <c r="AR234" s="0" t="n">
        <f aca="false">SQRT((H234*H234*$A234-H233*H233*$A233)/($A234-$A233))</f>
        <v>0.0760702164599239</v>
      </c>
      <c r="AS234" s="0" t="n">
        <f aca="false">SQRT((I234*I234*$A234-I233*I233*$A233)/($A234-$A233))</f>
        <v>0.0732213990089456</v>
      </c>
      <c r="AT234" s="0" t="n">
        <f aca="false">SQRT((J234*J234*$A234-J233*J233*$A233)/($A234-$A233))</f>
        <v>0.0946072882980057</v>
      </c>
      <c r="AU234" s="0" t="n">
        <f aca="false">SQRT((K234*K234*$A234-K233*K233*$A233)/($A234-$A233))</f>
        <v>0.125762836992477</v>
      </c>
      <c r="AV234" s="0" t="n">
        <f aca="false">SQRT((L234*L234*$A234-L233*L233*$A233)/($A234-$A233))</f>
        <v>0.0987569224712088</v>
      </c>
      <c r="AW234" s="0" t="n">
        <f aca="false">SQRT((M234*M234*$A234-M233*M233*$A233)/($A234-$A233))</f>
        <v>0.096541379299375</v>
      </c>
    </row>
    <row r="235" customFormat="false" ht="12.75" hidden="false" customHeight="false" outlineLevel="0" collapsed="false">
      <c r="A235" s="0" t="n">
        <f aca="false">A234+1/12</f>
        <v>14.25</v>
      </c>
      <c r="B235" s="0" t="n">
        <f aca="false">B$18+B$19/POWER($A235+B$20,B$21)</f>
        <v>0.129559731342905</v>
      </c>
      <c r="C235" s="0" t="n">
        <f aca="false">C$18+C$19/POWER($A235+C$20,C$21)</f>
        <v>0.131150541372783</v>
      </c>
      <c r="D235" s="0" t="n">
        <f aca="false">D$18+D$19/POWER($A235+D$20,D$21)</f>
        <v>0.128508679838062</v>
      </c>
      <c r="E235" s="0" t="n">
        <f aca="false">E$18+E$19/POWER($A235+E$20,E$21)</f>
        <v>0.126249643867771</v>
      </c>
      <c r="F235" s="0" t="n">
        <f aca="false">F$18+F$19/POWER($A235+F$20,F$21)</f>
        <v>0.129370639942744</v>
      </c>
      <c r="G235" s="0" t="n">
        <f aca="false">G$18+G$19/POWER($A235+G$20,G$21)</f>
        <v>0.132353075715417</v>
      </c>
      <c r="H235" s="0" t="n">
        <f aca="false">H$18+H$19/POWER($A235+H$20,H$21)</f>
        <v>0.138886926119675</v>
      </c>
      <c r="I235" s="0" t="n">
        <f aca="false">I$18+I$19/POWER($A235+I$20,I$21)</f>
        <v>0.134273579525305</v>
      </c>
      <c r="J235" s="0" t="n">
        <f aca="false">J$18+J$19/POWER($A235+J$20,J$21)</f>
        <v>0.144221734703564</v>
      </c>
      <c r="K235" s="0" t="n">
        <f aca="false">K$18+K$19/POWER($A235+K$20,K$21)</f>
        <v>0.154911961126936</v>
      </c>
      <c r="L235" s="0" t="n">
        <f aca="false">L$18+L$19/POWER($A235+L$20,L$21)</f>
        <v>0.142590847359169</v>
      </c>
      <c r="M235" s="0" t="n">
        <f aca="false">M$18+M$19/POWER($A235+M$20,M$21)</f>
        <v>0.142438453233257</v>
      </c>
      <c r="O235" s="0" t="n">
        <f aca="false">SQRT((B235*B235*$A235-B234*B234*$A234)/($A235-$A234))</f>
        <v>0.0680975790107192</v>
      </c>
      <c r="P235" s="0" t="n">
        <f aca="false">SQRT((G235*G235*$A235-G234*G234*$A234)/($A235-$A234))</f>
        <v>0.0681533312786032</v>
      </c>
      <c r="Q235" s="0" t="n">
        <f aca="false">SQRT((M235*M235*$A235-M234*M234*$A234)/($A235-$A234))</f>
        <v>0.0963727205810963</v>
      </c>
      <c r="AJ235" s="0" t="n">
        <v>172</v>
      </c>
      <c r="AK235" s="0" t="n">
        <v>0.0613712007179118</v>
      </c>
      <c r="AL235" s="0" t="n">
        <f aca="false">SQRT((B235*B235*$A235-B234*B234*$A234)/($A235-$A234))</f>
        <v>0.0680975790107192</v>
      </c>
      <c r="AM235" s="0" t="n">
        <f aca="false">SQRT((C235*C235*$A235-C234*C234*$A234)/($A235-$A234))</f>
        <v>0.0715140630915936</v>
      </c>
      <c r="AN235" s="0" t="n">
        <f aca="false">SQRT((D235*D235*$A235-D234*D234*$A234)/($A235-$A234))</f>
        <v>0.0661716612574289</v>
      </c>
      <c r="AO235" s="0" t="n">
        <f aca="false">SQRT((E235*E235*$A235-E234*E234*$A234)/($A235-$A234))</f>
        <v>0.0610657945271892</v>
      </c>
      <c r="AP235" s="0" t="n">
        <f aca="false">SQRT((F235*F235*$A235-F234*F234*$A234)/($A235-$A234))</f>
        <v>0.0633489554601035</v>
      </c>
      <c r="AQ235" s="0" t="n">
        <f aca="false">SQRT((G235*G235*$A235-G234*G234*$A234)/($A235-$A234))</f>
        <v>0.0681533312786032</v>
      </c>
      <c r="AR235" s="0" t="n">
        <f aca="false">SQRT((H235*H235*$A235-H234*H234*$A234)/($A235-$A234))</f>
        <v>0.0759515762621069</v>
      </c>
      <c r="AS235" s="0" t="n">
        <f aca="false">SQRT((I235*I235*$A235-I234*I234*$A234)/($A235-$A234))</f>
        <v>0.0731173080766187</v>
      </c>
      <c r="AT235" s="0" t="n">
        <f aca="false">SQRT((J235*J235*$A235-J234*J234*$A234)/($A235-$A234))</f>
        <v>0.0944997173850417</v>
      </c>
      <c r="AU235" s="0" t="n">
        <f aca="false">SQRT((K235*K235*$A235-K234*K234*$A234)/($A235-$A234))</f>
        <v>0.125689609613751</v>
      </c>
      <c r="AV235" s="0" t="n">
        <f aca="false">SQRT((L235*L235*$A235-L234*L234*$A234)/($A235-$A234))</f>
        <v>0.0986075441203353</v>
      </c>
      <c r="AW235" s="0" t="n">
        <f aca="false">SQRT((M235*M235*$A235-M234*M234*$A234)/($A235-$A234))</f>
        <v>0.0963727205810963</v>
      </c>
    </row>
    <row r="236" customFormat="false" ht="12.75" hidden="false" customHeight="false" outlineLevel="0" collapsed="false">
      <c r="A236" s="0" t="n">
        <f aca="false">A235+1/12</f>
        <v>14.3333333333334</v>
      </c>
      <c r="B236" s="0" t="n">
        <f aca="false">B$18+B$19/POWER($A236+B$20,B$21)</f>
        <v>0.129286556778452</v>
      </c>
      <c r="C236" s="0" t="n">
        <f aca="false">C$18+C$19/POWER($A236+C$20,C$21)</f>
        <v>0.130882059092242</v>
      </c>
      <c r="D236" s="0" t="n">
        <f aca="false">D$18+D$19/POWER($A236+D$20,D$21)</f>
        <v>0.128233566025886</v>
      </c>
      <c r="E236" s="0" t="n">
        <f aca="false">E$18+E$19/POWER($A236+E$20,E$21)</f>
        <v>0.125967907492429</v>
      </c>
      <c r="F236" s="0" t="n">
        <f aca="false">F$18+F$19/POWER($A236+F$20,F$21)</f>
        <v>0.129084100108583</v>
      </c>
      <c r="G236" s="0" t="n">
        <f aca="false">G$18+G$19/POWER($A236+G$20,G$21)</f>
        <v>0.132069721700083</v>
      </c>
      <c r="H236" s="0" t="n">
        <f aca="false">H$18+H$19/POWER($A236+H$20,H$21)</f>
        <v>0.138603262642412</v>
      </c>
      <c r="I236" s="0" t="n">
        <f aca="false">I$18+I$19/POWER($A236+I$20,I$21)</f>
        <v>0.133998383230183</v>
      </c>
      <c r="J236" s="0" t="n">
        <f aca="false">J$18+J$19/POWER($A236+J$20,J$21)</f>
        <v>0.143981879828183</v>
      </c>
      <c r="K236" s="0" t="n">
        <f aca="false">K$18+K$19/POWER($A236+K$20,K$21)</f>
        <v>0.15475766918486</v>
      </c>
      <c r="L236" s="0" t="n">
        <f aca="false">L$18+L$19/POWER($A236+L$20,L$21)</f>
        <v>0.142373808957315</v>
      </c>
      <c r="M236" s="0" t="n">
        <f aca="false">M$18+M$19/POWER($A236+M$20,M$21)</f>
        <v>0.142213101450864</v>
      </c>
      <c r="O236" s="0" t="n">
        <f aca="false">SQRT((B236*B236*$A236-B235*B235*$A235)/($A236-$A235))</f>
        <v>0.0679968072673344</v>
      </c>
      <c r="P236" s="0" t="n">
        <f aca="false">SQRT((G236*G236*$A236-G235*G235*$A235)/($A236-$A235))</f>
        <v>0.0680455119138108</v>
      </c>
      <c r="Q236" s="0" t="n">
        <f aca="false">SQRT((M236*M236*$A236-M235*M235*$A235)/($A236-$A235))</f>
        <v>0.0962053766871431</v>
      </c>
      <c r="AJ236" s="0" t="n">
        <v>173</v>
      </c>
      <c r="AK236" s="0" t="n">
        <v>0.0636927289249431</v>
      </c>
      <c r="AL236" s="0" t="n">
        <f aca="false">SQRT((B236*B236*$A236-B235*B235*$A235)/($A236-$A235))</f>
        <v>0.0679968072673344</v>
      </c>
      <c r="AM236" s="0" t="n">
        <f aca="false">SQRT((C236*C236*$A236-C235*C235*$A235)/($A236-$A235))</f>
        <v>0.0714147992840284</v>
      </c>
      <c r="AN236" s="0" t="n">
        <f aca="false">SQRT((D236*D236*$A236-D235*D235*$A235)/($A236-$A235))</f>
        <v>0.0660722835739101</v>
      </c>
      <c r="AO236" s="0" t="n">
        <f aca="false">SQRT((E236*E236*$A236-E235*E235*$A235)/($A236-$A235))</f>
        <v>0.06096596490863</v>
      </c>
      <c r="AP236" s="0" t="n">
        <f aca="false">SQRT((F236*F236*$A236-F235*F235*$A235)/($A236-$A235))</f>
        <v>0.0632365321833484</v>
      </c>
      <c r="AQ236" s="0" t="n">
        <f aca="false">SQRT((G236*G236*$A236-G235*G235*$A235)/($A236-$A235))</f>
        <v>0.0680455119138108</v>
      </c>
      <c r="AR236" s="0" t="n">
        <f aca="false">SQRT((H236*H236*$A236-H235*H235*$A235)/($A236-$A235))</f>
        <v>0.0758340238195774</v>
      </c>
      <c r="AS236" s="0" t="n">
        <f aca="false">SQRT((I236*I236*$A236-I235*I235*$A235)/($A236-$A235))</f>
        <v>0.0730141953189694</v>
      </c>
      <c r="AT236" s="0" t="n">
        <f aca="false">SQRT((J236*J236*$A236-J235*J235*$A235)/($A236-$A235))</f>
        <v>0.0943931010648141</v>
      </c>
      <c r="AU236" s="0" t="n">
        <f aca="false">SQRT((K236*K236*$A236-K235*K235*$A235)/($A236-$A235))</f>
        <v>0.125617024205354</v>
      </c>
      <c r="AV236" s="0" t="n">
        <f aca="false">SQRT((L236*L236*$A236-L235*L235*$A235)/($A236-$A235))</f>
        <v>0.0984593656938004</v>
      </c>
      <c r="AW236" s="0" t="n">
        <f aca="false">SQRT((M236*M236*$A236-M235*M235*$A235)/($A236-$A235))</f>
        <v>0.0962053766871431</v>
      </c>
    </row>
    <row r="237" customFormat="false" ht="12.75" hidden="false" customHeight="false" outlineLevel="0" collapsed="false">
      <c r="A237" s="0" t="n">
        <f aca="false">A236+1/12</f>
        <v>14.4166666666667</v>
      </c>
      <c r="B237" s="0" t="n">
        <f aca="false">B$18+B$19/POWER($A237+B$20,B$21)</f>
        <v>0.129015667997539</v>
      </c>
      <c r="C237" s="0" t="n">
        <f aca="false">C$18+C$19/POWER($A237+C$20,C$21)</f>
        <v>0.130615827725458</v>
      </c>
      <c r="D237" s="0" t="n">
        <f aca="false">D$18+D$19/POWER($A237+D$20,D$21)</f>
        <v>0.127960757853213</v>
      </c>
      <c r="E237" s="0" t="n">
        <f aca="false">E$18+E$19/POWER($A237+E$20,E$21)</f>
        <v>0.125688530586402</v>
      </c>
      <c r="F237" s="0" t="n">
        <f aca="false">F$18+F$19/POWER($A237+F$20,F$21)</f>
        <v>0.128799930647146</v>
      </c>
      <c r="G237" s="0" t="n">
        <f aca="false">G$18+G$19/POWER($A237+G$20,G$21)</f>
        <v>0.131788726229478</v>
      </c>
      <c r="H237" s="0" t="n">
        <f aca="false">H$18+H$19/POWER($A237+H$20,H$21)</f>
        <v>0.138321937990795</v>
      </c>
      <c r="I237" s="0" t="n">
        <f aca="false">I$18+I$19/POWER($A237+I$20,I$21)</f>
        <v>0.133725489681325</v>
      </c>
      <c r="J237" s="0" t="n">
        <f aca="false">J$18+J$19/POWER($A237+J$20,J$21)</f>
        <v>0.143744003627443</v>
      </c>
      <c r="K237" s="0" t="n">
        <f aca="false">K$18+K$19/POWER($A237+K$20,K$21)</f>
        <v>0.154604671811043</v>
      </c>
      <c r="L237" s="0" t="n">
        <f aca="false">L$18+L$19/POWER($A237+L$20,L$21)</f>
        <v>0.14215836598199</v>
      </c>
      <c r="M237" s="0" t="n">
        <f aca="false">M$18+M$19/POWER($A237+M$20,M$21)</f>
        <v>0.141989353655544</v>
      </c>
      <c r="O237" s="0" t="n">
        <f aca="false">SQRT((B237*B237*$A237-B236*B236*$A236)/($A237-$A236))</f>
        <v>0.0678969846700701</v>
      </c>
      <c r="P237" s="0" t="n">
        <f aca="false">SQRT((G237*G237*$A237-G236*G236*$A236)/($A237-$A236))</f>
        <v>0.0679387033755998</v>
      </c>
      <c r="Q237" s="0" t="n">
        <f aca="false">SQRT((M237*M237*$A237-M236*M236*$A236)/($A237-$A236))</f>
        <v>0.0960393296400928</v>
      </c>
      <c r="AJ237" s="0" t="n">
        <v>174</v>
      </c>
      <c r="AK237" s="0" t="n">
        <v>0.0684830195479091</v>
      </c>
      <c r="AL237" s="0" t="n">
        <f aca="false">SQRT((B237*B237*$A237-B236*B236*$A236)/($A237-$A236))</f>
        <v>0.0678969846700701</v>
      </c>
      <c r="AM237" s="0" t="n">
        <f aca="false">SQRT((C237*C237*$A237-C236*C236*$A236)/($A237-$A236))</f>
        <v>0.0713164553492457</v>
      </c>
      <c r="AN237" s="0" t="n">
        <f aca="false">SQRT((D237*D237*$A237-D236*D236*$A236)/($A237-$A236))</f>
        <v>0.0659738420190144</v>
      </c>
      <c r="AO237" s="0" t="n">
        <f aca="false">SQRT((E237*E237*$A237-E236*E236*$A236)/($A237-$A236))</f>
        <v>0.0608670947886478</v>
      </c>
      <c r="AP237" s="0" t="n">
        <f aca="false">SQRT((F237*F237*$A237-F236*F236*$A236)/($A237-$A236))</f>
        <v>0.0631251642360151</v>
      </c>
      <c r="AQ237" s="0" t="n">
        <f aca="false">SQRT((G237*G237*$A237-G236*G236*$A236)/($A237-$A236))</f>
        <v>0.0679387033755998</v>
      </c>
      <c r="AR237" s="0" t="n">
        <f aca="false">SQRT((H237*H237*$A237-H236*H236*$A236)/($A237-$A236))</f>
        <v>0.0757175422720381</v>
      </c>
      <c r="AS237" s="0" t="n">
        <f aca="false">SQRT((I237*I237*$A237-I236*I236*$A236)/($A237-$A236))</f>
        <v>0.0729120451649105</v>
      </c>
      <c r="AT237" s="0" t="n">
        <f aca="false">SQRT((J237*J237*$A237-J236*J236*$A236)/($A237-$A236))</f>
        <v>0.0942874249142967</v>
      </c>
      <c r="AU237" s="0" t="n">
        <f aca="false">SQRT((K237*K237*$A237-K236*K236*$A236)/($A237-$A236))</f>
        <v>0.125545071269997</v>
      </c>
      <c r="AV237" s="0" t="n">
        <f aca="false">SQRT((L237*L237*$A237-L236*L236*$A236)/($A237-$A236))</f>
        <v>0.0983123704494197</v>
      </c>
      <c r="AW237" s="0" t="n">
        <f aca="false">SQRT((M237*M237*$A237-M236*M236*$A236)/($A237-$A236))</f>
        <v>0.0960393296400928</v>
      </c>
    </row>
    <row r="238" customFormat="false" ht="12.75" hidden="false" customHeight="false" outlineLevel="0" collapsed="false">
      <c r="A238" s="0" t="n">
        <f aca="false">A237+1/12</f>
        <v>14.5</v>
      </c>
      <c r="B238" s="0" t="n">
        <f aca="false">B$18+B$19/POWER($A238+B$20,B$21)</f>
        <v>0.128747033214492</v>
      </c>
      <c r="C238" s="0" t="n">
        <f aca="false">C$18+C$19/POWER($A238+C$20,C$21)</f>
        <v>0.130351815912222</v>
      </c>
      <c r="D238" s="0" t="n">
        <f aca="false">D$18+D$19/POWER($A238+D$20,D$21)</f>
        <v>0.127690223209461</v>
      </c>
      <c r="E238" s="0" t="n">
        <f aca="false">E$18+E$19/POWER($A238+E$20,E$21)</f>
        <v>0.12541148031256</v>
      </c>
      <c r="F238" s="0" t="n">
        <f aca="false">F$18+F$19/POWER($A238+F$20,F$21)</f>
        <v>0.128518098791096</v>
      </c>
      <c r="G238" s="0" t="n">
        <f aca="false">G$18+G$19/POWER($A238+G$20,G$21)</f>
        <v>0.131510056593057</v>
      </c>
      <c r="H238" s="0" t="n">
        <f aca="false">H$18+H$19/POWER($A238+H$20,H$21)</f>
        <v>0.138042919891955</v>
      </c>
      <c r="I238" s="0" t="n">
        <f aca="false">I$18+I$19/POWER($A238+I$20,I$21)</f>
        <v>0.133454866858007</v>
      </c>
      <c r="J238" s="0" t="n">
        <f aca="false">J$18+J$19/POWER($A238+J$20,J$21)</f>
        <v>0.143508078798098</v>
      </c>
      <c r="K238" s="0" t="n">
        <f aca="false">K$18+K$19/POWER($A238+K$20,K$21)</f>
        <v>0.154452950955302</v>
      </c>
      <c r="L238" s="0" t="n">
        <f aca="false">L$18+L$19/POWER($A238+L$20,L$21)</f>
        <v>0.141944497939734</v>
      </c>
      <c r="M238" s="0" t="n">
        <f aca="false">M$18+M$19/POWER($A238+M$20,M$21)</f>
        <v>0.141767189657222</v>
      </c>
      <c r="O238" s="0" t="n">
        <f aca="false">SQRT((B238*B238*$A238-B237*B237*$A237)/($A238-$A237))</f>
        <v>0.0677980961059056</v>
      </c>
      <c r="P238" s="0" t="n">
        <f aca="false">SQRT((G238*G238*$A238-G237*G237*$A237)/($A238-$A237))</f>
        <v>0.067832889687922</v>
      </c>
      <c r="Q238" s="0" t="n">
        <f aca="false">SQRT((M238*M238*$A238-M237*M237*$A237)/($A238-$A237))</f>
        <v>0.0958745618116093</v>
      </c>
      <c r="AJ238" s="0" t="n">
        <v>175</v>
      </c>
      <c r="AK238" s="0" t="n">
        <v>0.0763108294417914</v>
      </c>
      <c r="AL238" s="0" t="n">
        <f aca="false">SQRT((B238*B238*$A238-B237*B237*$A237)/($A238-$A237))</f>
        <v>0.0677980961059056</v>
      </c>
      <c r="AM238" s="0" t="n">
        <f aca="false">SQRT((C238*C238*$A238-C237*C237*$A237)/($A238-$A237))</f>
        <v>0.0712190168036192</v>
      </c>
      <c r="AN238" s="0" t="n">
        <f aca="false">SQRT((D238*D238*$A238-D237*D237*$A237)/($A238-$A237))</f>
        <v>0.0658763216738856</v>
      </c>
      <c r="AO238" s="0" t="n">
        <f aca="false">SQRT((E238*E238*$A238-E237*E237*$A237)/($A238-$A237))</f>
        <v>0.0607691686712692</v>
      </c>
      <c r="AP238" s="0" t="n">
        <f aca="false">SQRT((F238*F238*$A238-F237*F237*$A237)/($A238-$A237))</f>
        <v>0.0630148350153654</v>
      </c>
      <c r="AQ238" s="0" t="n">
        <f aca="false">SQRT((G238*G238*$A238-G237*G237*$A237)/($A238-$A237))</f>
        <v>0.067832889687922</v>
      </c>
      <c r="AR238" s="0" t="n">
        <f aca="false">SQRT((H238*H238*$A238-H237*H237*$A237)/($A238-$A237))</f>
        <v>0.0756021151226135</v>
      </c>
      <c r="AS238" s="0" t="n">
        <f aca="false">SQRT((I238*I238*$A238-I237*I237*$A237)/($A238-$A237))</f>
        <v>0.0728108423872357</v>
      </c>
      <c r="AT238" s="0" t="n">
        <f aca="false">SQRT((J238*J238*$A238-J237*J237*$A237)/($A238-$A237))</f>
        <v>0.0941826748157089</v>
      </c>
      <c r="AU238" s="0" t="n">
        <f aca="false">SQRT((K238*K238*$A238-K237*K237*$A237)/($A238-$A237))</f>
        <v>0.125473741507419</v>
      </c>
      <c r="AV238" s="0" t="n">
        <f aca="false">SQRT((L238*L238*$A238-L237*L237*$A237)/($A238-$A237))</f>
        <v>0.0981665419753357</v>
      </c>
      <c r="AW238" s="0" t="n">
        <f aca="false">SQRT((M238*M238*$A238-M237*M237*$A237)/($A238-$A237))</f>
        <v>0.0958745618116093</v>
      </c>
    </row>
    <row r="239" customFormat="false" ht="12.75" hidden="false" customHeight="false" outlineLevel="0" collapsed="false">
      <c r="A239" s="0" t="n">
        <f aca="false">A238+1/12</f>
        <v>14.5833333333334</v>
      </c>
      <c r="B239" s="0" t="n">
        <f aca="false">B$18+B$19/POWER($A239+B$20,B$21)</f>
        <v>0.128480621259726</v>
      </c>
      <c r="C239" s="0" t="n">
        <f aca="false">C$18+C$19/POWER($A239+C$20,C$21)</f>
        <v>0.130089992901306</v>
      </c>
      <c r="D239" s="0" t="n">
        <f aca="false">D$18+D$19/POWER($A239+D$20,D$21)</f>
        <v>0.127421930607365</v>
      </c>
      <c r="E239" s="0" t="n">
        <f aca="false">E$18+E$19/POWER($A239+E$20,E$21)</f>
        <v>0.125136724470743</v>
      </c>
      <c r="F239" s="0" t="n">
        <f aca="false">F$18+F$19/POWER($A239+F$20,F$21)</f>
        <v>0.12823857240594</v>
      </c>
      <c r="G239" s="0" t="n">
        <f aca="false">G$18+G$19/POWER($A239+G$20,G$21)</f>
        <v>0.131233680713308</v>
      </c>
      <c r="H239" s="0" t="n">
        <f aca="false">H$18+H$19/POWER($A239+H$20,H$21)</f>
        <v>0.137766176695581</v>
      </c>
      <c r="I239" s="0" t="n">
        <f aca="false">I$18+I$19/POWER($A239+I$20,I$21)</f>
        <v>0.133186483360126</v>
      </c>
      <c r="J239" s="0" t="n">
        <f aca="false">J$18+J$19/POWER($A239+J$20,J$21)</f>
        <v>0.143274078563478</v>
      </c>
      <c r="K239" s="0" t="n">
        <f aca="false">K$18+K$19/POWER($A239+K$20,K$21)</f>
        <v>0.154302488918236</v>
      </c>
      <c r="L239" s="0" t="n">
        <f aca="false">L$18+L$19/POWER($A239+L$20,L$21)</f>
        <v>0.141732184711687</v>
      </c>
      <c r="M239" s="0" t="n">
        <f aca="false">M$18+M$19/POWER($A239+M$20,M$21)</f>
        <v>0.141546589629189</v>
      </c>
      <c r="O239" s="0" t="n">
        <f aca="false">SQRT((B239*B239*$A239-B238*B238*$A238)/($A239-$A238))</f>
        <v>0.067700126794968</v>
      </c>
      <c r="P239" s="0" t="n">
        <f aca="false">SQRT((G239*G239*$A239-G238*G238*$A238)/($A239-$A238))</f>
        <v>0.0677280552242925</v>
      </c>
      <c r="Q239" s="0" t="n">
        <f aca="false">SQRT((M239*M239*$A239-M238*M238*$A238)/($A239-$A238))</f>
        <v>0.0957110559135616</v>
      </c>
      <c r="AJ239" s="0" t="n">
        <v>176</v>
      </c>
      <c r="AK239" s="0" t="n">
        <v>0.0734325794615143</v>
      </c>
      <c r="AL239" s="0" t="n">
        <f aca="false">SQRT((B239*B239*$A239-B238*B238*$A238)/($A239-$A238))</f>
        <v>0.067700126794968</v>
      </c>
      <c r="AM239" s="0" t="n">
        <f aca="false">SQRT((C239*C239*$A239-C238*C238*$A238)/($A239-$A238))</f>
        <v>0.0711224694807327</v>
      </c>
      <c r="AN239" s="0" t="n">
        <f aca="false">SQRT((D239*D239*$A239-D238*D238*$A238)/($A239-$A238))</f>
        <v>0.0657797079490615</v>
      </c>
      <c r="AO239" s="0" t="n">
        <f aca="false">SQRT((E239*E239*$A239-E238*E238*$A238)/($A239-$A238))</f>
        <v>0.0606721714052617</v>
      </c>
      <c r="AP239" s="0" t="n">
        <f aca="false">SQRT((F239*F239*$A239-F238*F238*$A238)/($A239-$A238))</f>
        <v>0.0629055282794718</v>
      </c>
      <c r="AQ239" s="0" t="n">
        <f aca="false">SQRT((G239*G239*$A239-G238*G238*$A238)/($A239-$A238))</f>
        <v>0.0677280552242925</v>
      </c>
      <c r="AR239" s="0" t="n">
        <f aca="false">SQRT((H239*H239*$A239-H238*H238*$A238)/($A239-$A238))</f>
        <v>0.075487726227878</v>
      </c>
      <c r="AS239" s="0" t="n">
        <f aca="false">SQRT((I239*I239*$A239-I238*I238*$A238)/($A239-$A238))</f>
        <v>0.0727105720930548</v>
      </c>
      <c r="AT239" s="0" t="n">
        <f aca="false">SQRT((J239*J239*$A239-J238*J238*$A238)/($A239-$A238))</f>
        <v>0.0940788369482669</v>
      </c>
      <c r="AU239" s="0" t="n">
        <f aca="false">SQRT((K239*K239*$A239-K238*K238*$A238)/($A239-$A238))</f>
        <v>0.12540302580916</v>
      </c>
      <c r="AV239" s="0" t="n">
        <f aca="false">SQRT((L239*L239*$A239-L238*L238*$A238)/($A239-$A238))</f>
        <v>0.0980218641817029</v>
      </c>
      <c r="AW239" s="0" t="n">
        <f aca="false">SQRT((M239*M239*$A239-M238*M238*$A238)/($A239-$A238))</f>
        <v>0.0957110559135616</v>
      </c>
    </row>
    <row r="240" customFormat="false" ht="12.75" hidden="false" customHeight="false" outlineLevel="0" collapsed="false">
      <c r="A240" s="0" t="n">
        <f aca="false">A239+1/12</f>
        <v>14.6666666666667</v>
      </c>
      <c r="B240" s="0" t="n">
        <f aca="false">B$18+B$19/POWER($A240+B$20,B$21)</f>
        <v>0.128216401564466</v>
      </c>
      <c r="C240" s="0" t="n">
        <f aca="false">C$18+C$19/POWER($A240+C$20,C$21)</f>
        <v>0.129830328535332</v>
      </c>
      <c r="D240" s="0" t="n">
        <f aca="false">D$18+D$19/POWER($A240+D$20,D$21)</f>
        <v>0.127155849167498</v>
      </c>
      <c r="E240" s="0" t="n">
        <f aca="false">E$18+E$19/POWER($A240+E$20,E$21)</f>
        <v>0.12486423148196</v>
      </c>
      <c r="F240" s="0" t="n">
        <f aca="false">F$18+F$19/POWER($A240+F$20,F$21)</f>
        <v>0.12796131997437</v>
      </c>
      <c r="G240" s="0" t="n">
        <f aca="false">G$18+G$19/POWER($A240+G$20,G$21)</f>
        <v>0.130959567130069</v>
      </c>
      <c r="H240" s="0" t="n">
        <f aca="false">H$18+H$19/POWER($A240+H$20,H$21)</f>
        <v>0.137491677358539</v>
      </c>
      <c r="I240" s="0" t="n">
        <f aca="false">I$18+I$19/POWER($A240+I$20,I$21)</f>
        <v>0.132920308392804</v>
      </c>
      <c r="J240" s="0" t="n">
        <f aca="false">J$18+J$19/POWER($A240+J$20,J$21)</f>
        <v>0.143041976660481</v>
      </c>
      <c r="K240" s="0" t="n">
        <f aca="false">K$18+K$19/POWER($A240+K$20,K$21)</f>
        <v>0.154153268342511</v>
      </c>
      <c r="L240" s="0" t="n">
        <f aca="false">L$18+L$19/POWER($A240+L$20,L$21)</f>
        <v>0.141521406544724</v>
      </c>
      <c r="M240" s="0" t="n">
        <f aca="false">M$18+M$19/POWER($A240+M$20,M$21)</f>
        <v>0.141327534099618</v>
      </c>
      <c r="O240" s="0" t="n">
        <f aca="false">SQRT((B240*B240*$A240-B239*B239*$A239)/($A240-$A239))</f>
        <v>0.0676030622813604</v>
      </c>
      <c r="P240" s="0" t="n">
        <f aca="false">SQRT((G240*G240*$A240-G239*G239*$A239)/($A240-$A239))</f>
        <v>0.0676241846980108</v>
      </c>
      <c r="Q240" s="0" t="n">
        <f aca="false">SQRT((M240*M240*$A240-M239*M239*$A239)/($A240-$A239))</f>
        <v>0.0955487949896833</v>
      </c>
      <c r="AJ240" s="0" t="n">
        <v>177</v>
      </c>
      <c r="AK240" s="0" t="n">
        <v>0.0948253531722177</v>
      </c>
      <c r="AL240" s="0" t="n">
        <f aca="false">SQRT((B240*B240*$A240-B239*B239*$A239)/($A240-$A239))</f>
        <v>0.0676030622813604</v>
      </c>
      <c r="AM240" s="0" t="n">
        <f aca="false">SQRT((C240*C240*$A240-C239*C239*$A239)/($A240-$A239))</f>
        <v>0.0710267995224573</v>
      </c>
      <c r="AN240" s="0" t="n">
        <f aca="false">SQRT((D240*D240*$A240-D239*D239*$A239)/($A240-$A239))</f>
        <v>0.0656839865750512</v>
      </c>
      <c r="AO240" s="0" t="n">
        <f aca="false">SQRT((E240*E240*$A240-E239*E239*$A239)/($A240-$A239))</f>
        <v>0.06057608817448</v>
      </c>
      <c r="AP240" s="0" t="n">
        <f aca="false">SQRT((F240*F240*$A240-F239*F239*$A239)/($A240-$A239))</f>
        <v>0.0627972281373594</v>
      </c>
      <c r="AQ240" s="0" t="n">
        <f aca="false">SQRT((G240*G240*$A240-G239*G239*$A239)/($A240-$A239))</f>
        <v>0.0676241846980108</v>
      </c>
      <c r="AR240" s="0" t="n">
        <f aca="false">SQRT((H240*H240*$A240-H239*H239*$A239)/($A240-$A239))</f>
        <v>0.0753743597882346</v>
      </c>
      <c r="AS240" s="0" t="n">
        <f aca="false">SQRT((I240*I240*$A240-I239*I239*$A239)/($A240-$A239))</f>
        <v>0.0726112197145061</v>
      </c>
      <c r="AT240" s="0" t="n">
        <f aca="false">SQRT((J240*J240*$A240-J239*J239*$A239)/($A240-$A239))</f>
        <v>0.0939758977802427</v>
      </c>
      <c r="AU240" s="0" t="n">
        <f aca="false">SQRT((K240*K240*$A240-K239*K239*$A239)/($A240-$A239))</f>
        <v>0.1253329152534</v>
      </c>
      <c r="AV240" s="0" t="n">
        <f aca="false">SQRT((L240*L240*$A240-L239*L239*$A239)/($A240-$A239))</f>
        <v>0.0978783212924832</v>
      </c>
      <c r="AW240" s="0" t="n">
        <f aca="false">SQRT((M240*M240*$A240-M239*M239*$A239)/($A240-$A239))</f>
        <v>0.0955487949896833</v>
      </c>
    </row>
    <row r="241" customFormat="false" ht="12.75" hidden="false" customHeight="false" outlineLevel="0" collapsed="false">
      <c r="A241" s="0" t="n">
        <f aca="false">A240+1/12</f>
        <v>14.75</v>
      </c>
      <c r="B241" s="0" t="n">
        <f aca="false">B$18+B$19/POWER($A241+B$20,B$21)</f>
        <v>0.127954344145933</v>
      </c>
      <c r="C241" s="0" t="n">
        <f aca="false">C$18+C$19/POWER($A241+C$20,C$21)</f>
        <v>0.129572793236096</v>
      </c>
      <c r="D241" s="0" t="n">
        <f aca="false">D$18+D$19/POWER($A241+D$20,D$21)</f>
        <v>0.126891948603257</v>
      </c>
      <c r="E241" s="0" t="n">
        <f aca="false">E$18+E$19/POWER($A241+E$20,E$21)</f>
        <v>0.124593970373055</v>
      </c>
      <c r="F241" s="0" t="n">
        <f aca="false">F$18+F$19/POWER($A241+F$20,F$21)</f>
        <v>0.127686310581075</v>
      </c>
      <c r="G241" s="0" t="n">
        <f aca="false">G$18+G$19/POWER($A241+G$20,G$21)</f>
        <v>0.130687684985315</v>
      </c>
      <c r="H241" s="0" t="n">
        <f aca="false">H$18+H$19/POWER($A241+H$20,H$21)</f>
        <v>0.137219391429935</v>
      </c>
      <c r="I241" s="0" t="n">
        <f aca="false">I$18+I$19/POWER($A241+I$20,I$21)</f>
        <v>0.132656311751468</v>
      </c>
      <c r="J241" s="0" t="n">
        <f aca="false">J$18+J$19/POWER($A241+J$20,J$21)</f>
        <v>0.142811747326945</v>
      </c>
      <c r="K241" s="0" t="n">
        <f aca="false">K$18+K$19/POWER($A241+K$20,K$21)</f>
        <v>0.154005272204392</v>
      </c>
      <c r="L241" s="0" t="n">
        <f aca="false">L$18+L$19/POWER($A241+L$20,L$21)</f>
        <v>0.141312144042855</v>
      </c>
      <c r="M241" s="0" t="n">
        <f aca="false">M$18+M$19/POWER($A241+M$20,M$21)</f>
        <v>0.141110003943321</v>
      </c>
      <c r="O241" s="0" t="n">
        <f aca="false">SQRT((B241*B241*$A241-B240*B240*$A240)/($A241-$A240))</f>
        <v>0.0675068884241077</v>
      </c>
      <c r="P241" s="0" t="n">
        <f aca="false">SQRT((G241*G241*$A241-G240*G240*$A240)/($A241-$A240))</f>
        <v>0.0675212631529125</v>
      </c>
      <c r="Q241" s="0" t="n">
        <f aca="false">SQRT((M241*M241*$A241-M240*M240*$A240)/($A241-$A240))</f>
        <v>0.0953877624072571</v>
      </c>
      <c r="AJ241" s="0" t="n">
        <v>178</v>
      </c>
      <c r="AK241" s="0" t="n">
        <v>0.125911256667736</v>
      </c>
      <c r="AL241" s="0" t="n">
        <f aca="false">SQRT((B241*B241*$A241-B240*B240*$A240)/($A241-$A240))</f>
        <v>0.0675068884241077</v>
      </c>
      <c r="AM241" s="0" t="n">
        <f aca="false">SQRT((C241*C241*$A241-C240*C240*$A240)/($A241-$A240))</f>
        <v>0.0709319933705076</v>
      </c>
      <c r="AN241" s="0" t="n">
        <f aca="false">SQRT((D241*D241*$A241-D240*D240*$A240)/($A241-$A240))</f>
        <v>0.0655891435937196</v>
      </c>
      <c r="AO241" s="0" t="n">
        <f aca="false">SQRT((E241*E241*$A241-E240*E240*$A240)/($A241-$A240))</f>
        <v>0.0604809044885147</v>
      </c>
      <c r="AP241" s="0" t="n">
        <f aca="false">SQRT((F241*F241*$A241-F240*F240*$A240)/($A241-$A240))</f>
        <v>0.0626899190393498</v>
      </c>
      <c r="AQ241" s="0" t="n">
        <f aca="false">SQRT((G241*G241*$A241-G240*G240*$A240)/($A241-$A240))</f>
        <v>0.0675212631529125</v>
      </c>
      <c r="AR241" s="0" t="n">
        <f aca="false">SQRT((H241*H241*$A241-H240*H240*$A240)/($A241-$A240))</f>
        <v>0.0752620003386227</v>
      </c>
      <c r="AS241" s="0" t="n">
        <f aca="false">SQRT((I241*I241*$A241-I240*I240*$A240)/($A241-$A240))</f>
        <v>0.072512770999658</v>
      </c>
      <c r="AT241" s="0" t="n">
        <f aca="false">SQRT((J241*J241*$A241-J240*J240*$A240)/($A241-$A240))</f>
        <v>0.0938738440611671</v>
      </c>
      <c r="AU241" s="0" t="n">
        <f aca="false">SQRT((K241*K241*$A241-K240*K240*$A240)/($A241-$A240))</f>
        <v>0.125263401100197</v>
      </c>
      <c r="AV241" s="0" t="n">
        <f aca="false">SQRT((L241*L241*$A241-L240*L240*$A240)/($A241-$A240))</f>
        <v>0.0977358978376279</v>
      </c>
      <c r="AW241" s="0" t="n">
        <f aca="false">SQRT((M241*M241*$A241-M240*M240*$A240)/($A241-$A240))</f>
        <v>0.0953877624072571</v>
      </c>
    </row>
    <row r="242" customFormat="false" ht="12.75" hidden="false" customHeight="false" outlineLevel="0" collapsed="false">
      <c r="A242" s="0" t="n">
        <f aca="false">A241+1/12</f>
        <v>14.8333333333334</v>
      </c>
      <c r="B242" s="0" t="n">
        <f aca="false">B$18+B$19/POWER($A242+B$20,B$21)</f>
        <v>0.127694419592969</v>
      </c>
      <c r="C242" s="0" t="n">
        <f aca="false">C$18+C$19/POWER($A242+C$20,C$21)</f>
        <v>0.129317357990342</v>
      </c>
      <c r="D242" s="0" t="n">
        <f aca="false">D$18+D$19/POWER($A242+D$20,D$21)</f>
        <v>0.1266301992063</v>
      </c>
      <c r="E242" s="0" t="n">
        <f aca="false">E$18+E$19/POWER($A242+E$20,E$21)</f>
        <v>0.124325910761832</v>
      </c>
      <c r="F242" s="0" t="n">
        <f aca="false">F$18+F$19/POWER($A242+F$20,F$21)</f>
        <v>0.127413513898012</v>
      </c>
      <c r="G242" s="0" t="n">
        <f aca="false">G$18+G$19/POWER($A242+G$20,G$21)</f>
        <v>0.130418004008405</v>
      </c>
      <c r="H242" s="0" t="n">
        <f aca="false">H$18+H$19/POWER($A242+H$20,H$21)</f>
        <v>0.136949289036643</v>
      </c>
      <c r="I242" s="0" t="n">
        <f aca="false">I$18+I$19/POWER($A242+I$20,I$21)</f>
        <v>0.132394463807367</v>
      </c>
      <c r="J242" s="0" t="n">
        <f aca="false">J$18+J$19/POWER($A242+J$20,J$21)</f>
        <v>0.142583365289411</v>
      </c>
      <c r="K242" s="0" t="n">
        <f aca="false">K$18+K$19/POWER($A242+K$20,K$21)</f>
        <v>0.153858483805547</v>
      </c>
      <c r="L242" s="0" t="n">
        <f aca="false">L$18+L$19/POWER($A242+L$20,L$21)</f>
        <v>0.141104378158869</v>
      </c>
      <c r="M242" s="0" t="n">
        <f aca="false">M$18+M$19/POWER($A242+M$20,M$21)</f>
        <v>0.140893980373748</v>
      </c>
      <c r="O242" s="0" t="n">
        <f aca="false">SQRT((B242*B242*$A242-B241*B241*$A241)/($A242-$A241))</f>
        <v>0.0674115913885279</v>
      </c>
      <c r="P242" s="0" t="n">
        <f aca="false">SQRT((G242*G242*$A242-G241*G241*$A241)/($A242-$A241))</f>
        <v>0.067419275954255</v>
      </c>
      <c r="Q242" s="0" t="n">
        <f aca="false">SQRT((M242*M242*$A242-M241*M241*$A241)/($A242-$A241))</f>
        <v>0.0952279418492349</v>
      </c>
      <c r="AJ242" s="0" t="n">
        <v>179</v>
      </c>
      <c r="AK242" s="0" t="n">
        <v>0.0990593476189826</v>
      </c>
      <c r="AL242" s="0" t="n">
        <f aca="false">SQRT((B242*B242*$A242-B241*B241*$A241)/($A242-$A241))</f>
        <v>0.0674115913885279</v>
      </c>
      <c r="AM242" s="0" t="n">
        <f aca="false">SQRT((C242*C242*$A242-C241*C241*$A241)/($A242-$A241))</f>
        <v>0.0708380377582303</v>
      </c>
      <c r="AN242" s="0" t="n">
        <f aca="false">SQRT((D242*D242*$A242-D241*D241*$A241)/($A242-$A241))</f>
        <v>0.0654951653494188</v>
      </c>
      <c r="AO242" s="0" t="n">
        <f aca="false">SQRT((E242*E242*$A242-E241*E241*$A241)/($A242-$A241))</f>
        <v>0.0603866061736881</v>
      </c>
      <c r="AP242" s="0" t="n">
        <f aca="false">SQRT((F242*F242*$A242-F241*F241*$A241)/($A242-$A241))</f>
        <v>0.0625835857678683</v>
      </c>
      <c r="AQ242" s="0" t="n">
        <f aca="false">SQRT((G242*G242*$A242-G241*G241*$A241)/($A242-$A241))</f>
        <v>0.067419275954255</v>
      </c>
      <c r="AR242" s="0" t="n">
        <f aca="false">SQRT((H242*H242*$A242-H241*H241*$A241)/($A242-$A241))</f>
        <v>0.0751506327394973</v>
      </c>
      <c r="AS242" s="0" t="n">
        <f aca="false">SQRT((I242*I242*$A242-I241*I241*$A241)/($A242-$A241))</f>
        <v>0.0724152120039715</v>
      </c>
      <c r="AT242" s="0" t="n">
        <f aca="false">SQRT((J242*J242*$A242-J241*J241*$A241)/($A242-$A241))</f>
        <v>0.0937726628144372</v>
      </c>
      <c r="AU242" s="0" t="n">
        <f aca="false">SQRT((K242*K242*$A242-K241*K241*$A241)/($A242-$A241))</f>
        <v>0.125194474786607</v>
      </c>
      <c r="AV242" s="0" t="n">
        <f aca="false">SQRT((L242*L242*$A242-L241*L241*$A241)/($A242-$A241))</f>
        <v>0.0975945786454431</v>
      </c>
      <c r="AW242" s="0" t="n">
        <f aca="false">SQRT((M242*M242*$A242-M241*M241*$A241)/($A242-$A241))</f>
        <v>0.0952279418492349</v>
      </c>
    </row>
    <row r="243" customFormat="false" ht="12.75" hidden="false" customHeight="false" outlineLevel="0" collapsed="false">
      <c r="A243" s="0" t="n">
        <f aca="false">A242+1/12</f>
        <v>14.9166666666667</v>
      </c>
      <c r="B243" s="0" t="n">
        <f aca="false">B$18+B$19/POWER($A243+B$20,B$21)</f>
        <v>0.12743659905209</v>
      </c>
      <c r="C243" s="0" t="n">
        <f aca="false">C$18+C$19/POWER($A243+C$20,C$21)</f>
        <v>0.129063994335946</v>
      </c>
      <c r="D243" s="0" t="n">
        <f aca="false">D$18+D$19/POWER($A243+D$20,D$21)</f>
        <v>0.126370571832421</v>
      </c>
      <c r="E243" s="0" t="n">
        <f aca="false">E$18+E$19/POWER($A243+E$20,E$21)</f>
        <v>0.124060022842634</v>
      </c>
      <c r="F243" s="0" t="n">
        <f aca="false">F$18+F$19/POWER($A243+F$20,F$21)</f>
        <v>0.127142900170115</v>
      </c>
      <c r="G243" s="0" t="n">
        <f aca="false">G$18+G$19/POWER($A243+G$20,G$21)</f>
        <v>0.130150494501769</v>
      </c>
      <c r="H243" s="0" t="n">
        <f aca="false">H$18+H$19/POWER($A243+H$20,H$21)</f>
        <v>0.136681340869246</v>
      </c>
      <c r="I243" s="0" t="n">
        <f aca="false">I$18+I$19/POWER($A243+I$20,I$21)</f>
        <v>0.132134735493529</v>
      </c>
      <c r="J243" s="0" t="n">
        <f aca="false">J$18+J$19/POWER($A243+J$20,J$21)</f>
        <v>0.142356805751235</v>
      </c>
      <c r="K243" s="0" t="n">
        <f aca="false">K$18+K$19/POWER($A243+K$20,K$21)</f>
        <v>0.153712886765086</v>
      </c>
      <c r="L243" s="0" t="n">
        <f aca="false">L$18+L$19/POWER($A243+L$20,L$21)</f>
        <v>0.140898090186213</v>
      </c>
      <c r="M243" s="0" t="n">
        <f aca="false">M$18+M$19/POWER($A243+M$20,M$21)</f>
        <v>0.140679444935201</v>
      </c>
      <c r="O243" s="0" t="n">
        <f aca="false">SQRT((B243*B243*$A243-B242*B242*$A242)/($A243-$A242))</f>
        <v>0.067317157637786</v>
      </c>
      <c r="P243" s="0" t="n">
        <f aca="false">SQRT((G243*G243*$A243-G242*G242*$A242)/($A243-$A242))</f>
        <v>0.0673182087800112</v>
      </c>
      <c r="Q243" s="0" t="n">
        <f aca="false">SQRT((M243*M243*$A243-M242*M242*$A242)/($A243-$A242))</f>
        <v>0.0950693173064244</v>
      </c>
      <c r="AJ243" s="0" t="n">
        <v>180</v>
      </c>
      <c r="AK243" s="0" t="n">
        <v>0.0968827149178667</v>
      </c>
      <c r="AL243" s="0" t="n">
        <f aca="false">SQRT((B243*B243*$A243-B242*B242*$A242)/($A243-$A242))</f>
        <v>0.067317157637786</v>
      </c>
      <c r="AM243" s="0" t="n">
        <f aca="false">SQRT((C243*C243*$A243-C242*C242*$A242)/($A243-$A242))</f>
        <v>0.0707449197025308</v>
      </c>
      <c r="AN243" s="0" t="n">
        <f aca="false">SQRT((D243*D243*$A243-D242*D242*$A242)/($A243-$A242))</f>
        <v>0.0654020384809803</v>
      </c>
      <c r="AO243" s="0" t="n">
        <f aca="false">SQRT((E243*E243*$A243-E242*E242*$A242)/($A243-$A242))</f>
        <v>0.0602931793643029</v>
      </c>
      <c r="AP243" s="0" t="n">
        <f aca="false">SQRT((F243*F243*$A243-F242*F242*$A242)/($A243-$A242))</f>
        <v>0.0624782134283655</v>
      </c>
      <c r="AQ243" s="0" t="n">
        <f aca="false">SQRT((G243*G243*$A243-G242*G242*$A242)/($A243-$A242))</f>
        <v>0.0673182087800112</v>
      </c>
      <c r="AR243" s="0" t="n">
        <f aca="false">SQRT((H243*H243*$A243-H242*H242*$A242)/($A243-$A242))</f>
        <v>0.0750402421681178</v>
      </c>
      <c r="AS243" s="0" t="n">
        <f aca="false">SQRT((I243*I243*$A243-I242*I242*$A242)/($A243-$A242))</f>
        <v>0.0723185290818166</v>
      </c>
      <c r="AT243" s="0" t="n">
        <f aca="false">SQRT((J243*J243*$A243-J242*J242*$A242)/($A243-$A242))</f>
        <v>0.0936723413299918</v>
      </c>
      <c r="AU243" s="0" t="n">
        <f aca="false">SQRT((K243*K243*$A243-K242*K242*$A242)/($A243-$A242))</f>
        <v>0.125126127922158</v>
      </c>
      <c r="AV243" s="0" t="n">
        <f aca="false">SQRT((L243*L243*$A243-L242*L242*$A242)/($A243-$A242))</f>
        <v>0.097454348835127</v>
      </c>
      <c r="AW243" s="0" t="n">
        <f aca="false">SQRT((M243*M243*$A243-M242*M242*$A242)/($A243-$A242))</f>
        <v>0.0950693173064244</v>
      </c>
    </row>
    <row r="244" customFormat="false" ht="12.75" hidden="false" customHeight="false" outlineLevel="0" collapsed="false">
      <c r="A244" s="0" t="n">
        <f aca="false">A243+1/12</f>
        <v>15</v>
      </c>
      <c r="B244" s="0" t="n">
        <f aca="false">B$18+B$19/POWER($A244+B$20,B$21)</f>
        <v>0.127180854213959</v>
      </c>
      <c r="C244" s="0" t="n">
        <f aca="false">C$18+C$19/POWER($A244+C$20,C$21)</f>
        <v>0.128812674348531</v>
      </c>
      <c r="D244" s="0" t="n">
        <f aca="false">D$18+D$19/POWER($A244+D$20,D$21)</f>
        <v>0.126113037887842</v>
      </c>
      <c r="E244" s="0" t="n">
        <f aca="false">E$18+E$19/POWER($A244+E$20,E$21)</f>
        <v>0.123796277372339</v>
      </c>
      <c r="F244" s="0" t="n">
        <f aca="false">F$18+F$19/POWER($A244+F$20,F$21)</f>
        <v>0.126874440201419</v>
      </c>
      <c r="G244" s="0" t="n">
        <f aca="false">G$18+G$19/POWER($A244+G$20,G$21)</f>
        <v>0.12988512732701</v>
      </c>
      <c r="H244" s="0" t="n">
        <f aca="false">H$18+H$19/POWER($A244+H$20,H$21)</f>
        <v>0.136415518168412</v>
      </c>
      <c r="I244" s="0" t="n">
        <f aca="false">I$18+I$19/POWER($A244+I$20,I$21)</f>
        <v>0.131877098291129</v>
      </c>
      <c r="J244" s="0" t="n">
        <f aca="false">J$18+J$19/POWER($A244+J$20,J$21)</f>
        <v>0.142132044381066</v>
      </c>
      <c r="K244" s="0" t="n">
        <f aca="false">K$18+K$19/POWER($A244+K$20,K$21)</f>
        <v>0.153568465011837</v>
      </c>
      <c r="L244" s="0" t="n">
        <f aca="false">L$18+L$19/POWER($A244+L$20,L$21)</f>
        <v>0.140693261751113</v>
      </c>
      <c r="M244" s="0" t="n">
        <f aca="false">M$18+M$19/POWER($A244+M$20,M$21)</f>
        <v>0.140466379495279</v>
      </c>
      <c r="O244" s="0" t="n">
        <f aca="false">SQRT((B244*B244*$A244-B243*B243*$A243)/($A244-$A243))</f>
        <v>0.0672235739248409</v>
      </c>
      <c r="P244" s="0" t="n">
        <f aca="false">SQRT((G244*G244*$A244-G243*G243*$A243)/($A244-$A243))</f>
        <v>0.0672180476123748</v>
      </c>
      <c r="Q244" s="0" t="n">
        <f aca="false">SQRT((M244*M244*$A244-M243*M243*$A243)/($A244-$A243))</f>
        <v>0.0949118730700582</v>
      </c>
      <c r="AJ244" s="0" t="n">
        <v>181</v>
      </c>
      <c r="AK244" s="0" t="n">
        <f aca="false" t="array" ref="AK244:AK244">TRANSPOSE(AL244:AW244)</f>
        <v>0.0672235739248409</v>
      </c>
      <c r="AL244" s="0" t="n">
        <f aca="false">SQRT((B244*B244*$A244-B243*B243*$A243)/($A244-$A243))</f>
        <v>0.0672235739248409</v>
      </c>
      <c r="AM244" s="0" t="n">
        <f aca="false">SQRT((C244*C244*$A244-C243*C243*$A243)/($A244-$A243))</f>
        <v>0.0706526264963533</v>
      </c>
      <c r="AN244" s="0" t="n">
        <f aca="false">SQRT((D244*D244*$A244-D243*D243*$A243)/($A244-$A243))</f>
        <v>0.0653097499134498</v>
      </c>
      <c r="AO244" s="0" t="n">
        <f aca="false">SQRT((E244*E244*$A244-E243*E243*$A243)/($A244-$A243))</f>
        <v>0.0602006104942403</v>
      </c>
      <c r="AP244" s="0" t="n">
        <f aca="false">SQRT((F244*F244*$A244-F243*F243*$A243)/($A244-$A243))</f>
        <v>0.062373787440737</v>
      </c>
      <c r="AQ244" s="0" t="n">
        <f aca="false">SQRT((G244*G244*$A244-G243*G243*$A243)/($A244-$A243))</f>
        <v>0.0672180476123748</v>
      </c>
      <c r="AR244" s="0" t="n">
        <f aca="false">SQRT((H244*H244*$A244-H243*H243*$A243)/($A244-$A243))</f>
        <v>0.0749308141101642</v>
      </c>
      <c r="AS244" s="0" t="n">
        <f aca="false">SQRT((I244*I244*$A244-I243*I243*$A243)/($A244-$A243))</f>
        <v>0.0722227088783716</v>
      </c>
      <c r="AT244" s="0" t="n">
        <f aca="false">SQRT((J244*J244*$A244-J243*J243*$A243)/($A244-$A243))</f>
        <v>0.09357286715739</v>
      </c>
      <c r="AU244" s="0" t="n">
        <f aca="false">SQRT((K244*K244*$A244-K243*K243*$A243)/($A244-$A243))</f>
        <v>0.125058352284368</v>
      </c>
      <c r="AV244" s="0" t="n">
        <f aca="false">SQRT((L244*L244*$A244-L243*L243*$A243)/($A244-$A243))</f>
        <v>0.0973151938096488</v>
      </c>
      <c r="AW244" s="0" t="n">
        <f aca="false">SQRT((M244*M244*$A244-M243*M243*$A243)/($A244-$A243))</f>
        <v>0.0949118730700582</v>
      </c>
    </row>
    <row r="245" customFormat="false" ht="12.75" hidden="false" customHeight="false" outlineLevel="0" collapsed="false">
      <c r="A245" s="0" t="n">
        <f aca="false">A244+1/12</f>
        <v>15.0833333333334</v>
      </c>
      <c r="B245" s="0" t="n">
        <f aca="false">B$18+B$19/POWER($A245+B$20,B$21)</f>
        <v>0.126927157300254</v>
      </c>
      <c r="C245" s="0" t="n">
        <f aca="false">C$18+C$19/POWER($A245+C$20,C$21)</f>
        <v>0.128563370628458</v>
      </c>
      <c r="D245" s="0" t="n">
        <f aca="false">D$18+D$19/POWER($A245+D$20,D$21)</f>
        <v>0.12585756931591</v>
      </c>
      <c r="E245" s="0" t="n">
        <f aca="false">E$18+E$19/POWER($A245+E$20,E$21)</f>
        <v>0.123534645656777</v>
      </c>
      <c r="F245" s="0" t="n">
        <f aca="false">F$18+F$19/POWER($A245+F$20,F$21)</f>
        <v>0.126608105341607</v>
      </c>
      <c r="G245" s="0" t="n">
        <f aca="false">G$18+G$19/POWER($A245+G$20,G$21)</f>
        <v>0.129621873891431</v>
      </c>
      <c r="H245" s="0" t="n">
        <f aca="false">H$18+H$19/POWER($A245+H$20,H$21)</f>
        <v>0.136151792711651</v>
      </c>
      <c r="I245" s="0" t="n">
        <f aca="false">I$18+I$19/POWER($A245+I$20,I$21)</f>
        <v>0.131621524216263</v>
      </c>
      <c r="J245" s="0" t="n">
        <f aca="false">J$18+J$19/POWER($A245+J$20,J$21)</f>
        <v>0.141909057301653</v>
      </c>
      <c r="K245" s="0" t="n">
        <f aca="false">K$18+K$19/POWER($A245+K$20,K$21)</f>
        <v>0.153425202776856</v>
      </c>
      <c r="L245" s="0" t="n">
        <f aca="false">L$18+L$19/POWER($A245+L$20,L$21)</f>
        <v>0.140489874804908</v>
      </c>
      <c r="M245" s="0" t="n">
        <f aca="false">M$18+M$19/POWER($A245+M$20,M$21)</f>
        <v>0.140254766237528</v>
      </c>
      <c r="O245" s="0" t="n">
        <f aca="false">SQRT((B245*B245*$A245-B244*B244*$A244)/($A245-$A244))</f>
        <v>0.0671308272844985</v>
      </c>
      <c r="P245" s="0" t="n">
        <f aca="false">SQRT((G245*G245*$A245-G244*G244*$A244)/($A245-$A244))</f>
        <v>0.0671187787295917</v>
      </c>
      <c r="Q245" s="0" t="n">
        <f aca="false">SQRT((M245*M245*$A245-M244*M244*$A244)/($A245-$A244))</f>
        <v>0.0947555937244925</v>
      </c>
      <c r="AJ245" s="0" t="n">
        <v>182</v>
      </c>
      <c r="AK245" s="0" t="n">
        <f aca="false" t="array" ref="AK245:AK256">TRANSPOSE(AL245:AW245)</f>
        <v>0.0671308272844985</v>
      </c>
      <c r="AL245" s="0" t="n">
        <f aca="false">SQRT((B245*B245*$A245-B244*B244*$A244)/($A245-$A244))</f>
        <v>0.0671308272844985</v>
      </c>
      <c r="AM245" s="0" t="n">
        <f aca="false">SQRT((C245*C245*$A245-C244*C244*$A244)/($A245-$A244))</f>
        <v>0.0705611457010799</v>
      </c>
      <c r="AN245" s="0" t="n">
        <f aca="false">SQRT((D245*D245*$A245-D244*D244*$A244)/($A245-$A244))</f>
        <v>0.0652182868504022</v>
      </c>
      <c r="AO245" s="0" t="n">
        <f aca="false">SQRT((E245*E245*$A245-E244*E244*$A244)/($A245-$A244))</f>
        <v>0.0601088862887164</v>
      </c>
      <c r="AP245" s="0" t="n">
        <f aca="false">SQRT((F245*F245*$A245-F244*F244*$A244)/($A245-$A244))</f>
        <v>0.0622702935308376</v>
      </c>
      <c r="AQ245" s="0" t="n">
        <f aca="false">SQRT((G245*G245*$A245-G244*G244*$A244)/($A245-$A244))</f>
        <v>0.0671187787295917</v>
      </c>
      <c r="AR245" s="0" t="n">
        <f aca="false">SQRT((H245*H245*$A245-H244*H244*$A244)/($A245-$A244))</f>
        <v>0.0748223343514651</v>
      </c>
      <c r="AS245" s="0" t="n">
        <f aca="false">SQRT((I245*I245*$A245-I244*I244*$A244)/($A245-$A244))</f>
        <v>0.0721277383217304</v>
      </c>
      <c r="AT245" s="0" t="n">
        <f aca="false">SQRT((J245*J245*$A245-J244*J244*$A244)/($A245-$A244))</f>
        <v>0.0934742280990162</v>
      </c>
      <c r="AU245" s="0" t="n">
        <f aca="false">SQRT((K245*K245*$A245-K244*K244*$A244)/($A245-$A244))</f>
        <v>0.124991139814444</v>
      </c>
      <c r="AV245" s="0" t="n">
        <f aca="false">SQRT((L245*L245*$A245-L244*L244*$A244)/($A245-$A244))</f>
        <v>0.097177099248731</v>
      </c>
      <c r="AW245" s="0" t="n">
        <f aca="false">SQRT((M245*M245*$A245-M244*M244*$A244)/($A245-$A244))</f>
        <v>0.0947555937244925</v>
      </c>
    </row>
    <row r="246" customFormat="false" ht="12.75" hidden="false" customHeight="false" outlineLevel="0" collapsed="false">
      <c r="A246" s="0" t="n">
        <f aca="false">A245+1/12</f>
        <v>15.1666666666667</v>
      </c>
      <c r="B246" s="0" t="n">
        <f aca="false">B$18+B$19/POWER($A246+B$20,B$21)</f>
        <v>0.126675481050917</v>
      </c>
      <c r="C246" s="0" t="n">
        <f aca="false">C$18+C$19/POWER($A246+C$20,C$21)</f>
        <v>0.12831605628821</v>
      </c>
      <c r="D246" s="0" t="n">
        <f aca="false">D$18+D$19/POWER($A246+D$20,D$21)</f>
        <v>0.125604138584187</v>
      </c>
      <c r="E246" s="0" t="n">
        <f aca="false">E$18+E$19/POWER($A246+E$20,E$21)</f>
        <v>0.12327509953754</v>
      </c>
      <c r="F246" s="0" t="n">
        <f aca="false">F$18+F$19/POWER($A246+F$20,F$21)</f>
        <v>0.126343867472937</v>
      </c>
      <c r="G246" s="0" t="n">
        <f aca="false">G$18+G$19/POWER($A246+G$20,G$21)</f>
        <v>0.129360706134943</v>
      </c>
      <c r="H246" s="0" t="n">
        <f aca="false">H$18+H$19/POWER($A246+H$20,H$21)</f>
        <v>0.135890136800478</v>
      </c>
      <c r="I246" s="0" t="n">
        <f aca="false">I$18+I$19/POWER($A246+I$20,I$21)</f>
        <v>0.131367985807111</v>
      </c>
      <c r="J246" s="0" t="n">
        <f aca="false">J$18+J$19/POWER($A246+J$20,J$21)</f>
        <v>0.141687821078985</v>
      </c>
      <c r="K246" s="0" t="n">
        <f aca="false">K$18+K$19/POWER($A246+K$20,K$21)</f>
        <v>0.153283084586154</v>
      </c>
      <c r="L246" s="0" t="n">
        <f aca="false">L$18+L$19/POWER($A246+L$20,L$21)</f>
        <v>0.140287911616608</v>
      </c>
      <c r="M246" s="0" t="n">
        <f aca="false">M$18+M$19/POWER($A246+M$20,M$21)</f>
        <v>0.140044587654298</v>
      </c>
      <c r="O246" s="0" t="n">
        <f aca="false">SQRT((B246*B246*$A246-B245*B245*$A245)/($A246-$A245))</f>
        <v>0.0670389050259754</v>
      </c>
      <c r="P246" s="0" t="n">
        <f aca="false">SQRT((G246*G246*$A246-G245*G245*$A245)/($A246-$A245))</f>
        <v>0.067020388698091</v>
      </c>
      <c r="Q246" s="0" t="n">
        <f aca="false">SQRT((M246*M246*$A246-M245*M245*$A245)/($A246-$A245))</f>
        <v>0.0946004641401505</v>
      </c>
      <c r="AJ246" s="0" t="n">
        <v>183</v>
      </c>
      <c r="AK246" s="0" t="n">
        <v>0.0705611457010799</v>
      </c>
      <c r="AL246" s="0" t="n">
        <f aca="false">SQRT((B246*B246*$A246-B245*B245*$A245)/($A246-$A245))</f>
        <v>0.0670389050259754</v>
      </c>
      <c r="AM246" s="0" t="n">
        <f aca="false">SQRT((C246*C246*$A246-C245*C245*$A245)/($A246-$A245))</f>
        <v>0.0704704651393753</v>
      </c>
      <c r="AN246" s="0" t="n">
        <f aca="false">SQRT((D246*D246*$A246-D245*D245*$A245)/($A246-$A245))</f>
        <v>0.0651276367665068</v>
      </c>
      <c r="AO246" s="0" t="n">
        <f aca="false">SQRT((E246*E246*$A246-E245*E245*$A245)/($A246-$A245))</f>
        <v>0.0600179937565263</v>
      </c>
      <c r="AP246" s="0" t="n">
        <f aca="false">SQRT((F246*F246*$A246-F245*F245*$A245)/($A246-$A245))</f>
        <v>0.0621677177224245</v>
      </c>
      <c r="AQ246" s="0" t="n">
        <f aca="false">SQRT((G246*G246*$A246-G245*G245*$A245)/($A246-$A245))</f>
        <v>0.067020388698091</v>
      </c>
      <c r="AR246" s="0" t="n">
        <f aca="false">SQRT((H246*H246*$A246-H245*H245*$A245)/($A246-$A245))</f>
        <v>0.0747147889702809</v>
      </c>
      <c r="AS246" s="0" t="n">
        <f aca="false">SQRT((I246*I246*$A246-I245*I245*$A245)/($A246-$A245))</f>
        <v>0.0720336046153981</v>
      </c>
      <c r="AT246" s="0" t="n">
        <f aca="false">SQRT((J246*J246*$A246-J245*J245*$A245)/($A246-$A245))</f>
        <v>0.0933764122034341</v>
      </c>
      <c r="AU246" s="0" t="n">
        <f aca="false">SQRT((K246*K246*$A246-K245*K245*$A245)/($A246-$A245))</f>
        <v>0.124924482613075</v>
      </c>
      <c r="AV246" s="0" t="n">
        <f aca="false">SQRT((L246*L246*$A246-L245*L245*$A245)/($A246-$A245))</f>
        <v>0.0970400511021439</v>
      </c>
      <c r="AW246" s="0" t="n">
        <f aca="false">SQRT((M246*M246*$A246-M245*M245*$A245)/($A246-$A245))</f>
        <v>0.0946004641401505</v>
      </c>
    </row>
    <row r="247" customFormat="false" ht="12.75" hidden="false" customHeight="false" outlineLevel="0" collapsed="false">
      <c r="A247" s="0" t="n">
        <f aca="false">A246+1/12</f>
        <v>15.25</v>
      </c>
      <c r="B247" s="0" t="n">
        <f aca="false">B$18+B$19/POWER($A247+B$20,B$21)</f>
        <v>0.126425798711788</v>
      </c>
      <c r="C247" s="0" t="n">
        <f aca="false">C$18+C$19/POWER($A247+C$20,C$21)</f>
        <v>0.128070704940145</v>
      </c>
      <c r="D247" s="0" t="n">
        <f aca="false">D$18+D$19/POWER($A247+D$20,D$21)</f>
        <v>0.125352718671912</v>
      </c>
      <c r="E247" s="0" t="n">
        <f aca="false">E$18+E$19/POWER($A247+E$20,E$21)</f>
        <v>0.123017611379187</v>
      </c>
      <c r="F247" s="0" t="n">
        <f aca="false">F$18+F$19/POWER($A247+F$20,F$21)</f>
        <v>0.126081698997561</v>
      </c>
      <c r="G247" s="0" t="n">
        <f aca="false">G$18+G$19/POWER($A247+G$20,G$21)</f>
        <v>0.129101596517364</v>
      </c>
      <c r="H247" s="0" t="n">
        <f aca="false">H$18+H$19/POWER($A247+H$20,H$21)</f>
        <v>0.135630523247942</v>
      </c>
      <c r="I247" s="0" t="n">
        <f aca="false">I$18+I$19/POWER($A247+I$20,I$21)</f>
        <v>0.131116456111465</v>
      </c>
      <c r="J247" s="0" t="n">
        <f aca="false">J$18+J$19/POWER($A247+J$20,J$21)</f>
        <v>0.141468312711746</v>
      </c>
      <c r="K247" s="0" t="n">
        <f aca="false">K$18+K$19/POWER($A247+K$20,K$21)</f>
        <v>0.153142095253633</v>
      </c>
      <c r="L247" s="0" t="n">
        <f aca="false">L$18+L$19/POWER($A247+L$20,L$21)</f>
        <v>0.140087354765655</v>
      </c>
      <c r="M247" s="0" t="n">
        <f aca="false">M$18+M$19/POWER($A247+M$20,M$21)</f>
        <v>0.139835826539796</v>
      </c>
      <c r="O247" s="0" t="n">
        <f aca="false">SQRT((B247*B247*$A247-B246*B246*$A246)/($A247-$A246))</f>
        <v>0.0669477947253904</v>
      </c>
      <c r="P247" s="0" t="n">
        <f aca="false">SQRT((G247*G247*$A247-G246*G246*$A246)/($A247-$A246))</f>
        <v>0.06692286436471</v>
      </c>
      <c r="Q247" s="0" t="n">
        <f aca="false">SQRT((M247*M247*$A247-M246*M246*$A246)/($A247-$A246))</f>
        <v>0.0944464694666907</v>
      </c>
      <c r="AJ247" s="0" t="n">
        <v>184</v>
      </c>
      <c r="AK247" s="0" t="n">
        <v>0.0652182868504022</v>
      </c>
      <c r="AL247" s="0" t="n">
        <f aca="false">SQRT((B247*B247*$A247-B246*B246*$A246)/($A247-$A246))</f>
        <v>0.0669477947253904</v>
      </c>
      <c r="AM247" s="0" t="n">
        <f aca="false">SQRT((C247*C247*$A247-C246*C246*$A246)/($A247-$A246))</f>
        <v>0.0703805728882621</v>
      </c>
      <c r="AN247" s="0" t="n">
        <f aca="false">SQRT((D247*D247*$A247-D246*D246*$A246)/($A247-$A246))</f>
        <v>0.0650377874001259</v>
      </c>
      <c r="AO247" s="0" t="n">
        <f aca="false">SQRT((E247*E247*$A247-E246*E246*$A246)/($A247-$A246))</f>
        <v>0.0599279201822423</v>
      </c>
      <c r="AP247" s="0" t="n">
        <f aca="false">SQRT((F247*F247*$A247-F246*F246*$A246)/($A247-$A246))</f>
        <v>0.0620660463292237</v>
      </c>
      <c r="AQ247" s="0" t="n">
        <f aca="false">SQRT((G247*G247*$A247-G246*G246*$A246)/($A247-$A246))</f>
        <v>0.06692286436471</v>
      </c>
      <c r="AR247" s="0" t="n">
        <f aca="false">SQRT((H247*H247*$A247-H246*H246*$A246)/($A247-$A246))</f>
        <v>0.0746081643294366</v>
      </c>
      <c r="AS247" s="0" t="n">
        <f aca="false">SQRT((I247*I247*$A247-I246*I246*$A246)/($A247-$A246))</f>
        <v>0.0719402952308454</v>
      </c>
      <c r="AT247" s="0" t="n">
        <f aca="false">SQRT((J247*J247*$A247-J246*J246*$A246)/($A247-$A246))</f>
        <v>0.0932794077591882</v>
      </c>
      <c r="AU247" s="0" t="n">
        <f aca="false">SQRT((K247*K247*$A247-K246*K246*$A246)/($A247-$A246))</f>
        <v>0.124858372936471</v>
      </c>
      <c r="AV247" s="0" t="n">
        <f aca="false">SQRT((L247*L247*$A247-L246*L246*$A246)/($A247-$A246))</f>
        <v>0.0969040355831142</v>
      </c>
      <c r="AW247" s="0" t="n">
        <f aca="false">SQRT((M247*M247*$A247-M246*M246*$A246)/($A247-$A246))</f>
        <v>0.0944464694666907</v>
      </c>
    </row>
    <row r="248" customFormat="false" ht="12.75" hidden="false" customHeight="false" outlineLevel="0" collapsed="false">
      <c r="A248" s="0" t="n">
        <f aca="false">A247+1/12</f>
        <v>15.3333333333334</v>
      </c>
      <c r="B248" s="0" t="n">
        <f aca="false">B$18+B$19/POWER($A248+B$20,B$21)</f>
        <v>0.126178084022583</v>
      </c>
      <c r="C248" s="0" t="n">
        <f aca="false">C$18+C$19/POWER($A248+C$20,C$21)</f>
        <v>0.127827290684602</v>
      </c>
      <c r="D248" s="0" t="n">
        <f aca="false">D$18+D$19/POWER($A248+D$20,D$21)</f>
        <v>0.12510328305784</v>
      </c>
      <c r="E248" s="0" t="n">
        <f aca="false">E$18+E$19/POWER($A248+E$20,E$21)</f>
        <v>0.122762154056806</v>
      </c>
      <c r="F248" s="0" t="n">
        <f aca="false">F$18+F$19/POWER($A248+F$20,F$21)</f>
        <v>0.125821572825205</v>
      </c>
      <c r="G248" s="0" t="n">
        <f aca="false">G$18+G$19/POWER($A248+G$20,G$21)</f>
        <v>0.128844518006085</v>
      </c>
      <c r="H248" s="0" t="n">
        <f aca="false">H$18+H$19/POWER($A248+H$20,H$21)</f>
        <v>0.135372925366509</v>
      </c>
      <c r="I248" s="0" t="n">
        <f aca="false">I$18+I$19/POWER($A248+I$20,I$21)</f>
        <v>0.130866908674635</v>
      </c>
      <c r="J248" s="0" t="n">
        <f aca="false">J$18+J$19/POWER($A248+J$20,J$21)</f>
        <v>0.141250509621072</v>
      </c>
      <c r="K248" s="0" t="n">
        <f aca="false">K$18+K$19/POWER($A248+K$20,K$21)</f>
        <v>0.153002219874236</v>
      </c>
      <c r="L248" s="0" t="n">
        <f aca="false">L$18+L$19/POWER($A248+L$20,L$21)</f>
        <v>0.13988818713489</v>
      </c>
      <c r="M248" s="0" t="n">
        <f aca="false">M$18+M$19/POWER($A248+M$20,M$21)</f>
        <v>0.139628465983339</v>
      </c>
      <c r="O248" s="0" t="n">
        <f aca="false">SQRT((B248*B248*$A248-B247*B247*$A247)/($A248-$A247))</f>
        <v>0.0668574842187176</v>
      </c>
      <c r="P248" s="0" t="n">
        <f aca="false">SQRT((G248*G248*$A248-G247*G247*$A247)/($A248-$A247))</f>
        <v>0.0668261928493805</v>
      </c>
      <c r="Q248" s="0" t="n">
        <f aca="false">SQRT((M248*M248*$A248-M247*M247*$A247)/($A248-$A247))</f>
        <v>0.09429359512633</v>
      </c>
      <c r="AJ248" s="0" t="n">
        <v>185</v>
      </c>
      <c r="AK248" s="0" t="n">
        <v>0.0601088862887164</v>
      </c>
      <c r="AL248" s="0" t="n">
        <f aca="false">SQRT((B248*B248*$A248-B247*B247*$A247)/($A248-$A247))</f>
        <v>0.0668574842187176</v>
      </c>
      <c r="AM248" s="0" t="n">
        <f aca="false">SQRT((C248*C248*$A248-C247*C247*$A247)/($A248-$A247))</f>
        <v>0.070291457272357</v>
      </c>
      <c r="AN248" s="0" t="n">
        <f aca="false">SQRT((D248*D248*$A248-D247*D247*$A247)/($A248-$A247))</f>
        <v>0.064948726746374</v>
      </c>
      <c r="AO248" s="0" t="n">
        <f aca="false">SQRT((E248*E248*$A248-E247*E247*$A247)/($A248-$A247))</f>
        <v>0.0598386531189648</v>
      </c>
      <c r="AP248" s="0" t="n">
        <f aca="false">SQRT((F248*F248*$A248-F247*F247*$A247)/($A248-$A247))</f>
        <v>0.0619652659474108</v>
      </c>
      <c r="AQ248" s="0" t="n">
        <f aca="false">SQRT((G248*G248*$A248-G247*G247*$A247)/($A248-$A247))</f>
        <v>0.0668261928493805</v>
      </c>
      <c r="AR248" s="0" t="n">
        <f aca="false">SQRT((H248*H248*$A248-H247*H247*$A247)/($A248-$A247))</f>
        <v>0.0745024470691163</v>
      </c>
      <c r="AS248" s="0" t="n">
        <f aca="false">SQRT((I248*I248*$A248-I247*I247*$A247)/($A248-$A247))</f>
        <v>0.0718477979003881</v>
      </c>
      <c r="AT248" s="0" t="n">
        <f aca="false">SQRT((J248*J248*$A248-J247*J247*$A247)/($A248-$A247))</f>
        <v>0.0931832032884553</v>
      </c>
      <c r="AU248" s="0" t="n">
        <f aca="false">SQRT((K248*K248*$A248-K247*K247*$A247)/($A248-$A247))</f>
        <v>0.124792803192272</v>
      </c>
      <c r="AV248" s="0" t="n">
        <f aca="false">SQRT((L248*L248*$A248-L247*L247*$A247)/($A248-$A247))</f>
        <v>0.0967690391619863</v>
      </c>
      <c r="AW248" s="0" t="n">
        <f aca="false">SQRT((M248*M248*$A248-M247*M247*$A247)/($A248-$A247))</f>
        <v>0.09429359512633</v>
      </c>
    </row>
    <row r="249" customFormat="false" ht="12.75" hidden="false" customHeight="false" outlineLevel="0" collapsed="false">
      <c r="A249" s="0" t="n">
        <f aca="false">A248+1/12</f>
        <v>15.4166666666667</v>
      </c>
      <c r="B249" s="0" t="n">
        <f aca="false">B$18+B$19/POWER($A249+B$20,B$21)</f>
        <v>0.12593231120523</v>
      </c>
      <c r="C249" s="0" t="n">
        <f aca="false">C$18+C$19/POWER($A249+C$20,C$21)</f>
        <v>0.127585788098351</v>
      </c>
      <c r="D249" s="0" t="n">
        <f aca="false">D$18+D$19/POWER($A249+D$20,D$21)</f>
        <v>0.124855805708417</v>
      </c>
      <c r="E249" s="0" t="n">
        <f aca="false">E$18+E$19/POWER($A249+E$20,E$21)</f>
        <v>0.122508700943952</v>
      </c>
      <c r="F249" s="0" t="n">
        <f aca="false">F$18+F$19/POWER($A249+F$20,F$21)</f>
        <v>0.125563462361209</v>
      </c>
      <c r="G249" s="0" t="n">
        <f aca="false">G$18+G$19/POWER($A249+G$20,G$21)</f>
        <v>0.128589444064087</v>
      </c>
      <c r="H249" s="0" t="n">
        <f aca="false">H$18+H$19/POWER($A249+H$20,H$21)</f>
        <v>0.135117316956311</v>
      </c>
      <c r="I249" s="0" t="n">
        <f aca="false">I$18+I$19/POWER($A249+I$20,I$21)</f>
        <v>0.130619317527691</v>
      </c>
      <c r="J249" s="0" t="n">
        <f aca="false">J$18+J$19/POWER($A249+J$20,J$21)</f>
        <v>0.141034389640611</v>
      </c>
      <c r="K249" s="0" t="n">
        <f aca="false">K$18+K$19/POWER($A249+K$20,K$21)</f>
        <v>0.152863443817289</v>
      </c>
      <c r="L249" s="0" t="n">
        <f aca="false">L$18+L$19/POWER($A249+L$20,L$21)</f>
        <v>0.139690391903709</v>
      </c>
      <c r="M249" s="0" t="n">
        <f aca="false">M$18+M$19/POWER($A249+M$20,M$21)</f>
        <v>0.139422489362775</v>
      </c>
      <c r="O249" s="0" t="n">
        <f aca="false">SQRT((B249*B249*$A249-B248*B248*$A248)/($A249-$A248))</f>
        <v>0.0667679615949639</v>
      </c>
      <c r="P249" s="0" t="n">
        <f aca="false">SQRT((G249*G249*$A249-G248*G248*$A248)/($A249-$A248))</f>
        <v>0.0667303615379379</v>
      </c>
      <c r="Q249" s="0" t="n">
        <f aca="false">SQRT((M249*M249*$A249-M248*M248*$A248)/($A249-$A248))</f>
        <v>0.0941418268074002</v>
      </c>
      <c r="AJ249" s="0" t="n">
        <v>186</v>
      </c>
      <c r="AK249" s="0" t="n">
        <v>0.0622702935308376</v>
      </c>
      <c r="AL249" s="0" t="n">
        <f aca="false">SQRT((B249*B249*$A249-B248*B248*$A248)/($A249-$A248))</f>
        <v>0.0667679615949639</v>
      </c>
      <c r="AM249" s="0" t="n">
        <f aca="false">SQRT((C249*C249*$A249-C248*C248*$A248)/($A249-$A248))</f>
        <v>0.0702031068572243</v>
      </c>
      <c r="AN249" s="0" t="n">
        <f aca="false">SQRT((D249*D249*$A249-D248*D248*$A248)/($A249-$A248))</f>
        <v>0.0648604430502971</v>
      </c>
      <c r="AO249" s="0" t="n">
        <f aca="false">SQRT((E249*E249*$A249-E248*E248*$A248)/($A249-$A248))</f>
        <v>0.0597501803810768</v>
      </c>
      <c r="AP249" s="0" t="n">
        <f aca="false">SQRT((F249*F249*$A249-F248*F248*$A248)/($A249-$A248))</f>
        <v>0.0618653634480429</v>
      </c>
      <c r="AQ249" s="0" t="n">
        <f aca="false">SQRT((G249*G249*$A249-G248*G248*$A248)/($A249-$A248))</f>
        <v>0.0667303615379379</v>
      </c>
      <c r="AR249" s="0" t="n">
        <f aca="false">SQRT((H249*H249*$A249-H248*H248*$A248)/($A249-$A248))</f>
        <v>0.0743976240995691</v>
      </c>
      <c r="AS249" s="0" t="n">
        <f aca="false">SQRT((I249*I249*$A249-I248*I248*$A248)/($A249-$A248))</f>
        <v>0.0717561006103914</v>
      </c>
      <c r="AT249" s="0" t="n">
        <f aca="false">SQRT((J249*J249*$A249-J248*J248*$A248)/($A249-$A248))</f>
        <v>0.0930877875412155</v>
      </c>
      <c r="AU249" s="0" t="n">
        <f aca="false">SQRT((K249*K249*$A249-K248*K248*$A248)/($A249-$A248))</f>
        <v>0.124727765935937</v>
      </c>
      <c r="AV249" s="0" t="n">
        <f aca="false">SQRT((L249*L249*$A249-L248*L248*$A248)/($A249-$A248))</f>
        <v>0.0966350485600072</v>
      </c>
      <c r="AW249" s="0" t="n">
        <f aca="false">SQRT((M249*M249*$A249-M248*M248*$A248)/($A249-$A248))</f>
        <v>0.0941418268074002</v>
      </c>
    </row>
    <row r="250" customFormat="false" ht="12.75" hidden="false" customHeight="false" outlineLevel="0" collapsed="false">
      <c r="A250" s="0" t="n">
        <f aca="false">A249+1/12</f>
        <v>15.5</v>
      </c>
      <c r="B250" s="0" t="n">
        <f aca="false">B$18+B$19/POWER($A250+B$20,B$21)</f>
        <v>0.125688454952534</v>
      </c>
      <c r="C250" s="0" t="n">
        <f aca="false">C$18+C$19/POWER($A250+C$20,C$21)</f>
        <v>0.127346172223378</v>
      </c>
      <c r="D250" s="0" t="n">
        <f aca="false">D$18+D$19/POWER($A250+D$20,D$21)</f>
        <v>0.124610261066303</v>
      </c>
      <c r="E250" s="0" t="n">
        <f aca="false">E$18+E$19/POWER($A250+E$20,E$21)</f>
        <v>0.122257225900917</v>
      </c>
      <c r="F250" s="0" t="n">
        <f aca="false">F$18+F$19/POWER($A250+F$20,F$21)</f>
        <v>0.125307341494903</v>
      </c>
      <c r="G250" s="0" t="n">
        <f aca="false">G$18+G$19/POWER($A250+G$20,G$21)</f>
        <v>0.128336348638309</v>
      </c>
      <c r="H250" s="0" t="n">
        <f aca="false">H$18+H$19/POWER($A250+H$20,H$21)</f>
        <v>0.134863672293717</v>
      </c>
      <c r="I250" s="0" t="n">
        <f aca="false">I$18+I$19/POWER($A250+I$20,I$21)</f>
        <v>0.130373657176051</v>
      </c>
      <c r="J250" s="0" t="n">
        <f aca="false">J$18+J$19/POWER($A250+J$20,J$21)</f>
        <v>0.140819931006858</v>
      </c>
      <c r="K250" s="0" t="n">
        <f aca="false">K$18+K$19/POWER($A250+K$20,K$21)</f>
        <v>0.152725752720037</v>
      </c>
      <c r="L250" s="0" t="n">
        <f aca="false">L$18+L$19/POWER($A250+L$20,L$21)</f>
        <v>0.139493952541422</v>
      </c>
      <c r="M250" s="0" t="n">
        <f aca="false">M$18+M$19/POWER($A250+M$20,M$21)</f>
        <v>0.139217880338106</v>
      </c>
      <c r="O250" s="0" t="n">
        <f aca="false">SQRT((B250*B250*$A250-B249*B249*$A249)/($A250-$A249))</f>
        <v>0.0666792151893681</v>
      </c>
      <c r="P250" s="0" t="n">
        <f aca="false">SQRT((G250*G250*$A250-G249*G249*$A249)/($A250-$A249))</f>
        <v>0.0666353580750456</v>
      </c>
      <c r="Q250" s="0" t="n">
        <f aca="false">SQRT((M250*M250*$A250-M249*M249*$A249)/($A250-$A249))</f>
        <v>0.0939911504580867</v>
      </c>
      <c r="AJ250" s="0" t="n">
        <v>187</v>
      </c>
      <c r="AK250" s="0" t="n">
        <v>0.0671187787295917</v>
      </c>
      <c r="AL250" s="0" t="n">
        <f aca="false">SQRT((B250*B250*$A250-B249*B249*$A249)/($A250-$A249))</f>
        <v>0.0666792151893681</v>
      </c>
      <c r="AM250" s="0" t="n">
        <f aca="false">SQRT((C250*C250*$A250-C249*C249*$A249)/($A250-$A249))</f>
        <v>0.0701155104432621</v>
      </c>
      <c r="AN250" s="0" t="n">
        <f aca="false">SQRT((D250*D250*$A250-D249*D249*$A249)/($A250-$A249))</f>
        <v>0.0647729248002366</v>
      </c>
      <c r="AO250" s="0" t="n">
        <f aca="false">SQRT((E250*E250*$A250-E249*E249*$A249)/($A250-$A249))</f>
        <v>0.0596624900373589</v>
      </c>
      <c r="AP250" s="0" t="n">
        <f aca="false">SQRT((F250*F250*$A250-F249*F249*$A249)/($A250-$A249))</f>
        <v>0.0617663259701577</v>
      </c>
      <c r="AQ250" s="0" t="n">
        <f aca="false">SQRT((G250*G250*$A250-G249*G249*$A249)/($A250-$A249))</f>
        <v>0.0666353580750456</v>
      </c>
      <c r="AR250" s="0" t="n">
        <f aca="false">SQRT((H250*H250*$A250-H249*H249*$A249)/($A250-$A249))</f>
        <v>0.0742936825941812</v>
      </c>
      <c r="AS250" s="0" t="n">
        <f aca="false">SQRT((I250*I250*$A250-I249*I249*$A249)/($A250-$A249))</f>
        <v>0.0716651915944818</v>
      </c>
      <c r="AT250" s="0" t="n">
        <f aca="false">SQRT((J250*J250*$A250-J249*J249*$A249)/($A250-$A249))</f>
        <v>0.0929931494894549</v>
      </c>
      <c r="AU250" s="0" t="n">
        <f aca="false">SQRT((K250*K250*$A250-K249*K249*$A249)/($A250-$A249))</f>
        <v>0.124663253866912</v>
      </c>
      <c r="AV250" s="0" t="n">
        <f aca="false">SQRT((L250*L250*$A250-L249*L249*$A249)/($A250-$A249))</f>
        <v>0.096502050743394</v>
      </c>
      <c r="AW250" s="0" t="n">
        <f aca="false">SQRT((M250*M250*$A250-M249*M249*$A249)/($A250-$A249))</f>
        <v>0.0939911504580867</v>
      </c>
    </row>
    <row r="251" customFormat="false" ht="12.75" hidden="false" customHeight="false" outlineLevel="0" collapsed="false">
      <c r="A251" s="0" t="n">
        <f aca="false">A250+1/12</f>
        <v>15.5833333333334</v>
      </c>
      <c r="B251" s="0" t="n">
        <f aca="false">B$18+B$19/POWER($A251+B$20,B$21)</f>
        <v>0.125446490417174</v>
      </c>
      <c r="C251" s="0" t="n">
        <f aca="false">C$18+C$19/POWER($A251+C$20,C$21)</f>
        <v>0.127108418555992</v>
      </c>
      <c r="D251" s="0" t="n">
        <f aca="false">D$18+D$19/POWER($A251+D$20,D$21)</f>
        <v>0.124366624039231</v>
      </c>
      <c r="E251" s="0" t="n">
        <f aca="false">E$18+E$19/POWER($A251+E$20,E$21)</f>
        <v>0.12200770326335</v>
      </c>
      <c r="F251" s="0" t="n">
        <f aca="false">F$18+F$19/POWER($A251+F$20,F$21)</f>
        <v>0.125053184588326</v>
      </c>
      <c r="G251" s="0" t="n">
        <f aca="false">G$18+G$19/POWER($A251+G$20,G$21)</f>
        <v>0.128085206148343</v>
      </c>
      <c r="H251" s="0" t="n">
        <f aca="false">H$18+H$19/POWER($A251+H$20,H$21)</f>
        <v>0.134611966120238</v>
      </c>
      <c r="I251" s="0" t="n">
        <f aca="false">I$18+I$19/POWER($A251+I$20,I$21)</f>
        <v>0.130129902588386</v>
      </c>
      <c r="J251" s="0" t="n">
        <f aca="false">J$18+J$19/POWER($A251+J$20,J$21)</f>
        <v>0.140607112349776</v>
      </c>
      <c r="K251" s="0" t="n">
        <f aca="false">K$18+K$19/POWER($A251+K$20,K$21)</f>
        <v>0.152589132481365</v>
      </c>
      <c r="L251" s="0" t="n">
        <f aca="false">L$18+L$19/POWER($A251+L$20,L$21)</f>
        <v>0.139298852800774</v>
      </c>
      <c r="M251" s="0" t="n">
        <f aca="false">M$18+M$19/POWER($A251+M$20,M$21)</f>
        <v>0.139014622845266</v>
      </c>
      <c r="O251" s="0" t="n">
        <f aca="false">SQRT((B251*B251*$A251-B250*B250*$A250)/($A251-$A250))</f>
        <v>0.0665912335770854</v>
      </c>
      <c r="P251" s="0" t="n">
        <f aca="false">SQRT((G251*G251*$A251-G250*G250*$A250)/($A251-$A250))</f>
        <v>0.0665411703576223</v>
      </c>
      <c r="Q251" s="0" t="n">
        <f aca="false">SQRT((M251*M251*$A251-M250*M250*$A250)/($A251-$A250))</f>
        <v>0.093841552280291</v>
      </c>
      <c r="AJ251" s="0" t="n">
        <v>188</v>
      </c>
      <c r="AK251" s="0" t="n">
        <v>0.0748223343514651</v>
      </c>
      <c r="AL251" s="0" t="n">
        <f aca="false">SQRT((B251*B251*$A251-B250*B250*$A250)/($A251-$A250))</f>
        <v>0.0665912335770854</v>
      </c>
      <c r="AM251" s="0" t="n">
        <f aca="false">SQRT((C251*C251*$A251-C250*C250*$A250)/($A251-$A250))</f>
        <v>0.0700286570594406</v>
      </c>
      <c r="AN251" s="0" t="n">
        <f aca="false">SQRT((D251*D251*$A251-D250*D250*$A250)/($A251-$A250))</f>
        <v>0.0646861607214966</v>
      </c>
      <c r="AO251" s="0" t="n">
        <f aca="false">SQRT((E251*E251*$A251-E250*E250*$A250)/($A251-$A250))</f>
        <v>0.0595755704042871</v>
      </c>
      <c r="AP251" s="0" t="n">
        <f aca="false">SQRT((F251*F251*$A251-F250*F250*$A250)/($A251-$A250))</f>
        <v>0.0616681409136433</v>
      </c>
      <c r="AQ251" s="0" t="n">
        <f aca="false">SQRT((G251*G251*$A251-G250*G250*$A250)/($A251-$A250))</f>
        <v>0.0665411703576223</v>
      </c>
      <c r="AR251" s="0" t="n">
        <f aca="false">SQRT((H251*H251*$A251-H250*H250*$A250)/($A251-$A250))</f>
        <v>0.0741906099827867</v>
      </c>
      <c r="AS251" s="0" t="n">
        <f aca="false">SQRT((I251*I251*$A251-I250*I250*$A250)/($A251-$A250))</f>
        <v>0.071575059327177</v>
      </c>
      <c r="AT251" s="0" t="n">
        <f aca="false">SQRT((J251*J251*$A251-J250*J250*$A250)/($A251-$A250))</f>
        <v>0.092899278321477</v>
      </c>
      <c r="AU251" s="0" t="n">
        <f aca="false">SQRT((K251*K251*$A251-K250*K250*$A250)/($A251-$A250))</f>
        <v>0.124599259825134</v>
      </c>
      <c r="AV251" s="0" t="n">
        <f aca="false">SQRT((L251*L251*$A251-L250*L250*$A250)/($A251-$A250))</f>
        <v>0.0963700329174652</v>
      </c>
      <c r="AW251" s="0" t="n">
        <f aca="false">SQRT((M251*M251*$A251-M250*M250*$A250)/($A251-$A250))</f>
        <v>0.093841552280291</v>
      </c>
    </row>
    <row r="252" customFormat="false" ht="12.75" hidden="false" customHeight="false" outlineLevel="0" collapsed="false">
      <c r="A252" s="0" t="n">
        <f aca="false">A251+1/12</f>
        <v>15.6666666666667</v>
      </c>
      <c r="B252" s="0" t="n">
        <f aca="false">B$18+B$19/POWER($A252+B$20,B$21)</f>
        <v>0.125206393201</v>
      </c>
      <c r="C252" s="0" t="n">
        <f aca="false">C$18+C$19/POWER($A252+C$20,C$21)</f>
        <v>0.126872503036234</v>
      </c>
      <c r="D252" s="0" t="n">
        <f aca="false">D$18+D$19/POWER($A252+D$20,D$21)</f>
        <v>0.124124869989165</v>
      </c>
      <c r="E252" s="0" t="n">
        <f aca="false">E$18+E$19/POWER($A252+E$20,E$21)</f>
        <v>0.121760107831185</v>
      </c>
      <c r="F252" s="0" t="n">
        <f aca="false">F$18+F$19/POWER($A252+F$20,F$21)</f>
        <v>0.124800966465252</v>
      </c>
      <c r="G252" s="0" t="n">
        <f aca="false">G$18+G$19/POWER($A252+G$20,G$21)</f>
        <v>0.127835991475456</v>
      </c>
      <c r="H252" s="0" t="n">
        <f aca="false">H$18+H$19/POWER($A252+H$20,H$21)</f>
        <v>0.134362173631742</v>
      </c>
      <c r="I252" s="0" t="n">
        <f aca="false">I$18+I$19/POWER($A252+I$20,I$21)</f>
        <v>0.129888029185855</v>
      </c>
      <c r="J252" s="0" t="n">
        <f aca="false">J$18+J$19/POWER($A252+J$20,J$21)</f>
        <v>0.140395912683672</v>
      </c>
      <c r="K252" s="0" t="n">
        <f aca="false">K$18+K$19/POWER($A252+K$20,K$21)</f>
        <v>0.152453569255699</v>
      </c>
      <c r="L252" s="0" t="n">
        <f aca="false">L$18+L$19/POWER($A252+L$20,L$21)</f>
        <v>0.139105076711664</v>
      </c>
      <c r="M252" s="0" t="n">
        <f aca="false">M$18+M$19/POWER($A252+M$20,M$21)</f>
        <v>0.138812701090073</v>
      </c>
      <c r="O252" s="0" t="n">
        <f aca="false">SQRT((B252*B252*$A252-B251*B251*$A251)/($A252-$A251))</f>
        <v>0.0665040055668521</v>
      </c>
      <c r="P252" s="0" t="n">
        <f aca="false">SQRT((G252*G252*$A252-G251*G251*$A251)/($A252-$A251))</f>
        <v>0.0664477865282422</v>
      </c>
      <c r="Q252" s="0" t="n">
        <f aca="false">SQRT((M252*M252*$A252-M251*M251*$A251)/($A252-$A251))</f>
        <v>0.0936930187238237</v>
      </c>
      <c r="AJ252" s="0" t="n">
        <v>189</v>
      </c>
      <c r="AK252" s="0" t="n">
        <v>0.0721277383217304</v>
      </c>
      <c r="AL252" s="0" t="n">
        <f aca="false">SQRT((B252*B252*$A252-B251*B251*$A251)/($A252-$A251))</f>
        <v>0.0665040055668521</v>
      </c>
      <c r="AM252" s="0" t="n">
        <f aca="false">SQRT((C252*C252*$A252-C251*C251*$A251)/($A252-$A251))</f>
        <v>0.0699425359573267</v>
      </c>
      <c r="AN252" s="0" t="n">
        <f aca="false">SQRT((D252*D252*$A252-D251*D251*$A251)/($A252-$A251))</f>
        <v>0.064600139770126</v>
      </c>
      <c r="AO252" s="0" t="n">
        <f aca="false">SQRT((E252*E252*$A252-E251*E251*$A251)/($A252-$A251))</f>
        <v>0.0594894100395053</v>
      </c>
      <c r="AP252" s="0" t="n">
        <f aca="false">SQRT((F252*F252*$A252-F251*F251*$A251)/($A252-$A251))</f>
        <v>0.0615707959326373</v>
      </c>
      <c r="AQ252" s="0" t="n">
        <f aca="false">SQRT((G252*G252*$A252-G251*G251*$A251)/($A252-$A251))</f>
        <v>0.0664477865282422</v>
      </c>
      <c r="AR252" s="0" t="n">
        <f aca="false">SQRT((H252*H252*$A252-H251*H251*$A251)/($A252-$A251))</f>
        <v>0.0740883939451071</v>
      </c>
      <c r="AS252" s="0" t="n">
        <f aca="false">SQRT((I252*I252*$A252-I251*I251*$A251)/($A252-$A251))</f>
        <v>0.071485692517547</v>
      </c>
      <c r="AT252" s="0" t="n">
        <f aca="false">SQRT((J252*J252*$A252-J251*J251*$A251)/($A252-$A251))</f>
        <v>0.0928061634365629</v>
      </c>
      <c r="AU252" s="0" t="n">
        <f aca="false">SQRT((K252*K252*$A252-K251*K251*$A251)/($A252-$A251))</f>
        <v>0.124535776787524</v>
      </c>
      <c r="AV252" s="0" t="n">
        <f aca="false">SQRT((L252*L252*$A252-L251*L251*$A251)/($A252-$A251))</f>
        <v>0.0962389825210143</v>
      </c>
      <c r="AW252" s="0" t="n">
        <f aca="false">SQRT((M252*M252*$A252-M251*M251*$A251)/($A252-$A251))</f>
        <v>0.0936930187238237</v>
      </c>
    </row>
    <row r="253" customFormat="false" ht="12.75" hidden="false" customHeight="false" outlineLevel="0" collapsed="false">
      <c r="A253" s="0" t="n">
        <f aca="false">A252+1/12</f>
        <v>15.75</v>
      </c>
      <c r="B253" s="0" t="n">
        <f aca="false">B$18+B$19/POWER($A253+B$20,B$21)</f>
        <v>0.124968139344646</v>
      </c>
      <c r="C253" s="0" t="n">
        <f aca="false">C$18+C$19/POWER($A253+C$20,C$21)</f>
        <v>0.126638402037602</v>
      </c>
      <c r="D253" s="0" t="n">
        <f aca="false">D$18+D$19/POWER($A253+D$20,D$21)</f>
        <v>0.123884974721784</v>
      </c>
      <c r="E253" s="0" t="n">
        <f aca="false">E$18+E$19/POWER($A253+E$20,E$21)</f>
        <v>0.121514414857897</v>
      </c>
      <c r="F253" s="0" t="n">
        <f aca="false">F$18+F$19/POWER($A253+F$20,F$21)</f>
        <v>0.12455066240054</v>
      </c>
      <c r="G253" s="0" t="n">
        <f aca="false">G$18+G$19/POWER($A253+G$20,G$21)</f>
        <v>0.127588679951913</v>
      </c>
      <c r="H253" s="0" t="n">
        <f aca="false">H$18+H$19/POWER($A253+H$20,H$21)</f>
        <v>0.134114270467981</v>
      </c>
      <c r="I253" s="0" t="n">
        <f aca="false">I$18+I$19/POWER($A253+I$20,I$21)</f>
        <v>0.129648012831628</v>
      </c>
      <c r="J253" s="0" t="n">
        <f aca="false">J$18+J$19/POWER($A253+J$20,J$21)</f>
        <v>0.14018631139834</v>
      </c>
      <c r="K253" s="0" t="n">
        <f aca="false">K$18+K$19/POWER($A253+K$20,K$21)</f>
        <v>0.152319049447075</v>
      </c>
      <c r="L253" s="0" t="n">
        <f aca="false">L$18+L$19/POWER($A253+L$20,L$21)</f>
        <v>0.138912608575017</v>
      </c>
      <c r="M253" s="0" t="n">
        <f aca="false">M$18+M$19/POWER($A253+M$20,M$21)</f>
        <v>0.13861209954235</v>
      </c>
      <c r="O253" s="0" t="n">
        <f aca="false">SQRT((B253*B253*$A253-B252*B252*$A252)/($A253-$A252))</f>
        <v>0.0664175201949584</v>
      </c>
      <c r="P253" s="0" t="n">
        <f aca="false">SQRT((G253*G253*$A253-G252*G252*$A252)/($A253-$A252))</f>
        <v>0.0663551949687645</v>
      </c>
      <c r="Q253" s="0" t="n">
        <f aca="false">SQRT((M253*M253*$A253-M252*M252*$A252)/($A253-$A252))</f>
        <v>0.0935455364805211</v>
      </c>
      <c r="AJ253" s="0" t="n">
        <v>190</v>
      </c>
      <c r="AK253" s="0" t="n">
        <v>0.0934742280990162</v>
      </c>
      <c r="AL253" s="0" t="n">
        <f aca="false">SQRT((B253*B253*$A253-B252*B252*$A252)/($A253-$A252))</f>
        <v>0.0664175201949584</v>
      </c>
      <c r="AM253" s="0" t="n">
        <f aca="false">SQRT((C253*C253*$A253-C252*C252*$A252)/($A253-$A252))</f>
        <v>0.069857136605507</v>
      </c>
      <c r="AN253" s="0" t="n">
        <f aca="false">SQRT((D253*D253*$A253-D252*D252*$A252)/($A253-$A252))</f>
        <v>0.0645148511269888</v>
      </c>
      <c r="AO253" s="0" t="n">
        <f aca="false">SQRT((E253*E253*$A253-E252*E252*$A252)/($A253-$A252))</f>
        <v>0.0594039977355683</v>
      </c>
      <c r="AP253" s="0" t="n">
        <f aca="false">SQRT((F253*F253*$A253-F252*F252*$A252)/($A253-$A252))</f>
        <v>0.061474278929001</v>
      </c>
      <c r="AQ253" s="0" t="n">
        <f aca="false">SQRT((G253*G253*$A253-G252*G252*$A252)/($A253-$A252))</f>
        <v>0.0663551949687645</v>
      </c>
      <c r="AR253" s="0" t="n">
        <f aca="false">SQRT((H253*H253*$A253-H252*H252*$A252)/($A253-$A252))</f>
        <v>0.073987022404407</v>
      </c>
      <c r="AS253" s="0" t="n">
        <f aca="false">SQRT((I253*I253*$A253-I252*I252*$A252)/($A253-$A252))</f>
        <v>0.0713970801032423</v>
      </c>
      <c r="AT253" s="0" t="n">
        <f aca="false">SQRT((J253*J253*$A253-J252*J252*$A252)/($A253-$A252))</f>
        <v>0.0927137944396606</v>
      </c>
      <c r="AU253" s="0" t="n">
        <f aca="false">SQRT((K253*K253*$A253-K252*K252*$A252)/($A253-$A252))</f>
        <v>0.124472797864632</v>
      </c>
      <c r="AV253" s="0" t="n">
        <f aca="false">SQRT((L253*L253*$A253-L252*L252*$A252)/($A253-$A252))</f>
        <v>0.0961088872208101</v>
      </c>
      <c r="AW253" s="0" t="n">
        <f aca="false">SQRT((M253*M253*$A253-M252*M252*$A252)/($A253-$A252))</f>
        <v>0.0935455364805211</v>
      </c>
    </row>
    <row r="254" customFormat="false" ht="12.75" hidden="false" customHeight="false" outlineLevel="0" collapsed="false">
      <c r="A254" s="0" t="n">
        <f aca="false">A253+1/12</f>
        <v>15.8333333333334</v>
      </c>
      <c r="B254" s="0" t="n">
        <f aca="false">B$18+B$19/POWER($A254+B$20,B$21)</f>
        <v>0.124731705317428</v>
      </c>
      <c r="C254" s="0" t="n">
        <f aca="false">C$18+C$19/POWER($A254+C$20,C$21)</f>
        <v>0.126406092357045</v>
      </c>
      <c r="D254" s="0" t="n">
        <f aca="false">D$18+D$19/POWER($A254+D$20,D$21)</f>
        <v>0.123646914476251</v>
      </c>
      <c r="E254" s="0" t="n">
        <f aca="false">E$18+E$19/POWER($A254+E$20,E$21)</f>
        <v>0.121270600040051</v>
      </c>
      <c r="F254" s="0" t="n">
        <f aca="false">F$18+F$19/POWER($A254+F$20,F$21)</f>
        <v>0.124302248109769</v>
      </c>
      <c r="G254" s="0" t="n">
        <f aca="false">G$18+G$19/POWER($A254+G$20,G$21)</f>
        <v>0.127343247350613</v>
      </c>
      <c r="H254" s="0" t="n">
        <f aca="false">H$18+H$19/POWER($A254+H$20,H$21)</f>
        <v>0.133868232702401</v>
      </c>
      <c r="I254" s="0" t="n">
        <f aca="false">I$18+I$19/POWER($A254+I$20,I$21)</f>
        <v>0.12940982982072</v>
      </c>
      <c r="J254" s="0" t="n">
        <f aca="false">J$18+J$19/POWER($A254+J$20,J$21)</f>
        <v>0.139978288250447</v>
      </c>
      <c r="K254" s="0" t="n">
        <f aca="false">K$18+K$19/POWER($A254+K$20,K$21)</f>
        <v>0.152185559703386</v>
      </c>
      <c r="L254" s="0" t="n">
        <f aca="false">L$18+L$19/POWER($A254+L$20,L$21)</f>
        <v>0.138721432956835</v>
      </c>
      <c r="M254" s="0" t="n">
        <f aca="false">M$18+M$19/POWER($A254+M$20,M$21)</f>
        <v>0.138412802930194</v>
      </c>
      <c r="O254" s="0" t="n">
        <f aca="false">SQRT((B254*B254*$A254-B253*B253*$A253)/($A254-$A253))</f>
        <v>0.0663317667193649</v>
      </c>
      <c r="P254" s="0" t="n">
        <f aca="false">SQRT((G254*G254*$A254-G253*G253*$A253)/($A254-$A253))</f>
        <v>0.0662633842943005</v>
      </c>
      <c r="Q254" s="0" t="n">
        <f aca="false">SQRT((M254*M254*$A254-M253*M253*$A253)/($A254-$A253))</f>
        <v>0.0933990924787558</v>
      </c>
      <c r="AJ254" s="0" t="n">
        <v>191</v>
      </c>
      <c r="AK254" s="0" t="n">
        <v>0.124991139814444</v>
      </c>
      <c r="AL254" s="0" t="n">
        <f aca="false">SQRT((B254*B254*$A254-B253*B253*$A253)/($A254-$A253))</f>
        <v>0.0663317667193649</v>
      </c>
      <c r="AM254" s="0" t="n">
        <f aca="false">SQRT((C254*C254*$A254-C253*C253*$A253)/($A254-$A253))</f>
        <v>0.0697724486838522</v>
      </c>
      <c r="AN254" s="0" t="n">
        <f aca="false">SQRT((D254*D254*$A254-D253*D253*$A253)/($A254-$A253))</f>
        <v>0.0644302841918597</v>
      </c>
      <c r="AO254" s="0" t="n">
        <f aca="false">SQRT((E254*E254*$A254-E253*E253*$A253)/($A254-$A253))</f>
        <v>0.0593193225138577</v>
      </c>
      <c r="AP254" s="0" t="n">
        <f aca="false">SQRT((F254*F254*$A254-F253*F253*$A253)/($A254-$A253))</f>
        <v>0.0613785780460297</v>
      </c>
      <c r="AQ254" s="0" t="n">
        <f aca="false">SQRT((G254*G254*$A254-G253*G253*$A253)/($A254-$A253))</f>
        <v>0.0662633842943005</v>
      </c>
      <c r="AR254" s="0" t="n">
        <f aca="false">SQRT((H254*H254*$A254-H253*H253*$A253)/($A254-$A253))</f>
        <v>0.0738864835214363</v>
      </c>
      <c r="AS254" s="0" t="n">
        <f aca="false">SQRT((I254*I254*$A254-I253*I253*$A253)/($A254-$A253))</f>
        <v>0.0713092112445576</v>
      </c>
      <c r="AT254" s="0" t="n">
        <f aca="false">SQRT((J254*J254*$A254-J253*J253*$A253)/($A254-$A253))</f>
        <v>0.092622161136271</v>
      </c>
      <c r="AU254" s="0" t="n">
        <f aca="false">SQRT((K254*K254*$A254-K253*K253*$A253)/($A254-$A253))</f>
        <v>0.12441031629739</v>
      </c>
      <c r="AV254" s="0" t="n">
        <f aca="false">SQRT((L254*L254*$A254-L253*L253*$A253)/($A254-$A253))</f>
        <v>0.0959797349062648</v>
      </c>
      <c r="AW254" s="0" t="n">
        <f aca="false">SQRT((M254*M254*$A254-M253*M253*$A253)/($A254-$A253))</f>
        <v>0.0933990924787558</v>
      </c>
    </row>
    <row r="255" customFormat="false" ht="12.75" hidden="false" customHeight="false" outlineLevel="0" collapsed="false">
      <c r="A255" s="0" t="n">
        <f aca="false">A254+1/12</f>
        <v>15.9166666666667</v>
      </c>
      <c r="B255" s="0" t="n">
        <f aca="false">B$18+B$19/POWER($A255+B$20,B$21)</f>
        <v>0.124497068007525</v>
      </c>
      <c r="C255" s="0" t="n">
        <f aca="false">C$18+C$19/POWER($A255+C$20,C$21)</f>
        <v>0.126175551205258</v>
      </c>
      <c r="D255" s="0" t="n">
        <f aca="false">D$18+D$19/POWER($A255+D$20,D$21)</f>
        <v>0.12341066591527</v>
      </c>
      <c r="E255" s="0" t="n">
        <f aca="false">E$18+E$19/POWER($A255+E$20,E$21)</f>
        <v>0.121028639507151</v>
      </c>
      <c r="F255" s="0" t="n">
        <f aca="false">F$18+F$19/POWER($A255+F$20,F$21)</f>
        <v>0.124055699739172</v>
      </c>
      <c r="G255" s="0" t="n">
        <f aca="false">G$18+G$19/POWER($A255+G$20,G$21)</f>
        <v>0.127099669875003</v>
      </c>
      <c r="H255" s="0" t="n">
        <f aca="false">H$18+H$19/POWER($A255+H$20,H$21)</f>
        <v>0.133624036832245</v>
      </c>
      <c r="I255" s="0" t="n">
        <f aca="false">I$18+I$19/POWER($A255+I$20,I$21)</f>
        <v>0.129173456870091</v>
      </c>
      <c r="J255" s="0" t="n">
        <f aca="false">J$18+J$19/POWER($A255+J$20,J$21)</f>
        <v>0.139771823355164</v>
      </c>
      <c r="K255" s="0" t="n">
        <f aca="false">K$18+K$19/POWER($A255+K$20,K$21)</f>
        <v>0.152053086910778</v>
      </c>
      <c r="L255" s="0" t="n">
        <f aca="false">L$18+L$19/POWER($A255+L$20,L$21)</f>
        <v>0.138531534682402</v>
      </c>
      <c r="M255" s="0" t="n">
        <f aca="false">M$18+M$19/POWER($A255+M$20,M$21)</f>
        <v>0.138214796234401</v>
      </c>
      <c r="O255" s="0" t="n">
        <f aca="false">SQRT((B255*B255*$A255-B254*B254*$A254)/($A255-$A254))</f>
        <v>0.0662467346140925</v>
      </c>
      <c r="P255" s="0" t="n">
        <f aca="false">SQRT((G255*G255*$A255-G254*G254*$A254)/($A255-$A254))</f>
        <v>0.0661723433472197</v>
      </c>
      <c r="Q255" s="0" t="n">
        <f aca="false">SQRT((M255*M255*$A255-M254*M254*$A254)/($A255-$A254))</f>
        <v>0.0932536738779776</v>
      </c>
      <c r="AJ255" s="0" t="n">
        <v>192</v>
      </c>
      <c r="AK255" s="0" t="n">
        <v>0.097177099248731</v>
      </c>
      <c r="AL255" s="0" t="n">
        <f aca="false">SQRT((B255*B255*$A255-B254*B254*$A254)/($A255-$A254))</f>
        <v>0.0662467346140925</v>
      </c>
      <c r="AM255" s="0" t="n">
        <f aca="false">SQRT((C255*C255*$A255-C254*C254*$A254)/($A255-$A254))</f>
        <v>0.0696884620782548</v>
      </c>
      <c r="AN255" s="0" t="n">
        <f aca="false">SQRT((D255*D255*$A255-D254*D254*$A254)/($A255-$A254))</f>
        <v>0.0643464285779472</v>
      </c>
      <c r="AO255" s="0" t="n">
        <f aca="false">SQRT((E255*E255*$A255-E254*E254*$A254)/($A255-$A254))</f>
        <v>0.0592353736186372</v>
      </c>
      <c r="AP255" s="0" t="n">
        <f aca="false">SQRT((F255*F255*$A255-F254*F254*$A254)/($A255-$A254))</f>
        <v>0.0612836816623117</v>
      </c>
      <c r="AQ255" s="0" t="n">
        <f aca="false">SQRT((G255*G255*$A255-G254*G254*$A254)/($A255-$A254))</f>
        <v>0.0661723433472197</v>
      </c>
      <c r="AR255" s="0" t="n">
        <f aca="false">SQRT((H255*H255*$A255-H254*H254*$A254)/($A255-$A254))</f>
        <v>0.0737867656883529</v>
      </c>
      <c r="AS255" s="0" t="n">
        <f aca="false">SQRT((I255*I255*$A255-I254*I254*$A254)/($A255-$A254))</f>
        <v>0.0712220753187265</v>
      </c>
      <c r="AT255" s="0" t="n">
        <f aca="false">SQRT((J255*J255*$A255-J254*J254*$A254)/($A255-$A254))</f>
        <v>0.0925312535275239</v>
      </c>
      <c r="AU255" s="0" t="n">
        <f aca="false">SQRT((K255*K255*$A255-K254*K254*$A254)/($A255-$A254))</f>
        <v>0.124348325453934</v>
      </c>
      <c r="AV255" s="0" t="n">
        <f aca="false">SQRT((L255*L255*$A255-L254*L254*$A254)/($A255-$A254))</f>
        <v>0.0958515136842872</v>
      </c>
      <c r="AW255" s="0" t="n">
        <f aca="false">SQRT((M255*M255*$A255-M254*M254*$A254)/($A255-$A254))</f>
        <v>0.0932536738779776</v>
      </c>
    </row>
    <row r="256" customFormat="false" ht="12.75" hidden="false" customHeight="false" outlineLevel="0" collapsed="false">
      <c r="A256" s="0" t="n">
        <f aca="false">A255+1/12</f>
        <v>16</v>
      </c>
      <c r="B256" s="0" t="n">
        <f aca="false">B$18+B$19/POWER($A256+B$20,B$21)</f>
        <v>0.124264204712437</v>
      </c>
      <c r="C256" s="0" t="n">
        <f aca="false">C$18+C$19/POWER($A256+C$20,C$21)</f>
        <v>0.125946756197236</v>
      </c>
      <c r="D256" s="0" t="n">
        <f aca="false">D$18+D$19/POWER($A256+D$20,D$21)</f>
        <v>0.123176206115426</v>
      </c>
      <c r="E256" s="0" t="n">
        <f aca="false">E$18+E$19/POWER($A256+E$20,E$21)</f>
        <v>0.120788509811763</v>
      </c>
      <c r="F256" s="0" t="n">
        <f aca="false">F$18+F$19/POWER($A256+F$20,F$21)</f>
        <v>0.123810993855853</v>
      </c>
      <c r="G256" s="0" t="n">
        <f aca="false">G$18+G$19/POWER($A256+G$20,G$21)</f>
        <v>0.126857924149281</v>
      </c>
      <c r="H256" s="0" t="n">
        <f aca="false">H$18+H$19/POWER($A256+H$20,H$21)</f>
        <v>0.133381659768932</v>
      </c>
      <c r="I256" s="0" t="n">
        <f aca="false">I$18+I$19/POWER($A256+I$20,I$21)</f>
        <v>0.128938871109045</v>
      </c>
      <c r="J256" s="0" t="n">
        <f aca="false">J$18+J$19/POWER($A256+J$20,J$21)</f>
        <v>0.139566897178022</v>
      </c>
      <c r="K256" s="0" t="n">
        <f aca="false">K$18+K$19/POWER($A256+K$20,K$21)</f>
        <v>0.15192161818821</v>
      </c>
      <c r="L256" s="0" t="n">
        <f aca="false">L$18+L$19/POWER($A256+L$20,L$21)</f>
        <v>0.138342898830641</v>
      </c>
      <c r="M256" s="0" t="n">
        <f aca="false">M$18+M$19/POWER($A256+M$20,M$21)</f>
        <v>0.138018064683042</v>
      </c>
      <c r="O256" s="0" t="n">
        <f aca="false">SQRT((B256*B256*$A256-B255*B255*$A255)/($A256-$A255))</f>
        <v>0.0661624135635988</v>
      </c>
      <c r="P256" s="0" t="n">
        <f aca="false">SQRT((G256*G256*$A256-G255*G255*$A255)/($A256-$A255))</f>
        <v>0.0660820611913897</v>
      </c>
      <c r="Q256" s="0" t="n">
        <f aca="false">SQRT((M256*M256*$A256-M255*M255*$A255)/($A256-$A255))</f>
        <v>0.0931092680634596</v>
      </c>
      <c r="AJ256" s="0" t="n">
        <v>193</v>
      </c>
      <c r="AK256" s="0" t="n">
        <v>0.0947555937244925</v>
      </c>
      <c r="AL256" s="0" t="n">
        <f aca="false">SQRT((B256*B256*$A256-B255*B255*$A255)/($A256-$A255))</f>
        <v>0.0661624135635988</v>
      </c>
      <c r="AM256" s="0" t="n">
        <f aca="false">SQRT((C256*C256*$A256-C255*C255*$A255)/($A256-$A255))</f>
        <v>0.069605166875292</v>
      </c>
      <c r="AN256" s="0" t="n">
        <f aca="false">SQRT((D256*D256*$A256-D255*D255*$A255)/($A256-$A255))</f>
        <v>0.0642632741063033</v>
      </c>
      <c r="AO256" s="0" t="n">
        <f aca="false">SQRT((E256*E256*$A256-E255*E255*$A255)/($A256-$A255))</f>
        <v>0.0591521405114065</v>
      </c>
      <c r="AP256" s="0" t="n">
        <f aca="false">SQRT((F256*F256*$A256-F255*F255*$A255)/($A256-$A255))</f>
        <v>0.0611895783858574</v>
      </c>
      <c r="AQ256" s="0" t="n">
        <f aca="false">SQRT((G256*G256*$A256-G255*G255*$A255)/($A256-$A255))</f>
        <v>0.0660820611913897</v>
      </c>
      <c r="AR256" s="0" t="n">
        <f aca="false">SQRT((H256*H256*$A256-H255*H255*$A255)/($A256-$A255))</f>
        <v>0.0736878575231836</v>
      </c>
      <c r="AS256" s="0" t="n">
        <f aca="false">SQRT((I256*I256*$A256-I255*I255*$A255)/($A256-$A255))</f>
        <v>0.0711356619144984</v>
      </c>
      <c r="AT256" s="0" t="n">
        <f aca="false">SQRT((J256*J256*$A256-J255*J255*$A255)/($A256-$A255))</f>
        <v>0.0924410618053415</v>
      </c>
      <c r="AU256" s="0" t="n">
        <f aca="false">SQRT((K256*K256*$A256-K255*K255*$A255)/($A256-$A255))</f>
        <v>0.124286818826539</v>
      </c>
      <c r="AV256" s="0" t="n">
        <f aca="false">SQRT((L256*L256*$A256-L255*L255*$A255)/($A256-$A255))</f>
        <v>0.0957242118742264</v>
      </c>
      <c r="AW256" s="0" t="n">
        <f aca="false">SQRT((M256*M256*$A256-M255*M255*$A255)/($A256-$A255))</f>
        <v>0.0931092680634596</v>
      </c>
    </row>
    <row r="257" customFormat="false" ht="12.75" hidden="false" customHeight="false" outlineLevel="0" collapsed="false">
      <c r="A257" s="0" t="n">
        <f aca="false">A256+1/12</f>
        <v>16.0833333333334</v>
      </c>
      <c r="B257" s="0" t="n">
        <f aca="false">B$18+B$19/POWER($A257+B$20,B$21)</f>
        <v>0.124033093129705</v>
      </c>
      <c r="C257" s="0" t="n">
        <f aca="false">C$18+C$19/POWER($A257+C$20,C$21)</f>
        <v>0.125719685343088</v>
      </c>
      <c r="D257" s="0" t="n">
        <f aca="false">D$18+D$19/POWER($A257+D$20,D$21)</f>
        <v>0.122943512557789</v>
      </c>
      <c r="E257" s="0" t="n">
        <f aca="false">E$18+E$19/POWER($A257+E$20,E$21)</f>
        <v>0.120550187919921</v>
      </c>
      <c r="F257" s="0" t="n">
        <f aca="false">F$18+F$19/POWER($A257+F$20,F$21)</f>
        <v>0.123568107438259</v>
      </c>
      <c r="G257" s="0" t="n">
        <f aca="false">G$18+G$19/POWER($A257+G$20,G$21)</f>
        <v>0.126617987208867</v>
      </c>
      <c r="H257" s="0" t="n">
        <f aca="false">H$18+H$19/POWER($A257+H$20,H$21)</f>
        <v>0.133141078828693</v>
      </c>
      <c r="I257" s="0" t="n">
        <f aca="false">I$18+I$19/POWER($A257+I$20,I$21)</f>
        <v>0.12870605006987</v>
      </c>
      <c r="J257" s="0" t="n">
        <f aca="false">J$18+J$19/POWER($A257+J$20,J$21)</f>
        <v>0.139363490527001</v>
      </c>
      <c r="K257" s="0" t="n">
        <f aca="false">K$18+K$19/POWER($A257+K$20,K$21)</f>
        <v>0.151791140882165</v>
      </c>
      <c r="L257" s="0" t="n">
        <f aca="false">L$18+L$19/POWER($A257+L$20,L$21)</f>
        <v>0.138155510728632</v>
      </c>
      <c r="M257" s="0" t="n">
        <f aca="false">M$18+M$19/POWER($A257+M$20,M$21)</f>
        <v>0.137822593746177</v>
      </c>
      <c r="O257" s="0" t="n">
        <f aca="false">SQRT((B257*B257*$A257-B256*B256*$A256)/($A257-$A256))</f>
        <v>0.0660787934575207</v>
      </c>
      <c r="P257" s="0" t="n">
        <f aca="false">SQRT((G257*G257*$A257-G256*G256*$A256)/($A257-$A256))</f>
        <v>0.065992527106645</v>
      </c>
      <c r="Q257" s="0" t="n">
        <f aca="false">SQRT((M257*M257*$A257-M256*M256*$A256)/($A257-$A256))</f>
        <v>0.0929658626411207</v>
      </c>
      <c r="AJ257" s="0" t="n">
        <v>194</v>
      </c>
      <c r="AK257" s="0" t="n">
        <f aca="false" t="array" ref="AK257:AK257">TRANSPOSE(AL257:AW257)</f>
        <v>0.0660787934575207</v>
      </c>
      <c r="AL257" s="0" t="n">
        <f aca="false">SQRT((B257*B257*$A257-B256*B256*$A256)/($A257-$A256))</f>
        <v>0.0660787934575207</v>
      </c>
      <c r="AM257" s="0" t="n">
        <f aca="false">SQRT((C257*C257*$A257-C256*C256*$A256)/($A257-$A256))</f>
        <v>0.0695225533572271</v>
      </c>
      <c r="AN257" s="0" t="n">
        <f aca="false">SQRT((D257*D257*$A257-D256*D256*$A256)/($A257-$A256))</f>
        <v>0.0641808108006632</v>
      </c>
      <c r="AO257" s="0" t="n">
        <f aca="false">SQRT((E257*E257*$A257-E256*E256*$A256)/($A257-$A256))</f>
        <v>0.0590696128652573</v>
      </c>
      <c r="AP257" s="0" t="n">
        <f aca="false">SQRT((F257*F257*$A257-F256*F256*$A256)/($A257-$A256))</f>
        <v>0.0610962570483102</v>
      </c>
      <c r="AQ257" s="0" t="n">
        <f aca="false">SQRT((G257*G257*$A257-G256*G256*$A256)/($A257-$A256))</f>
        <v>0.065992527106645</v>
      </c>
      <c r="AR257" s="0" t="n">
        <f aca="false">SQRT((H257*H257*$A257-H256*H256*$A256)/($A257-$A256))</f>
        <v>0.0735897478639589</v>
      </c>
      <c r="AS257" s="0" t="n">
        <f aca="false">SQRT((I257*I257*$A257-I256*I256*$A256)/($A257-$A256))</f>
        <v>0.0710499608266804</v>
      </c>
      <c r="AT257" s="0" t="n">
        <f aca="false">SQRT((J257*J257*$A257-J256*J256*$A256)/($A257-$A256))</f>
        <v>0.092351576347799</v>
      </c>
      <c r="AU257" s="0" t="n">
        <f aca="false">SQRT((K257*K257*$A257-K256*K256*$A256)/($A257-$A256))</f>
        <v>0.124225790028589</v>
      </c>
      <c r="AV257" s="0" t="n">
        <f aca="false">SQRT((L257*L257*$A257-L256*L256*$A256)/($A257-$A256))</f>
        <v>0.0955978180029282</v>
      </c>
      <c r="AW257" s="0" t="n">
        <f aca="false">SQRT((M257*M257*$A257-M256*M256*$A256)/($A257-$A256))</f>
        <v>0.0929658626411207</v>
      </c>
    </row>
    <row r="258" customFormat="false" ht="12.75" hidden="false" customHeight="false" outlineLevel="0" collapsed="false">
      <c r="A258" s="0" t="n">
        <f aca="false">A257+1/12</f>
        <v>16.1666666666667</v>
      </c>
      <c r="B258" s="0" t="n">
        <f aca="false">B$18+B$19/POWER($A258+B$20,B$21)</f>
        <v>0.123803711347888</v>
      </c>
      <c r="C258" s="0" t="n">
        <f aca="false">C$18+C$19/POWER($A258+C$20,C$21)</f>
        <v>0.125494317039117</v>
      </c>
      <c r="D258" s="0" t="n">
        <f aca="false">D$18+D$19/POWER($A258+D$20,D$21)</f>
        <v>0.122712563118774</v>
      </c>
      <c r="E258" s="0" t="n">
        <f aca="false">E$18+E$19/POWER($A258+E$20,E$21)</f>
        <v>0.120313651201793</v>
      </c>
      <c r="F258" s="0" t="n">
        <f aca="false">F$18+F$19/POWER($A258+F$20,F$21)</f>
        <v>0.123327017866936</v>
      </c>
      <c r="G258" s="0" t="n">
        <f aca="false">G$18+G$19/POWER($A258+G$20,G$21)</f>
        <v>0.126379836491133</v>
      </c>
      <c r="H258" s="0" t="n">
        <f aca="false">H$18+H$19/POWER($A258+H$20,H$21)</f>
        <v>0.132902271723476</v>
      </c>
      <c r="I258" s="0" t="n">
        <f aca="false">I$18+I$19/POWER($A258+I$20,I$21)</f>
        <v>0.128474971678757</v>
      </c>
      <c r="J258" s="0" t="n">
        <f aca="false">J$18+J$19/POWER($A258+J$20,J$21)</f>
        <v>0.139161584544835</v>
      </c>
      <c r="K258" s="0" t="n">
        <f aca="false">K$18+K$19/POWER($A258+K$20,K$21)</f>
        <v>0.151661642561504</v>
      </c>
      <c r="L258" s="0" t="n">
        <f aca="false">L$18+L$19/POWER($A258+L$20,L$21)</f>
        <v>0.137969355946263</v>
      </c>
      <c r="M258" s="0" t="n">
        <f aca="false">M$18+M$19/POWER($A258+M$20,M$21)</f>
        <v>0.137628369130709</v>
      </c>
      <c r="O258" s="0" t="n">
        <f aca="false">SQRT((B258*B258*$A258-B257*B257*$A257)/($A258-$A257))</f>
        <v>0.0659958643855034</v>
      </c>
      <c r="P258" s="0" t="n">
        <f aca="false">SQRT((G258*G258*$A258-G257*G257*$A257)/($A258-$A257))</f>
        <v>0.0659037305833548</v>
      </c>
      <c r="Q258" s="0" t="n">
        <f aca="false">SQRT((M258*M258*$A258-M257*M257*$A257)/($A258-$A257))</f>
        <v>0.0928234454326046</v>
      </c>
      <c r="AJ258" s="0" t="n">
        <v>195</v>
      </c>
      <c r="AK258" s="0" t="n">
        <f aca="false" t="array" ref="AK258:AK269">TRANSPOSE(AL258:AW258)</f>
        <v>0.0659958643855034</v>
      </c>
      <c r="AL258" s="0" t="n">
        <f aca="false">SQRT((B258*B258*$A258-B257*B257*$A257)/($A258-$A257))</f>
        <v>0.0659958643855034</v>
      </c>
      <c r="AM258" s="0" t="n">
        <f aca="false">SQRT((C258*C258*$A258-C257*C257*$A257)/($A258-$A257))</f>
        <v>0.0694406119970934</v>
      </c>
      <c r="AN258" s="0" t="n">
        <f aca="false">SQRT((D258*D258*$A258-D257*D257*$A257)/($A258-$A257))</f>
        <v>0.0640990288822452</v>
      </c>
      <c r="AO258" s="0" t="n">
        <f aca="false">SQRT((E258*E258*$A258-E257*E257*$A257)/($A258-$A257))</f>
        <v>0.0589877805595787</v>
      </c>
      <c r="AP258" s="0" t="n">
        <f aca="false">SQRT((F258*F258*$A258-F257*F257*$A257)/($A258-$A257))</f>
        <v>0.0610037066994362</v>
      </c>
      <c r="AQ258" s="0" t="n">
        <f aca="false">SQRT((G258*G258*$A258-G257*G257*$A257)/($A258-$A257))</f>
        <v>0.0659037305833548</v>
      </c>
      <c r="AR258" s="0" t="n">
        <f aca="false">SQRT((H258*H258*$A258-H257*H257*$A257)/($A258-$A257))</f>
        <v>0.0734924257634843</v>
      </c>
      <c r="AS258" s="0" t="n">
        <f aca="false">SQRT((I258*I258*$A258-I257*I257*$A257)/($A258-$A257))</f>
        <v>0.0709649620510308</v>
      </c>
      <c r="AT258" s="0" t="n">
        <f aca="false">SQRT((J258*J258*$A258-J257*J257*$A257)/($A258-$A257))</f>
        <v>0.0922627877146016</v>
      </c>
      <c r="AU258" s="0" t="n">
        <f aca="false">SQRT((K258*K258*$A258-K257*K257*$A257)/($A258-$A257))</f>
        <v>0.124165232791789</v>
      </c>
      <c r="AV258" s="0" t="n">
        <f aca="false">SQRT((L258*L258*$A258-L257*L257*$A257)/($A258-$A257))</f>
        <v>0.0954723208001342</v>
      </c>
      <c r="AW258" s="0" t="n">
        <f aca="false">SQRT((M258*M258*$A258-M257*M257*$A257)/($A258-$A257))</f>
        <v>0.0928234454326046</v>
      </c>
    </row>
    <row r="259" customFormat="false" ht="12.75" hidden="false" customHeight="false" outlineLevel="0" collapsed="false">
      <c r="A259" s="0" t="n">
        <f aca="false">A258+1/12</f>
        <v>16.25</v>
      </c>
      <c r="B259" s="0" t="n">
        <f aca="false">B$18+B$19/POWER($A259+B$20,B$21)</f>
        <v>0.123576037837785</v>
      </c>
      <c r="C259" s="0" t="n">
        <f aca="false">C$18+C$19/POWER($A259+C$20,C$21)</f>
        <v>0.125270630059133</v>
      </c>
      <c r="D259" s="0" t="n">
        <f aca="false">D$18+D$19/POWER($A259+D$20,D$21)</f>
        <v>0.122483336061262</v>
      </c>
      <c r="E259" s="0" t="n">
        <f aca="false">E$18+E$19/POWER($A259+E$20,E$21)</f>
        <v>0.120078877422604</v>
      </c>
      <c r="F259" s="0" t="n">
        <f aca="false">F$18+F$19/POWER($A259+F$20,F$21)</f>
        <v>0.123087702915518</v>
      </c>
      <c r="G259" s="0" t="n">
        <f aca="false">G$18+G$19/POWER($A259+G$20,G$21)</f>
        <v>0.1261434498264</v>
      </c>
      <c r="H259" s="0" t="n">
        <f aca="false">H$18+H$19/POWER($A259+H$20,H$21)</f>
        <v>0.132665216552091</v>
      </c>
      <c r="I259" s="0" t="n">
        <f aca="false">I$18+I$19/POWER($A259+I$20,I$21)</f>
        <v>0.128245614246958</v>
      </c>
      <c r="J259" s="0" t="n">
        <f aca="false">J$18+J$19/POWER($A259+J$20,J$21)</f>
        <v>0.138961160701524</v>
      </c>
      <c r="K259" s="0" t="n">
        <f aca="false">K$18+K$19/POWER($A259+K$20,K$21)</f>
        <v>0.151533111012462</v>
      </c>
      <c r="L259" s="0" t="n">
        <f aca="false">L$18+L$19/POWER($A259+L$20,L$21)</f>
        <v>0.137784420291032</v>
      </c>
      <c r="M259" s="0" t="n">
        <f aca="false">M$18+M$19/POWER($A259+M$20,M$21)</f>
        <v>0.137435376775375</v>
      </c>
      <c r="O259" s="0" t="n">
        <f aca="false">SQRT((B259*B259*$A259-B258*B258*$A258)/($A259-$A258))</f>
        <v>0.0659136166320977</v>
      </c>
      <c r="P259" s="0" t="n">
        <f aca="false">SQRT((G259*G259*$A259-G258*G258*$A258)/($A259-$A258))</f>
        <v>0.0658156613171134</v>
      </c>
      <c r="Q259" s="0" t="n">
        <f aca="false">SQRT((M259*M259*$A259-M258*M258*$A258)/($A259-$A258))</f>
        <v>0.0926820044703745</v>
      </c>
      <c r="AJ259" s="0" t="n">
        <v>196</v>
      </c>
      <c r="AK259" s="0" t="n">
        <v>0.0694406119970934</v>
      </c>
      <c r="AL259" s="0" t="n">
        <f aca="false">SQRT((B259*B259*$A259-B258*B258*$A258)/($A259-$A258))</f>
        <v>0.0659136166320977</v>
      </c>
      <c r="AM259" s="0" t="n">
        <f aca="false">SQRT((C259*C259*$A259-C258*C258*$A258)/($A259-$A258))</f>
        <v>0.0693593334538997</v>
      </c>
      <c r="AN259" s="0" t="n">
        <f aca="false">SQRT((D259*D259*$A259-D258*D258*$A258)/($A259-$A258))</f>
        <v>0.0640179187648241</v>
      </c>
      <c r="AO259" s="0" t="n">
        <f aca="false">SQRT((E259*E259*$A259-E258*E258*$A258)/($A259-$A258))</f>
        <v>0.0589066336748421</v>
      </c>
      <c r="AP259" s="0" t="n">
        <f aca="false">SQRT((F259*F259*$A259-F258*F258*$A258)/($A259-$A258))</f>
        <v>0.0609119166016506</v>
      </c>
      <c r="AQ259" s="0" t="n">
        <f aca="false">SQRT((G259*G259*$A259-G258*G258*$A258)/($A259-$A258))</f>
        <v>0.0658156613171134</v>
      </c>
      <c r="AR259" s="0" t="n">
        <f aca="false">SQRT((H259*H259*$A259-H258*H258*$A258)/($A259-$A258))</f>
        <v>0.0733958804840231</v>
      </c>
      <c r="AS259" s="0" t="n">
        <f aca="false">SQRT((I259*I259*$A259-I258*I258*$A258)/($A259-$A258))</f>
        <v>0.0708806557791911</v>
      </c>
      <c r="AT259" s="0" t="n">
        <f aca="false">SQRT((J259*J259*$A259-J258*J258*$A258)/($A259-$A258))</f>
        <v>0.0921746866426541</v>
      </c>
      <c r="AU259" s="0" t="n">
        <f aca="false">SQRT((K259*K259*$A259-K258*K258*$A258)/($A259-$A258))</f>
        <v>0.12410514096324</v>
      </c>
      <c r="AV259" s="0" t="n">
        <f aca="false">SQRT((L259*L259*$A259-L258*L258*$A258)/($A259-$A258))</f>
        <v>0.0953477091936689</v>
      </c>
      <c r="AW259" s="0" t="n">
        <f aca="false">SQRT((M259*M259*$A259-M258*M258*$A258)/($A259-$A258))</f>
        <v>0.0926820044703745</v>
      </c>
    </row>
    <row r="260" customFormat="false" ht="12.75" hidden="false" customHeight="false" outlineLevel="0" collapsed="false">
      <c r="A260" s="0" t="n">
        <f aca="false">A259+1/12</f>
        <v>16.3333333333334</v>
      </c>
      <c r="B260" s="0" t="n">
        <f aca="false">B$18+B$19/POWER($A260+B$20,B$21)</f>
        <v>0.123350051443901</v>
      </c>
      <c r="C260" s="0" t="n">
        <f aca="false">C$18+C$19/POWER($A260+C$20,C$21)</f>
        <v>0.12504860354601</v>
      </c>
      <c r="D260" s="0" t="n">
        <f aca="false">D$18+D$19/POWER($A260+D$20,D$21)</f>
        <v>0.122255810025953</v>
      </c>
      <c r="E260" s="0" t="n">
        <f aca="false">E$18+E$19/POWER($A260+E$20,E$21)</f>
        <v>0.119845844733809</v>
      </c>
      <c r="F260" s="0" t="n">
        <f aca="false">F$18+F$19/POWER($A260+F$20,F$21)</f>
        <v>0.122850140741977</v>
      </c>
      <c r="G260" s="0" t="n">
        <f aca="false">G$18+G$19/POWER($A260+G$20,G$21)</f>
        <v>0.125908805429163</v>
      </c>
      <c r="H260" s="0" t="n">
        <f aca="false">H$18+H$19/POWER($A260+H$20,H$21)</f>
        <v>0.132429891791602</v>
      </c>
      <c r="I260" s="0" t="n">
        <f aca="false">I$18+I$19/POWER($A260+I$20,I$21)</f>
        <v>0.128017956462186</v>
      </c>
      <c r="J260" s="0" t="n">
        <f aca="false">J$18+J$19/POWER($A260+J$20,J$21)</f>
        <v>0.13876220078705</v>
      </c>
      <c r="K260" s="0" t="n">
        <f aca="false">K$18+K$19/POWER($A260+K$20,K$21)</f>
        <v>0.151405534233786</v>
      </c>
      <c r="L260" s="0" t="n">
        <f aca="false">L$18+L$19/POWER($A260+L$20,L$21)</f>
        <v>0.137600689802977</v>
      </c>
      <c r="M260" s="0" t="n">
        <f aca="false">M$18+M$19/POWER($A260+M$20,M$21)</f>
        <v>0.137243602845864</v>
      </c>
      <c r="O260" s="0" t="n">
        <f aca="false">SQRT((B260*B260*$A260-B259*B259*$A259)/($A260-$A259))</f>
        <v>0.0658320406720262</v>
      </c>
      <c r="P260" s="0" t="n">
        <f aca="false">SQRT((G260*G260*$A260-G259*G259*$A259)/($A260-$A259))</f>
        <v>0.0657283092037457</v>
      </c>
      <c r="Q260" s="0" t="n">
        <f aca="false">SQRT((M260*M260*$A260-M259*M259*$A259)/($A260-$A259))</f>
        <v>0.0925415279930408</v>
      </c>
      <c r="AJ260" s="0" t="n">
        <v>197</v>
      </c>
      <c r="AK260" s="0" t="n">
        <v>0.0640990288822452</v>
      </c>
      <c r="AL260" s="0" t="n">
        <f aca="false">SQRT((B260*B260*$A260-B259*B259*$A259)/($A260-$A259))</f>
        <v>0.0658320406720262</v>
      </c>
      <c r="AM260" s="0" t="n">
        <f aca="false">SQRT((C260*C260*$A260-C259*C259*$A259)/($A260-$A259))</f>
        <v>0.0692787085680013</v>
      </c>
      <c r="AN260" s="0" t="n">
        <f aca="false">SQRT((D260*D260*$A260-D259*D259*$A259)/($A260-$A259))</f>
        <v>0.0639374710499396</v>
      </c>
      <c r="AO260" s="0" t="n">
        <f aca="false">SQRT((E260*E260*$A260-E259*E259*$A259)/($A260-$A259))</f>
        <v>0.0588261624875007</v>
      </c>
      <c r="AP260" s="0" t="n">
        <f aca="false">SQRT((F260*F260*$A260-F259*F259*$A259)/($A260-$A259))</f>
        <v>0.060820876224839</v>
      </c>
      <c r="AQ260" s="0" t="n">
        <f aca="false">SQRT((G260*G260*$A260-G259*G259*$A259)/($A260-$A259))</f>
        <v>0.0657283092037457</v>
      </c>
      <c r="AR260" s="0" t="n">
        <f aca="false">SQRT((H260*H260*$A260-H259*H259*$A259)/($A260-$A259))</f>
        <v>0.0733001014921772</v>
      </c>
      <c r="AS260" s="0" t="n">
        <f aca="false">SQRT((I260*I260*$A260-I259*I259*$A259)/($A260-$A259))</f>
        <v>0.0707970323938425</v>
      </c>
      <c r="AT260" s="0" t="n">
        <f aca="false">SQRT((J260*J260*$A260-J259*J259*$A259)/($A260-$A259))</f>
        <v>0.0920872640418717</v>
      </c>
      <c r="AU260" s="0" t="n">
        <f aca="false">SQRT((K260*K260*$A260-K259*K259*$A259)/($A260-$A259))</f>
        <v>0.124045508502781</v>
      </c>
      <c r="AV260" s="0" t="n">
        <f aca="false">SQRT((L260*L260*$A260-L259*L259*$A259)/($A260-$A259))</f>
        <v>0.0952239723051047</v>
      </c>
      <c r="AW260" s="0" t="n">
        <f aca="false">SQRT((M260*M260*$A260-M259*M259*$A259)/($A260-$A259))</f>
        <v>0.0925415279930408</v>
      </c>
    </row>
    <row r="261" customFormat="false" ht="12.75" hidden="false" customHeight="false" outlineLevel="0" collapsed="false">
      <c r="A261" s="0" t="n">
        <f aca="false">A260+1/12</f>
        <v>16.4166666666667</v>
      </c>
      <c r="B261" s="0" t="n">
        <f aca="false">B$18+B$19/POWER($A261+B$20,B$21)</f>
        <v>0.123125731376142</v>
      </c>
      <c r="C261" s="0" t="n">
        <f aca="false">C$18+C$19/POWER($A261+C$20,C$21)</f>
        <v>0.124828217003472</v>
      </c>
      <c r="D261" s="0" t="n">
        <f aca="false">D$18+D$19/POWER($A261+D$20,D$21)</f>
        <v>0.122029964022963</v>
      </c>
      <c r="E261" s="0" t="n">
        <f aca="false">E$18+E$19/POWER($A261+E$20,E$21)</f>
        <v>0.119614531664501</v>
      </c>
      <c r="F261" s="0" t="n">
        <f aca="false">F$18+F$19/POWER($A261+F$20,F$21)</f>
        <v>0.122614309880101</v>
      </c>
      <c r="G261" s="0" t="n">
        <f aca="false">G$18+G$19/POWER($A261+G$20,G$21)</f>
        <v>0.125675881889568</v>
      </c>
      <c r="H261" s="0" t="n">
        <f aca="false">H$18+H$19/POWER($A261+H$20,H$21)</f>
        <v>0.132196276288948</v>
      </c>
      <c r="I261" s="0" t="n">
        <f aca="false">I$18+I$19/POWER($A261+I$20,I$21)</f>
        <v>0.127791977380248</v>
      </c>
      <c r="J261" s="0" t="n">
        <f aca="false">J$18+J$19/POWER($A261+J$20,J$21)</f>
        <v>0.1385646869043</v>
      </c>
      <c r="K261" s="0" t="n">
        <f aca="false">K$18+K$19/POWER($A261+K$20,K$21)</f>
        <v>0.151278900431999</v>
      </c>
      <c r="L261" s="0" t="n">
        <f aca="false">L$18+L$19/POWER($A261+L$20,L$21)</f>
        <v>0.137418150749749</v>
      </c>
      <c r="M261" s="0" t="n">
        <f aca="false">M$18+M$19/POWER($A261+M$20,M$21)</f>
        <v>0.137053033730062</v>
      </c>
      <c r="O261" s="0" t="n">
        <f aca="false">SQRT((B261*B261*$A261-B260*B260*$A260)/($A261-$A260))</f>
        <v>0.065751127165305</v>
      </c>
      <c r="P261" s="0" t="n">
        <f aca="false">SQRT((G261*G261*$A261-G260*G260*$A260)/($A261-$A260))</f>
        <v>0.0656416643343389</v>
      </c>
      <c r="Q261" s="0" t="n">
        <f aca="false">SQRT((M261*M261*$A261-M260*M260*$A260)/($A261-$A260))</f>
        <v>0.092402004440778</v>
      </c>
      <c r="AJ261" s="0" t="n">
        <v>198</v>
      </c>
      <c r="AK261" s="0" t="n">
        <v>0.0589877805595787</v>
      </c>
      <c r="AL261" s="0" t="n">
        <f aca="false">SQRT((B261*B261*$A261-B260*B260*$A260)/($A261-$A260))</f>
        <v>0.065751127165305</v>
      </c>
      <c r="AM261" s="0" t="n">
        <f aca="false">SQRT((C261*C261*$A261-C260*C260*$A260)/($A261-$A260))</f>
        <v>0.069198728356683</v>
      </c>
      <c r="AN261" s="0" t="n">
        <f aca="false">SQRT((D261*D261*$A261-D260*D260*$A260)/($A261-$A260))</f>
        <v>0.0638576765221788</v>
      </c>
      <c r="AO261" s="0" t="n">
        <f aca="false">SQRT((E261*E261*$A261-E260*E260*$A260)/($A261-$A260))</f>
        <v>0.0587463574651479</v>
      </c>
      <c r="AP261" s="0" t="n">
        <f aca="false">SQRT((F261*F261*$A261-F260*F260*$A260)/($A261-$A260))</f>
        <v>0.0607305752412362</v>
      </c>
      <c r="AQ261" s="0" t="n">
        <f aca="false">SQRT((G261*G261*$A261-G260*G260*$A260)/($A261-$A260))</f>
        <v>0.0656416643343389</v>
      </c>
      <c r="AR261" s="0" t="n">
        <f aca="false">SQRT((H261*H261*$A261-H260*H260*$A260)/($A261-$A260))</f>
        <v>0.073205078453938</v>
      </c>
      <c r="AS261" s="0" t="n">
        <f aca="false">SQRT((I261*I261*$A261-I260*I260*$A260)/($A261-$A260))</f>
        <v>0.070714082463913</v>
      </c>
      <c r="AT261" s="0" t="n">
        <f aca="false">SQRT((J261*J261*$A261-J260*J260*$A260)/($A261-$A260))</f>
        <v>0.0920005109909787</v>
      </c>
      <c r="AU261" s="0" t="n">
        <f aca="false">SQRT((K261*K261*$A261-K260*K260*$A260)/($A261-$A260))</f>
        <v>0.123986329480299</v>
      </c>
      <c r="AV261" s="0" t="n">
        <f aca="false">SQRT((L261*L261*$A261-L260*L260*$A260)/($A261-$A260))</f>
        <v>0.0951010994453527</v>
      </c>
      <c r="AW261" s="0" t="n">
        <f aca="false">SQRT((M261*M261*$A261-M260*M260*$A260)/($A261-$A260))</f>
        <v>0.092402004440778</v>
      </c>
    </row>
    <row r="262" customFormat="false" ht="12.75" hidden="false" customHeight="false" outlineLevel="0" collapsed="false">
      <c r="A262" s="0" t="n">
        <f aca="false">A261+1/12</f>
        <v>16.5</v>
      </c>
      <c r="B262" s="0" t="n">
        <f aca="false">B$18+B$19/POWER($A262+B$20,B$21)</f>
        <v>0.122903057201736</v>
      </c>
      <c r="C262" s="0" t="n">
        <f aca="false">C$18+C$19/POWER($A262+C$20,C$21)</f>
        <v>0.1246094502881</v>
      </c>
      <c r="D262" s="0" t="n">
        <f aca="false">D$18+D$19/POWER($A262+D$20,D$21)</f>
        <v>0.121805777423642</v>
      </c>
      <c r="E262" s="0" t="n">
        <f aca="false">E$18+E$19/POWER($A262+E$20,E$21)</f>
        <v>0.119384917113058</v>
      </c>
      <c r="F262" s="0" t="n">
        <f aca="false">F$18+F$19/POWER($A262+F$20,F$21)</f>
        <v>0.122380189231204</v>
      </c>
      <c r="G262" s="0" t="n">
        <f aca="false">G$18+G$19/POWER($A262+G$20,G$21)</f>
        <v>0.125444658165113</v>
      </c>
      <c r="H262" s="0" t="n">
        <f aca="false">H$18+H$19/POWER($A262+H$20,H$21)</f>
        <v>0.131964349252794</v>
      </c>
      <c r="I262" s="0" t="n">
        <f aca="false">I$18+I$19/POWER($A262+I$20,I$21)</f>
        <v>0.127567656416912</v>
      </c>
      <c r="J262" s="0" t="n">
        <f aca="false">J$18+J$19/POWER($A262+J$20,J$21)</f>
        <v>0.138368601462163</v>
      </c>
      <c r="K262" s="0" t="n">
        <f aca="false">K$18+K$19/POWER($A262+K$20,K$21)</f>
        <v>0.151153198016793</v>
      </c>
      <c r="L262" s="0" t="n">
        <f aca="false">L$18+L$19/POWER($A262+L$20,L$21)</f>
        <v>0.137236789621802</v>
      </c>
      <c r="M262" s="0" t="n">
        <f aca="false">M$18+M$19/POWER($A262+M$20,M$21)</f>
        <v>0.13686365603342</v>
      </c>
      <c r="O262" s="0" t="n">
        <f aca="false">SQRT((B262*B262*$A262-B261*B261*$A261)/($A262-$A261))</f>
        <v>0.0656708669528334</v>
      </c>
      <c r="P262" s="0" t="n">
        <f aca="false">SQRT((G262*G262*$A262-G261*G261*$A261)/($A262-$A261))</f>
        <v>0.0655557169904408</v>
      </c>
      <c r="Q262" s="0" t="n">
        <f aca="false">SQRT((M262*M262*$A262-M261*M261*$A261)/($A262-$A261))</f>
        <v>0.0922634224508118</v>
      </c>
      <c r="AJ262" s="0" t="n">
        <v>199</v>
      </c>
      <c r="AK262" s="0" t="n">
        <v>0.0610037066994362</v>
      </c>
      <c r="AL262" s="0" t="n">
        <f aca="false">SQRT((B262*B262*$A262-B261*B261*$A261)/($A262-$A261))</f>
        <v>0.0656708669528334</v>
      </c>
      <c r="AM262" s="0" t="n">
        <f aca="false">SQRT((C262*C262*$A262-C261*C261*$A261)/($A262-$A261))</f>
        <v>0.0691193840097368</v>
      </c>
      <c r="AN262" s="0" t="n">
        <f aca="false">SQRT((D262*D262*$A262-D261*D261*$A261)/($A262-$A261))</f>
        <v>0.0637785261446926</v>
      </c>
      <c r="AO262" s="0" t="n">
        <f aca="false">SQRT((E262*E262*$A262-E261*E261*$A261)/($A262-$A261))</f>
        <v>0.0586672092617393</v>
      </c>
      <c r="AP262" s="0" t="n">
        <f aca="false">SQRT((F262*F262*$A262-F261*F261*$A261)/($A262-$A261))</f>
        <v>0.0606410035205125</v>
      </c>
      <c r="AQ262" s="0" t="n">
        <f aca="false">SQRT((G262*G262*$A262-G261*G261*$A261)/($A262-$A261))</f>
        <v>0.0655557169904408</v>
      </c>
      <c r="AR262" s="0" t="n">
        <f aca="false">SQRT((H262*H262*$A262-H261*H261*$A261)/($A262-$A261))</f>
        <v>0.0731108012298658</v>
      </c>
      <c r="AS262" s="0" t="n">
        <f aca="false">SQRT((I262*I262*$A262-I261*I261*$A261)/($A262-$A261))</f>
        <v>0.0706317967401441</v>
      </c>
      <c r="AT262" s="0" t="n">
        <f aca="false">SQRT((J262*J262*$A262-J261*J261*$A261)/($A262-$A261))</f>
        <v>0.091914418733504</v>
      </c>
      <c r="AU262" s="0" t="n">
        <f aca="false">SQRT((K262*K262*$A262-K261*K261*$A261)/($A262-$A261))</f>
        <v>0.123927598073201</v>
      </c>
      <c r="AV262" s="0" t="n">
        <f aca="false">SQRT((L262*L262*$A262-L261*L261*$A261)/($A262-$A261))</f>
        <v>0.0949790801103344</v>
      </c>
      <c r="AW262" s="0" t="n">
        <f aca="false">SQRT((M262*M262*$A262-M261*M261*$A261)/($A262-$A261))</f>
        <v>0.0922634224508118</v>
      </c>
    </row>
    <row r="263" customFormat="false" ht="12.75" hidden="false" customHeight="false" outlineLevel="0" collapsed="false">
      <c r="A263" s="0" t="n">
        <f aca="false">A262+1/12</f>
        <v>16.5833333333334</v>
      </c>
      <c r="B263" s="0" t="n">
        <f aca="false">B$18+B$19/POWER($A263+B$20,B$21)</f>
        <v>0.12268200883737</v>
      </c>
      <c r="C263" s="0" t="n">
        <f aca="false">C$18+C$19/POWER($A263+C$20,C$21)</f>
        <v>0.124392283601553</v>
      </c>
      <c r="D263" s="0" t="n">
        <f aca="false">D$18+D$19/POWER($A263+D$20,D$21)</f>
        <v>0.121583229952615</v>
      </c>
      <c r="E263" s="0" t="n">
        <f aca="false">E$18+E$19/POWER($A263+E$20,E$21)</f>
        <v>0.119156980339012</v>
      </c>
      <c r="F263" s="0" t="n">
        <f aca="false">F$18+F$19/POWER($A263+F$20,F$21)</f>
        <v>0.122147758056063</v>
      </c>
      <c r="G263" s="0" t="n">
        <f aca="false">G$18+G$19/POWER($A263+G$20,G$21)</f>
        <v>0.125215113572575</v>
      </c>
      <c r="H263" s="0" t="n">
        <f aca="false">H$18+H$19/POWER($A263+H$20,H$21)</f>
        <v>0.131734090245599</v>
      </c>
      <c r="I263" s="0" t="n">
        <f aca="false">I$18+I$19/POWER($A263+I$20,I$21)</f>
        <v>0.12734497333998</v>
      </c>
      <c r="J263" s="0" t="n">
        <f aca="false">J$18+J$19/POWER($A263+J$20,J$21)</f>
        <v>0.138173927168828</v>
      </c>
      <c r="K263" s="0" t="n">
        <f aca="false">K$18+K$19/POWER($A263+K$20,K$21)</f>
        <v>0.151028415596553</v>
      </c>
      <c r="L263" s="0" t="n">
        <f aca="false">L$18+L$19/POWER($A263+L$20,L$21)</f>
        <v>0.137056593127711</v>
      </c>
      <c r="M263" s="0" t="n">
        <f aca="false">M$18+M$19/POWER($A263+M$20,M$21)</f>
        <v>0.13667545657444</v>
      </c>
      <c r="O263" s="0" t="n">
        <f aca="false">SQRT((B263*B263*$A263-B262*B262*$A262)/($A263-$A262))</f>
        <v>0.0655912510517763</v>
      </c>
      <c r="P263" s="0" t="n">
        <f aca="false">SQRT((G263*G263*$A263-G262*G262*$A262)/($A263-$A262))</f>
        <v>0.0654704576393635</v>
      </c>
      <c r="Q263" s="0" t="n">
        <f aca="false">SQRT((M263*M263*$A263-M262*M262*$A262)/($A263-$A262))</f>
        <v>0.0921257708531053</v>
      </c>
      <c r="AJ263" s="0" t="n">
        <v>200</v>
      </c>
      <c r="AK263" s="0" t="n">
        <v>0.0659037305833548</v>
      </c>
      <c r="AL263" s="0" t="n">
        <f aca="false">SQRT((B263*B263*$A263-B262*B262*$A262)/($A263-$A262))</f>
        <v>0.0655912510517763</v>
      </c>
      <c r="AM263" s="0" t="n">
        <f aca="false">SQRT((C263*C263*$A263-C262*C262*$A262)/($A263-$A262))</f>
        <v>0.0690406668852431</v>
      </c>
      <c r="AN263" s="0" t="n">
        <f aca="false">SQRT((D263*D263*$A263-D262*D262*$A262)/($A263-$A262))</f>
        <v>0.0637000110547647</v>
      </c>
      <c r="AO263" s="0" t="n">
        <f aca="false">SQRT((E263*E263*$A263-E262*E262*$A262)/($A263-$A262))</f>
        <v>0.0585887087129619</v>
      </c>
      <c r="AP263" s="0" t="n">
        <f aca="false">SQRT((F263*F263*$A263-F262*F262*$A262)/($A263-$A262))</f>
        <v>0.0605521511249943</v>
      </c>
      <c r="AQ263" s="0" t="n">
        <f aca="false">SQRT((G263*G263*$A263-G262*G262*$A262)/($A263-$A262))</f>
        <v>0.0654704576393635</v>
      </c>
      <c r="AR263" s="0" t="n">
        <f aca="false">SQRT((H263*H263*$A263-H262*H262*$A262)/($A263-$A262))</f>
        <v>0.0730172598704515</v>
      </c>
      <c r="AS263" s="0" t="n">
        <f aca="false">SQRT((I263*I263*$A263-I262*I262*$A262)/($A263-$A262))</f>
        <v>0.0705501661503847</v>
      </c>
      <c r="AT263" s="0" t="n">
        <f aca="false">SQRT((J263*J263*$A263-J262*J262*$A262)/($A263-$A262))</f>
        <v>0.0918289786739098</v>
      </c>
      <c r="AU263" s="0" t="n">
        <f aca="false">SQRT((K263*K263*$A263-K262*K262*$A262)/($A263-$A262))</f>
        <v>0.123869308563838</v>
      </c>
      <c r="AV263" s="0" t="n">
        <f aca="false">SQRT((L263*L263*$A263-L262*L262*$A262)/($A263-$A262))</f>
        <v>0.0948579039769757</v>
      </c>
      <c r="AW263" s="0" t="n">
        <f aca="false">SQRT((M263*M263*$A263-M262*M262*$A262)/($A263-$A262))</f>
        <v>0.0921257708531053</v>
      </c>
    </row>
    <row r="264" customFormat="false" ht="12.75" hidden="false" customHeight="false" outlineLevel="0" collapsed="false">
      <c r="A264" s="0" t="n">
        <f aca="false">A263+1/12</f>
        <v>16.6666666666667</v>
      </c>
      <c r="B264" s="0" t="n">
        <f aca="false">B$18+B$19/POWER($A264+B$20,B$21)</f>
        <v>0.122462566541536</v>
      </c>
      <c r="C264" s="0" t="n">
        <f aca="false">C$18+C$19/POWER($A264+C$20,C$21)</f>
        <v>0.124176697483004</v>
      </c>
      <c r="D264" s="0" t="n">
        <f aca="false">D$18+D$19/POWER($A264+D$20,D$21)</f>
        <v>0.121362301680039</v>
      </c>
      <c r="E264" s="0" t="n">
        <f aca="false">E$18+E$19/POWER($A264+E$20,E$21)</f>
        <v>0.118930700955132</v>
      </c>
      <c r="F264" s="0" t="n">
        <f aca="false">F$18+F$19/POWER($A264+F$20,F$21)</f>
        <v>0.121916995967066</v>
      </c>
      <c r="G264" s="0" t="n">
        <f aca="false">G$18+G$19/POWER($A264+G$20,G$21)</f>
        <v>0.124987227780151</v>
      </c>
      <c r="H264" s="0" t="n">
        <f aca="false">H$18+H$19/POWER($A264+H$20,H$21)</f>
        <v>0.131505479175892</v>
      </c>
      <c r="I264" s="0" t="n">
        <f aca="false">I$18+I$19/POWER($A264+I$20,I$21)</f>
        <v>0.127123908261586</v>
      </c>
      <c r="J264" s="0" t="n">
        <f aca="false">J$18+J$19/POWER($A264+J$20,J$21)</f>
        <v>0.137980647025254</v>
      </c>
      <c r="K264" s="0" t="n">
        <f aca="false">K$18+K$19/POWER($A264+K$20,K$21)</f>
        <v>0.150904541973993</v>
      </c>
      <c r="L264" s="0" t="n">
        <f aca="false">L$18+L$19/POWER($A264+L$20,L$21)</f>
        <v>0.13687754818962</v>
      </c>
      <c r="M264" s="0" t="n">
        <f aca="false">M$18+M$19/POWER($A264+M$20,M$21)</f>
        <v>0.136488422380274</v>
      </c>
      <c r="O264" s="0" t="n">
        <f aca="false">SQRT((B264*B264*$A264-B263*B263*$A263)/($A264-$A263))</f>
        <v>0.0655122706514382</v>
      </c>
      <c r="P264" s="0" t="n">
        <f aca="false">SQRT((G264*G264*$A264-G263*G263*$A263)/($A264-$A263))</f>
        <v>0.0653858769298118</v>
      </c>
      <c r="Q264" s="0" t="n">
        <f aca="false">SQRT((M264*M264*$A264-M263*M263*$A263)/($A264-$A263))</f>
        <v>0.0919890386662057</v>
      </c>
      <c r="AJ264" s="0" t="n">
        <v>201</v>
      </c>
      <c r="AK264" s="0" t="n">
        <v>0.0734924257634843</v>
      </c>
      <c r="AL264" s="0" t="n">
        <f aca="false">SQRT((B264*B264*$A264-B263*B263*$A263)/($A264-$A263))</f>
        <v>0.0655122706514382</v>
      </c>
      <c r="AM264" s="0" t="n">
        <f aca="false">SQRT((C264*C264*$A264-C263*C263*$A263)/($A264-$A263))</f>
        <v>0.0689625685055974</v>
      </c>
      <c r="AN264" s="0" t="n">
        <f aca="false">SQRT((D264*D264*$A264-D263*D263*$A263)/($A264-$A263))</f>
        <v>0.0636221225596186</v>
      </c>
      <c r="AO264" s="0" t="n">
        <f aca="false">SQRT((E264*E264*$A264-E263*E263*$A263)/($A264-$A263))</f>
        <v>0.0585108468318081</v>
      </c>
      <c r="AP264" s="0" t="n">
        <f aca="false">SQRT((F264*F264*$A264-F263*F263*$A263)/($A264-$A263))</f>
        <v>0.060464008304966</v>
      </c>
      <c r="AQ264" s="0" t="n">
        <f aca="false">SQRT((G264*G264*$A264-G263*G263*$A263)/($A264-$A263))</f>
        <v>0.0653858769298118</v>
      </c>
      <c r="AR264" s="0" t="n">
        <f aca="false">SQRT((H264*H264*$A264-H263*H263*$A263)/($A264-$A263))</f>
        <v>0.0729244446115959</v>
      </c>
      <c r="AS264" s="0" t="n">
        <f aca="false">SQRT((I264*I264*$A264-I263*I263*$A263)/($A264-$A263))</f>
        <v>0.0704691817955428</v>
      </c>
      <c r="AT264" s="0" t="n">
        <f aca="false">SQRT((J264*J264*$A264-J263*J263*$A263)/($A264-$A263))</f>
        <v>0.091744182373792</v>
      </c>
      <c r="AU264" s="0" t="n">
        <f aca="false">SQRT((K264*K264*$A264-K263*K263*$A263)/($A264-$A263))</f>
        <v>0.12381145533717</v>
      </c>
      <c r="AV264" s="0" t="n">
        <f aca="false">SQRT((L264*L264*$A264-L263*L263*$A263)/($A264-$A263))</f>
        <v>0.0947375608991205</v>
      </c>
      <c r="AW264" s="0" t="n">
        <f aca="false">SQRT((M264*M264*$A264-M263*M263*$A263)/($A264-$A263))</f>
        <v>0.0919890386662057</v>
      </c>
    </row>
    <row r="265" customFormat="false" ht="12.75" hidden="false" customHeight="false" outlineLevel="0" collapsed="false">
      <c r="A265" s="0" t="n">
        <f aca="false">A264+1/12</f>
        <v>16.75</v>
      </c>
      <c r="B265" s="0" t="n">
        <f aca="false">B$18+B$19/POWER($A265+B$20,B$21)</f>
        <v>0.122244710907087</v>
      </c>
      <c r="C265" s="0" t="n">
        <f aca="false">C$18+C$19/POWER($A265+C$20,C$21)</f>
        <v>0.123962672801771</v>
      </c>
      <c r="D265" s="0" t="n">
        <f aca="false">D$18+D$19/POWER($A265+D$20,D$21)</f>
        <v>0.121142973014063</v>
      </c>
      <c r="E265" s="0" t="n">
        <f aca="false">E$18+E$19/POWER($A265+E$20,E$21)</f>
        <v>0.118706058919725</v>
      </c>
      <c r="F265" s="0" t="n">
        <f aca="false">F$18+F$19/POWER($A265+F$20,F$21)</f>
        <v>0.121687882920566</v>
      </c>
      <c r="G265" s="0" t="n">
        <f aca="false">G$18+G$19/POWER($A265+G$20,G$21)</f>
        <v>0.124760980799807</v>
      </c>
      <c r="H265" s="0" t="n">
        <f aca="false">H$18+H$19/POWER($A265+H$20,H$21)</f>
        <v>0.131278496290763</v>
      </c>
      <c r="I265" s="0" t="n">
        <f aca="false">I$18+I$19/POWER($A265+I$20,I$21)</f>
        <v>0.126904441630689</v>
      </c>
      <c r="J265" s="0" t="n">
        <f aca="false">J$18+J$19/POWER($A265+J$20,J$21)</f>
        <v>0.137788744318808</v>
      </c>
      <c r="K265" s="0" t="n">
        <f aca="false">K$18+K$19/POWER($A265+K$20,K$21)</f>
        <v>0.150781566141912</v>
      </c>
      <c r="L265" s="0" t="n">
        <f aca="false">L$18+L$19/POWER($A265+L$20,L$21)</f>
        <v>0.136699641938788</v>
      </c>
      <c r="M265" s="0" t="n">
        <f aca="false">M$18+M$19/POWER($A265+M$20,M$21)</f>
        <v>0.13630254068244</v>
      </c>
      <c r="O265" s="0" t="n">
        <f aca="false">SQRT((B265*B265*$A265-B264*B264*$A264)/($A265-$A264))</f>
        <v>0.0654339171088906</v>
      </c>
      <c r="P265" s="0" t="n">
        <f aca="false">SQRT((G265*G265*$A265-G264*G264*$A264)/($A265-$A264))</f>
        <v>0.065301965687304</v>
      </c>
      <c r="Q265" s="0" t="n">
        <f aca="false">SQRT((M265*M265*$A265-M264*M264*$A264)/($A265-$A264))</f>
        <v>0.0918532150929902</v>
      </c>
      <c r="AJ265" s="0" t="n">
        <v>202</v>
      </c>
      <c r="AK265" s="0" t="n">
        <v>0.0709649620510308</v>
      </c>
      <c r="AL265" s="0" t="n">
        <f aca="false">SQRT((B265*B265*$A265-B264*B264*$A264)/($A265-$A264))</f>
        <v>0.0654339171088906</v>
      </c>
      <c r="AM265" s="0" t="n">
        <f aca="false">SQRT((C265*C265*$A265-C264*C264*$A264)/($A265-$A264))</f>
        <v>0.0688850805533512</v>
      </c>
      <c r="AN265" s="0" t="n">
        <f aca="false">SQRT((D265*D265*$A265-D264*D264*$A264)/($A265-$A264))</f>
        <v>0.0635448521321959</v>
      </c>
      <c r="AO265" s="0" t="n">
        <f aca="false">SQRT((E265*E265*$A265-E264*E264*$A264)/($A265-$A264))</f>
        <v>0.0584336148042037</v>
      </c>
      <c r="AP265" s="0" t="n">
        <f aca="false">SQRT((F265*F265*$A265-F264*F264*$A264)/($A265-$A264))</f>
        <v>0.0603765654942121</v>
      </c>
      <c r="AQ265" s="0" t="n">
        <f aca="false">SQRT((G265*G265*$A265-G264*G264*$A264)/($A265-$A264))</f>
        <v>0.065301965687304</v>
      </c>
      <c r="AR265" s="0" t="n">
        <f aca="false">SQRT((H265*H265*$A265-H264*H264*$A264)/($A265-$A264))</f>
        <v>0.0728323458700805</v>
      </c>
      <c r="AS265" s="0" t="n">
        <f aca="false">SQRT((I265*I265*$A265-I264*I264*$A264)/($A265-$A264))</f>
        <v>0.0703888349451992</v>
      </c>
      <c r="AT265" s="0" t="n">
        <f aca="false">SQRT((J265*J265*$A265-J264*J264*$A264)/($A265-$A264))</f>
        <v>0.0916600215481728</v>
      </c>
      <c r="AU265" s="0" t="n">
        <f aca="false">SQRT((K265*K265*$A265-K264*K264*$A264)/($A265-$A264))</f>
        <v>0.123754032878316</v>
      </c>
      <c r="AV265" s="0" t="n">
        <f aca="false">SQRT((L265*L265*$A265-L264*L264*$A264)/($A265-$A264))</f>
        <v>0.0946180409035985</v>
      </c>
      <c r="AW265" s="0" t="n">
        <f aca="false">SQRT((M265*M265*$A265-M264*M264*$A264)/($A265-$A264))</f>
        <v>0.0918532150929902</v>
      </c>
    </row>
    <row r="266" customFormat="false" ht="12.75" hidden="false" customHeight="false" outlineLevel="0" collapsed="false">
      <c r="A266" s="0" t="n">
        <f aca="false">A265+1/12</f>
        <v>16.8333333333334</v>
      </c>
      <c r="B266" s="0" t="n">
        <f aca="false">B$18+B$19/POWER($A266+B$20,B$21)</f>
        <v>0.122028422853985</v>
      </c>
      <c r="C266" s="0" t="n">
        <f aca="false">C$18+C$19/POWER($A266+C$20,C$21)</f>
        <v>0.123750190750146</v>
      </c>
      <c r="D266" s="0" t="n">
        <f aca="false">D$18+D$19/POWER($A266+D$20,D$21)</f>
        <v>0.120925224693486</v>
      </c>
      <c r="E266" s="0" t="n">
        <f aca="false">E$18+E$19/POWER($A266+E$20,E$21)</f>
        <v>0.118483034529137</v>
      </c>
      <c r="F266" s="0" t="n">
        <f aca="false">F$18+F$19/POWER($A266+F$20,F$21)</f>
        <v>0.121460399209449</v>
      </c>
      <c r="G266" s="0" t="n">
        <f aca="false">G$18+G$19/POWER($A266+G$20,G$21)</f>
        <v>0.124536352979834</v>
      </c>
      <c r="H266" s="0" t="n">
        <f aca="false">H$18+H$19/POWER($A266+H$20,H$21)</f>
        <v>0.131053122168542</v>
      </c>
      <c r="I266" s="0" t="n">
        <f aca="false">I$18+I$19/POWER($A266+I$20,I$21)</f>
        <v>0.126686554225771</v>
      </c>
      <c r="J266" s="0" t="n">
        <f aca="false">J$18+J$19/POWER($A266+J$20,J$21)</f>
        <v>0.137598202617087</v>
      </c>
      <c r="K266" s="0" t="n">
        <f aca="false">K$18+K$19/POWER($A266+K$20,K$21)</f>
        <v>0.150659477279064</v>
      </c>
      <c r="L266" s="0" t="n">
        <f aca="false">L$18+L$19/POWER($A266+L$20,L$21)</f>
        <v>0.136522861711268</v>
      </c>
      <c r="M266" s="0" t="n">
        <f aca="false">M$18+M$19/POWER($A266+M$20,M$21)</f>
        <v>0.13611779891264</v>
      </c>
      <c r="O266" s="0" t="n">
        <f aca="false">SQRT((B266*B266*$A266-B265*B265*$A265)/($A266-$A265))</f>
        <v>0.06535618194507</v>
      </c>
      <c r="P266" s="0" t="n">
        <f aca="false">SQRT((G266*G266*$A266-G265*G265*$A265)/($A266-$A265))</f>
        <v>0.0652187149101381</v>
      </c>
      <c r="Q266" s="0" t="n">
        <f aca="false">SQRT((M266*M266*$A266-M265*M265*$A265)/($A266-$A265))</f>
        <v>0.0917182895168077</v>
      </c>
      <c r="AJ266" s="0" t="n">
        <v>203</v>
      </c>
      <c r="AK266" s="0" t="n">
        <v>0.0922627877146016</v>
      </c>
      <c r="AL266" s="0" t="n">
        <f aca="false">SQRT((B266*B266*$A266-B265*B265*$A265)/($A266-$A265))</f>
        <v>0.06535618194507</v>
      </c>
      <c r="AM266" s="0" t="n">
        <f aca="false">SQRT((C266*C266*$A266-C265*C265*$A265)/($A266-$A265))</f>
        <v>0.0688081948674665</v>
      </c>
      <c r="AN266" s="0" t="n">
        <f aca="false">SQRT((D266*D266*$A266-D265*D265*$A265)/($A266-$A265))</f>
        <v>0.0634681914071842</v>
      </c>
      <c r="AO266" s="0" t="n">
        <f aca="false">SQRT((E266*E266*$A266-E265*E265*$A265)/($A266-$A265))</f>
        <v>0.058357003984793</v>
      </c>
      <c r="AP266" s="0" t="n">
        <f aca="false">SQRT((F266*F266*$A266-F265*F265*$A265)/($A266-$A265))</f>
        <v>0.0602898133056131</v>
      </c>
      <c r="AQ266" s="0" t="n">
        <f aca="false">SQRT((G266*G266*$A266-G265*G265*$A265)/($A266-$A265))</f>
        <v>0.0652187149101381</v>
      </c>
      <c r="AR266" s="0" t="n">
        <f aca="false">SQRT((H266*H266*$A266-H265*H265*$A265)/($A266-$A265))</f>
        <v>0.0727409542394725</v>
      </c>
      <c r="AS266" s="0" t="n">
        <f aca="false">SQRT((I266*I266*$A266-I265*I265*$A265)/($A266-$A265))</f>
        <v>0.070309117033634</v>
      </c>
      <c r="AT266" s="0" t="n">
        <f aca="false">SQRT((J266*J266*$A266-J265*J265*$A265)/($A266-$A265))</f>
        <v>0.0915764880619379</v>
      </c>
      <c r="AU266" s="0" t="n">
        <f aca="false">SQRT((K266*K266*$A266-K265*K265*$A265)/($A266-$A265))</f>
        <v>0.123697035770309</v>
      </c>
      <c r="AV266" s="0" t="n">
        <f aca="false">SQRT((L266*L266*$A266-L265*L265*$A265)/($A266-$A265))</f>
        <v>0.0944993341865095</v>
      </c>
      <c r="AW266" s="0" t="n">
        <f aca="false">SQRT((M266*M266*$A266-M265*M265*$A265)/($A266-$A265))</f>
        <v>0.0917182895168077</v>
      </c>
    </row>
    <row r="267" customFormat="false" ht="12.75" hidden="false" customHeight="false" outlineLevel="0" collapsed="false">
      <c r="A267" s="0" t="n">
        <f aca="false">A266+1/12</f>
        <v>16.9166666666667</v>
      </c>
      <c r="B267" s="0" t="n">
        <f aca="false">B$18+B$19/POWER($A267+B$20,B$21)</f>
        <v>0.12181368362224</v>
      </c>
      <c r="C267" s="0" t="n">
        <f aca="false">C$18+C$19/POWER($A267+C$20,C$21)</f>
        <v>0.123539232836413</v>
      </c>
      <c r="D267" s="0" t="n">
        <f aca="false">D$18+D$19/POWER($A267+D$20,D$21)</f>
        <v>0.120709037780619</v>
      </c>
      <c r="E267" s="0" t="n">
        <f aca="false">E$18+E$19/POWER($A267+E$20,E$21)</f>
        <v>0.118261608410451</v>
      </c>
      <c r="F267" s="0" t="n">
        <f aca="false">F$18+F$19/POWER($A267+F$20,F$21)</f>
        <v>0.121234525455885</v>
      </c>
      <c r="G267" s="0" t="n">
        <f aca="false">G$18+G$19/POWER($A267+G$20,G$21)</f>
        <v>0.124313324997598</v>
      </c>
      <c r="H267" s="0" t="n">
        <f aca="false">H$18+H$19/POWER($A267+H$20,H$21)</f>
        <v>0.130829337711677</v>
      </c>
      <c r="I267" s="0" t="n">
        <f aca="false">I$18+I$19/POWER($A267+I$20,I$21)</f>
        <v>0.126470227147726</v>
      </c>
      <c r="J267" s="0" t="n">
        <f aca="false">J$18+J$19/POWER($A267+J$20,J$21)</f>
        <v>0.137409005761884</v>
      </c>
      <c r="K267" s="0" t="n">
        <f aca="false">K$18+K$19/POWER($A267+K$20,K$21)</f>
        <v>0.150538264746133</v>
      </c>
      <c r="L267" s="0" t="n">
        <f aca="false">L$18+L$19/POWER($A267+L$20,L$21)</f>
        <v>0.136347195043681</v>
      </c>
      <c r="M267" s="0" t="n">
        <f aca="false">M$18+M$19/POWER($A267+M$20,M$21)</f>
        <v>0.135934184698686</v>
      </c>
      <c r="O267" s="0" t="n">
        <f aca="false">SQRT((B267*B267*$A267-B266*B266*$A266)/($A267-$A266))</f>
        <v>0.0652790568406995</v>
      </c>
      <c r="P267" s="0" t="n">
        <f aca="false">SQRT((G267*G267*$A267-G266*G266*$A266)/($A267-$A266))</f>
        <v>0.065136115765073</v>
      </c>
      <c r="Q267" s="0" t="n">
        <f aca="false">SQRT((M267*M267*$A267-M266*M266*$A266)/($A267-$A266))</f>
        <v>0.0915842514975076</v>
      </c>
      <c r="AJ267" s="0" t="n">
        <v>204</v>
      </c>
      <c r="AK267" s="0" t="n">
        <v>0.124165232791789</v>
      </c>
      <c r="AL267" s="0" t="n">
        <f aca="false">SQRT((B267*B267*$A267-B266*B266*$A266)/($A267-$A266))</f>
        <v>0.0652790568406995</v>
      </c>
      <c r="AM267" s="0" t="n">
        <f aca="false">SQRT((C267*C267*$A267-C266*C266*$A266)/($A267-$A266))</f>
        <v>0.0687319034395775</v>
      </c>
      <c r="AN267" s="0" t="n">
        <f aca="false">SQRT((D267*D267*$A267-D266*D266*$A266)/($A267-$A266))</f>
        <v>0.0633921321771228</v>
      </c>
      <c r="AO267" s="0" t="n">
        <f aca="false">SQRT((E267*E267*$A267-E266*E266*$A266)/($A267-$A266))</f>
        <v>0.0582810058928786</v>
      </c>
      <c r="AP267" s="0" t="n">
        <f aca="false">SQRT((F267*F267*$A267-F266*F266*$A266)/($A267-$A266))</f>
        <v>0.0602037425268666</v>
      </c>
      <c r="AQ267" s="0" t="n">
        <f aca="false">SQRT((G267*G267*$A267-G266*G266*$A266)/($A267-$A266))</f>
        <v>0.065136115765073</v>
      </c>
      <c r="AR267" s="0" t="n">
        <f aca="false">SQRT((H267*H267*$A267-H266*H266*$A266)/($A267-$A266))</f>
        <v>0.0726502604858589</v>
      </c>
      <c r="AS267" s="0" t="n">
        <f aca="false">SQRT((I267*I267*$A267-I266*I266*$A266)/($A267-$A266))</f>
        <v>0.0702300196558506</v>
      </c>
      <c r="AT267" s="0" t="n">
        <f aca="false">SQRT((J267*J267*$A267-J266*J266*$A266)/($A267-$A266))</f>
        <v>0.0914935739263807</v>
      </c>
      <c r="AU267" s="0" t="n">
        <f aca="false">SQRT((K267*K267*$A267-K266*K266*$A266)/($A267-$A266))</f>
        <v>0.123640458691861</v>
      </c>
      <c r="AV267" s="0" t="n">
        <f aca="false">SQRT((L267*L267*$A267-L266*L266*$A266)/($A267-$A266))</f>
        <v>0.0943814311094169</v>
      </c>
      <c r="AW267" s="0" t="n">
        <f aca="false">SQRT((M267*M267*$A267-M266*M266*$A266)/($A267-$A266))</f>
        <v>0.0915842514975076</v>
      </c>
    </row>
    <row r="268" customFormat="false" ht="12.75" hidden="false" customHeight="false" outlineLevel="0" collapsed="false">
      <c r="A268" s="0" t="n">
        <f aca="false">A267+1/12</f>
        <v>17</v>
      </c>
      <c r="B268" s="0" t="n">
        <f aca="false">B$18+B$19/POWER($A268+B$20,B$21)</f>
        <v>0.121600474765037</v>
      </c>
      <c r="C268" s="0" t="n">
        <f aca="false">C$18+C$19/POWER($A268+C$20,C$21)</f>
        <v>0.123329780878054</v>
      </c>
      <c r="D268" s="0" t="n">
        <f aca="false">D$18+D$19/POWER($A268+D$20,D$21)</f>
        <v>0.120494393654319</v>
      </c>
      <c r="E268" s="0" t="n">
        <f aca="false">E$18+E$19/POWER($A268+E$20,E$21)</f>
        <v>0.118041761514384</v>
      </c>
      <c r="F268" s="0" t="n">
        <f aca="false">F$18+F$19/POWER($A268+F$20,F$21)</f>
        <v>0.121010242604272</v>
      </c>
      <c r="G268" s="0" t="n">
        <f aca="false">G$18+G$19/POWER($A268+G$20,G$21)</f>
        <v>0.124091877852478</v>
      </c>
      <c r="H268" s="0" t="n">
        <f aca="false">H$18+H$19/POWER($A268+H$20,H$21)</f>
        <v>0.130607124139799</v>
      </c>
      <c r="I268" s="0" t="n">
        <f aca="false">I$18+I$19/POWER($A268+I$20,I$21)</f>
        <v>0.126255441812938</v>
      </c>
      <c r="J268" s="0" t="n">
        <f aca="false">J$18+J$19/POWER($A268+J$20,J$21)</f>
        <v>0.137221137863326</v>
      </c>
      <c r="K268" s="0" t="n">
        <f aca="false">K$18+K$19/POWER($A268+K$20,K$21)</f>
        <v>0.15041791808182</v>
      </c>
      <c r="L268" s="0" t="n">
        <f aca="false">L$18+L$19/POWER($A268+L$20,L$21)</f>
        <v>0.136172629669104</v>
      </c>
      <c r="M268" s="0" t="n">
        <f aca="false">M$18+M$19/POWER($A268+M$20,M$21)</f>
        <v>0.135751685860527</v>
      </c>
      <c r="O268" s="0" t="n">
        <f aca="false">SQRT((B268*B268*$A268-B267*B267*$A267)/($A268-$A267))</f>
        <v>0.0652025336326208</v>
      </c>
      <c r="P268" s="0" t="n">
        <f aca="false">SQRT((G268*G268*$A268-G267*G267*$A267)/($A268-$A267))</f>
        <v>0.0650541595834456</v>
      </c>
      <c r="Q268" s="0" t="n">
        <f aca="false">SQRT((M268*M268*$A268-M267*M267*$A267)/($A268-$A267))</f>
        <v>0.0914510907676245</v>
      </c>
      <c r="AJ268" s="0" t="n">
        <v>205</v>
      </c>
      <c r="AK268" s="0" t="n">
        <v>0.0954723208001342</v>
      </c>
      <c r="AL268" s="0" t="n">
        <f aca="false">SQRT((B268*B268*$A268-B267*B267*$A267)/($A268-$A267))</f>
        <v>0.0652025336326208</v>
      </c>
      <c r="AM268" s="0" t="n">
        <f aca="false">SQRT((C268*C268*$A268-C267*C267*$A267)/($A268-$A267))</f>
        <v>0.0686561984103136</v>
      </c>
      <c r="AN268" s="0" t="n">
        <f aca="false">SQRT((D268*D268*$A268-D267*D267*$A267)/($A268-$A267))</f>
        <v>0.0633166663886361</v>
      </c>
      <c r="AO268" s="0" t="n">
        <f aca="false">SQRT((E268*E268*$A268-E267*E267*$A267)/($A268-$A267))</f>
        <v>0.0582056122084155</v>
      </c>
      <c r="AP268" s="0" t="n">
        <f aca="false">SQRT((F268*F268*$A268-F267*F267*$A267)/($A268-$A267))</f>
        <v>0.0601183441163954</v>
      </c>
      <c r="AQ268" s="0" t="n">
        <f aca="false">SQRT((G268*G268*$A268-G267*G267*$A267)/($A268-$A267))</f>
        <v>0.0650541595834456</v>
      </c>
      <c r="AR268" s="0" t="n">
        <f aca="false">SQRT((H268*H268*$A268-H267*H267*$A267)/($A268-$A267))</f>
        <v>0.0725602555437949</v>
      </c>
      <c r="AS268" s="0" t="n">
        <f aca="false">SQRT((I268*I268*$A268-I267*I267*$A267)/($A268-$A267))</f>
        <v>0.070151534563725</v>
      </c>
      <c r="AT268" s="0" t="n">
        <f aca="false">SQRT((J268*J268*$A268-J267*J267*$A267)/($A268-$A267))</f>
        <v>0.0914112712958244</v>
      </c>
      <c r="AU268" s="0" t="n">
        <f aca="false">SQRT((K268*K268*$A268-K267*K267*$A267)/($A268-$A267))</f>
        <v>0.12358429641516</v>
      </c>
      <c r="AV268" s="0" t="n">
        <f aca="false">SQRT((L268*L268*$A268-L267*L267*$A267)/($A268-$A267))</f>
        <v>0.094264322195839</v>
      </c>
      <c r="AW268" s="0" t="n">
        <f aca="false">SQRT((M268*M268*$A268-M267*M267*$A267)/($A268-$A267))</f>
        <v>0.0914510907676245</v>
      </c>
    </row>
    <row r="269" customFormat="false" ht="12.75" hidden="false" customHeight="false" outlineLevel="0" collapsed="false">
      <c r="A269" s="0" t="n">
        <f aca="false">A268+1/12</f>
        <v>17.0833333333334</v>
      </c>
      <c r="B269" s="0" t="n">
        <f aca="false">B$18+B$19/POWER($A269+B$20,B$21)</f>
        <v>0.121388778142043</v>
      </c>
      <c r="C269" s="0" t="n">
        <f aca="false">C$18+C$19/POWER($A269+C$20,C$21)</f>
        <v>0.123121816995126</v>
      </c>
      <c r="D269" s="0" t="n">
        <f aca="false">D$18+D$19/POWER($A269+D$20,D$21)</f>
        <v>0.120281274003224</v>
      </c>
      <c r="E269" s="0" t="n">
        <f aca="false">E$18+E$19/POWER($A269+E$20,E$21)</f>
        <v>0.117823475108358</v>
      </c>
      <c r="F269" s="0" t="n">
        <f aca="false">F$18+F$19/POWER($A269+F$20,F$21)</f>
        <v>0.120787531914375</v>
      </c>
      <c r="G269" s="0" t="n">
        <f aca="false">G$18+G$19/POWER($A269+G$20,G$21)</f>
        <v>0.123871992858992</v>
      </c>
      <c r="H269" s="0" t="n">
        <f aca="false">H$18+H$19/POWER($A269+H$20,H$21)</f>
        <v>0.13038646298296</v>
      </c>
      <c r="I269" s="0" t="n">
        <f aca="false">I$18+I$19/POWER($A269+I$20,I$21)</f>
        <v>0.126042179946531</v>
      </c>
      <c r="J269" s="0" t="n">
        <f aca="false">J$18+J$19/POWER($A269+J$20,J$21)</f>
        <v>0.137034583294158</v>
      </c>
      <c r="K269" s="0" t="n">
        <f aca="false">K$18+K$19/POWER($A269+K$20,K$21)</f>
        <v>0.150298426999029</v>
      </c>
      <c r="L269" s="0" t="n">
        <f aca="false">L$18+L$19/POWER($A269+L$20,L$21)</f>
        <v>0.135999153513062</v>
      </c>
      <c r="M269" s="0" t="n">
        <f aca="false">M$18+M$19/POWER($A269+M$20,M$21)</f>
        <v>0.135570290406378</v>
      </c>
      <c r="O269" s="0" t="n">
        <f aca="false">SQRT((B269*B269*$A269-B268*B268*$A268)/($A269-$A268))</f>
        <v>0.0651266043098836</v>
      </c>
      <c r="P269" s="0" t="n">
        <f aca="false">SQRT((G269*G269*$A269-G268*G268*$A268)/($A269-$A268))</f>
        <v>0.0649728378572055</v>
      </c>
      <c r="Q269" s="0" t="n">
        <f aca="false">SQRT((M269*M269*$A269-M268*M268*$A268)/($A269-$A268))</f>
        <v>0.091318797228776</v>
      </c>
      <c r="AJ269" s="0" t="n">
        <v>206</v>
      </c>
      <c r="AK269" s="0" t="n">
        <v>0.0928234454326046</v>
      </c>
      <c r="AL269" s="0" t="n">
        <f aca="false">SQRT((B269*B269*$A269-B268*B268*$A268)/($A269-$A268))</f>
        <v>0.0651266043098836</v>
      </c>
      <c r="AM269" s="0" t="n">
        <f aca="false">SQRT((C269*C269*$A269-C268*C268*$A268)/($A269-$A268))</f>
        <v>0.0685810720657397</v>
      </c>
      <c r="AN269" s="0" t="n">
        <f aca="false">SQRT((D269*D269*$A269-D268*D268*$A268)/($A269-$A268))</f>
        <v>0.0632417861386727</v>
      </c>
      <c r="AO269" s="0" t="n">
        <f aca="false">SQRT((E269*E269*$A269-E268*E268*$A268)/($A269-$A268))</f>
        <v>0.0581308147681828</v>
      </c>
      <c r="AP269" s="0" t="n">
        <f aca="false">SQRT((F269*F269*$A269-F268*F268*$A268)/($A269-$A268))</f>
        <v>0.0600336091993053</v>
      </c>
      <c r="AQ269" s="0" t="n">
        <f aca="false">SQRT((G269*G269*$A269-G268*G268*$A268)/($A269-$A268))</f>
        <v>0.0649728378572055</v>
      </c>
      <c r="AR269" s="0" t="n">
        <f aca="false">SQRT((H269*H269*$A269-H268*H268*$A268)/($A269-$A268))</f>
        <v>0.0724709305124586</v>
      </c>
      <c r="AS269" s="0" t="n">
        <f aca="false">SQRT((I269*I269*$A269-I268*I268*$A268)/($A269-$A268))</f>
        <v>0.0700736536622796</v>
      </c>
      <c r="AT269" s="0" t="n">
        <f aca="false">SQRT((J269*J269*$A269-J268*J268*$A268)/($A269-$A268))</f>
        <v>0.0913295724643078</v>
      </c>
      <c r="AU269" s="0" t="n">
        <f aca="false">SQRT((K269*K269*$A269-K268*K268*$A268)/($A269-$A268))</f>
        <v>0.12352854380379</v>
      </c>
      <c r="AV269" s="0" t="n">
        <f aca="false">SQRT((L269*L269*$A269-L268*L268*$A268)/($A269-$A268))</f>
        <v>0.0941479981276757</v>
      </c>
      <c r="AW269" s="0" t="n">
        <f aca="false">SQRT((M269*M269*$A269-M268*M268*$A268)/($A269-$A268))</f>
        <v>0.091318797228776</v>
      </c>
    </row>
    <row r="270" customFormat="false" ht="12.75" hidden="false" customHeight="false" outlineLevel="0" collapsed="false">
      <c r="A270" s="0" t="n">
        <f aca="false">A269+1/12</f>
        <v>17.1666666666667</v>
      </c>
      <c r="B270" s="0" t="n">
        <f aca="false">B$18+B$19/POWER($A270+B$20,B$21)</f>
        <v>0.121178575912888</v>
      </c>
      <c r="C270" s="0" t="n">
        <f aca="false">C$18+C$19/POWER($A270+C$20,C$21)</f>
        <v>0.122915323603815</v>
      </c>
      <c r="D270" s="0" t="n">
        <f aca="false">D$18+D$19/POWER($A270+D$20,D$21)</f>
        <v>0.120069660819145</v>
      </c>
      <c r="E270" s="0" t="n">
        <f aca="false">E$18+E$19/POWER($A270+E$20,E$21)</f>
        <v>0.117606730769763</v>
      </c>
      <c r="F270" s="0" t="n">
        <f aca="false">F$18+F$19/POWER($A270+F$20,F$21)</f>
        <v>0.120566374954624</v>
      </c>
      <c r="G270" s="0" t="n">
        <f aca="false">G$18+G$19/POWER($A270+G$20,G$21)</f>
        <v>0.123653651640099</v>
      </c>
      <c r="H270" s="0" t="n">
        <f aca="false">H$18+H$19/POWER($A270+H$20,H$21)</f>
        <v>0.130167336075058</v>
      </c>
      <c r="I270" s="0" t="n">
        <f aca="false">I$18+I$19/POWER($A270+I$20,I$21)</f>
        <v>0.12583042357581</v>
      </c>
      <c r="J270" s="0" t="n">
        <f aca="false">J$18+J$19/POWER($A270+J$20,J$21)</f>
        <v>0.136849326684177</v>
      </c>
      <c r="K270" s="0" t="n">
        <f aca="false">K$18+K$19/POWER($A270+K$20,K$21)</f>
        <v>0.150179781381149</v>
      </c>
      <c r="L270" s="0" t="n">
        <f aca="false">L$18+L$19/POWER($A270+L$20,L$21)</f>
        <v>0.135826754689616</v>
      </c>
      <c r="M270" s="0" t="n">
        <f aca="false">M$18+M$19/POWER($A270+M$20,M$21)</f>
        <v>0.135389986528936</v>
      </c>
      <c r="O270" s="0" t="n">
        <f aca="false">SQRT((B270*B270*$A270-B269*B269*$A269)/($A270-$A269))</f>
        <v>0.0650512610102826</v>
      </c>
      <c r="P270" s="0" t="n">
        <f aca="false">SQRT((G270*G270*$A270-G269*G269*$A269)/($A270-$A269))</f>
        <v>0.0648921422351727</v>
      </c>
      <c r="Q270" s="0" t="n">
        <f aca="false">SQRT((M270*M270*$A270-M269*M269*$A269)/($A270-$A269))</f>
        <v>0.0911873609479797</v>
      </c>
      <c r="AJ270" s="0" t="n">
        <v>207</v>
      </c>
      <c r="AK270" s="0" t="n">
        <f aca="false" t="array" ref="AK270:AK270">TRANSPOSE(AL270:AW270)</f>
        <v>0.0650512610102826</v>
      </c>
      <c r="AL270" s="0" t="n">
        <f aca="false">SQRT((B270*B270*$A270-B269*B269*$A269)/($A270-$A269))</f>
        <v>0.0650512610102826</v>
      </c>
      <c r="AM270" s="0" t="n">
        <f aca="false">SQRT((C270*C270*$A270-C269*C269*$A269)/($A270-$A269))</f>
        <v>0.0685065168339778</v>
      </c>
      <c r="AN270" s="0" t="n">
        <f aca="false">SQRT((D270*D270*$A270-D269*D269*$A269)/($A270-$A269))</f>
        <v>0.0631674836710634</v>
      </c>
      <c r="AO270" s="0" t="n">
        <f aca="false">SQRT((E270*E270*$A270-E269*E269*$A269)/($A270-$A269))</f>
        <v>0.0580566055620356</v>
      </c>
      <c r="AP270" s="0" t="n">
        <f aca="false">SQRT((F270*F270*$A270-F269*F269*$A269)/($A270-$A269))</f>
        <v>0.0599495290634858</v>
      </c>
      <c r="AQ270" s="0" t="n">
        <f aca="false">SQRT((G270*G270*$A270-G269*G269*$A269)/($A270-$A269))</f>
        <v>0.0648921422351727</v>
      </c>
      <c r="AR270" s="0" t="n">
        <f aca="false">SQRT((H270*H270*$A270-H269*H269*$A269)/($A270-$A269))</f>
        <v>0.0723822766518184</v>
      </c>
      <c r="AS270" s="0" t="n">
        <f aca="false">SQRT((I270*I270*$A270-I269*I269*$A269)/($A270-$A269))</f>
        <v>0.0699963690060816</v>
      </c>
      <c r="AT270" s="0" t="n">
        <f aca="false">SQRT((J270*J270*$A270-J269*J269*$A269)/($A270-$A269))</f>
        <v>0.0912484698624138</v>
      </c>
      <c r="AU270" s="0" t="n">
        <f aca="false">SQRT((K270*K270*$A270-K269*K269*$A269)/($A270-$A269))</f>
        <v>0.123473195810683</v>
      </c>
      <c r="AV270" s="0" t="n">
        <f aca="false">SQRT((L270*L270*$A270-L269*L269*$A269)/($A270-$A269))</f>
        <v>0.0940324497418164</v>
      </c>
      <c r="AW270" s="0" t="n">
        <f aca="false">SQRT((M270*M270*$A270-M269*M269*$A269)/($A270-$A269))</f>
        <v>0.0911873609479797</v>
      </c>
    </row>
    <row r="271" customFormat="false" ht="12.75" hidden="false" customHeight="false" outlineLevel="0" collapsed="false">
      <c r="A271" s="0" t="n">
        <f aca="false">A270+1/12</f>
        <v>17.25</v>
      </c>
      <c r="B271" s="0" t="n">
        <f aca="false">B$18+B$19/POWER($A271+B$20,B$21)</f>
        <v>0.120969850530809</v>
      </c>
      <c r="C271" s="0" t="n">
        <f aca="false">C$18+C$19/POWER($A271+C$20,C$21)</f>
        <v>0.122710283410155</v>
      </c>
      <c r="D271" s="0" t="n">
        <f aca="false">D$18+D$19/POWER($A271+D$20,D$21)</f>
        <v>0.119859536390645</v>
      </c>
      <c r="E271" s="0" t="n">
        <f aca="false">E$18+E$19/POWER($A271+E$20,E$21)</f>
        <v>0.117391510379387</v>
      </c>
      <c r="F271" s="0" t="n">
        <f aca="false">F$18+F$19/POWER($A271+F$20,F$21)</f>
        <v>0.120346753595603</v>
      </c>
      <c r="G271" s="0" t="n">
        <f aca="false">G$18+G$19/POWER($A271+G$20,G$21)</f>
        <v>0.123436836120679</v>
      </c>
      <c r="H271" s="0" t="n">
        <f aca="false">H$18+H$19/POWER($A271+H$20,H$21)</f>
        <v>0.129949725547424</v>
      </c>
      <c r="I271" s="0" t="n">
        <f aca="false">I$18+I$19/POWER($A271+I$20,I$21)</f>
        <v>0.125620155023856</v>
      </c>
      <c r="J271" s="0" t="n">
        <f aca="false">J$18+J$19/POWER($A271+J$20,J$21)</f>
        <v>0.136665352914808</v>
      </c>
      <c r="K271" s="0" t="n">
        <f aca="false">K$18+K$19/POWER($A271+K$20,K$21)</f>
        <v>0.150061971278442</v>
      </c>
      <c r="L271" s="0" t="n">
        <f aca="false">L$18+L$19/POWER($A271+L$20,L$21)</f>
        <v>0.135655421497549</v>
      </c>
      <c r="M271" s="0" t="n">
        <f aca="false">M$18+M$19/POWER($A271+M$20,M$21)</f>
        <v>0.135210762601702</v>
      </c>
      <c r="O271" s="0" t="n">
        <f aca="false">SQRT((B271*B271*$A271-B270*B270*$A270)/($A271-$A270))</f>
        <v>0.0649764960168144</v>
      </c>
      <c r="P271" s="0" t="n">
        <f aca="false">SQRT((G271*G271*$A271-G270*G270*$A270)/($A271-$A270))</f>
        <v>0.0648120645193145</v>
      </c>
      <c r="Q271" s="0" t="n">
        <f aca="false">SQRT((M271*M271*$A271-M270*M270*$A270)/($A271-$A270))</f>
        <v>0.0910567721542279</v>
      </c>
      <c r="AJ271" s="0" t="n">
        <v>208</v>
      </c>
      <c r="AK271" s="0" t="n">
        <f aca="false" t="array" ref="AK271:AK282">TRANSPOSE(AL271:AW271)</f>
        <v>0.0649764960168144</v>
      </c>
      <c r="AL271" s="0" t="n">
        <f aca="false">SQRT((B271*B271*$A271-B270*B270*$A270)/($A271-$A270))</f>
        <v>0.0649764960168144</v>
      </c>
      <c r="AM271" s="0" t="n">
        <f aca="false">SQRT((C271*C271*$A271-C270*C270*$A270)/($A271-$A270))</f>
        <v>0.068432525281917</v>
      </c>
      <c r="AN271" s="0" t="n">
        <f aca="false">SQRT((D271*D271*$A271-D270*D270*$A270)/($A271-$A270))</f>
        <v>0.0630937513729449</v>
      </c>
      <c r="AO271" s="0" t="n">
        <f aca="false">SQRT((E271*E271*$A271-E270*E270*$A270)/($A271-$A270))</f>
        <v>0.0579829767292249</v>
      </c>
      <c r="AP271" s="0" t="n">
        <f aca="false">SQRT((F271*F271*$A271-F270*F270*$A270)/($A271-$A270))</f>
        <v>0.0598660951558019</v>
      </c>
      <c r="AQ271" s="0" t="n">
        <f aca="false">SQRT((G271*G271*$A271-G270*G270*$A270)/($A271-$A270))</f>
        <v>0.0648120645193145</v>
      </c>
      <c r="AR271" s="0" t="n">
        <f aca="false">SQRT((H271*H271*$A271-H270*H270*$A270)/($A271-$A270))</f>
        <v>0.0722942853788466</v>
      </c>
      <c r="AS271" s="0" t="n">
        <f aca="false">SQRT((I271*I271*$A271-I270*I270*$A270)/($A271-$A270))</f>
        <v>0.0699196727957572</v>
      </c>
      <c r="AT271" s="0" t="n">
        <f aca="false">SQRT((J271*J271*$A271-J270*J270*$A270)/($A271-$A270))</f>
        <v>0.0911679560541928</v>
      </c>
      <c r="AU271" s="0" t="n">
        <f aca="false">SQRT((K271*K271*$A271-K270*K270*$A270)/($A271-$A270))</f>
        <v>0.123418247476123</v>
      </c>
      <c r="AV271" s="0" t="n">
        <f aca="false">SQRT((L271*L271*$A271-L270*L270*$A270)/($A271-$A270))</f>
        <v>0.0939176680268253</v>
      </c>
      <c r="AW271" s="0" t="n">
        <f aca="false">SQRT((M271*M271*$A271-M270*M270*$A270)/($A271-$A270))</f>
        <v>0.0910567721542279</v>
      </c>
    </row>
    <row r="272" customFormat="false" ht="12.75" hidden="false" customHeight="false" outlineLevel="0" collapsed="false">
      <c r="A272" s="0" t="n">
        <f aca="false">A271+1/12</f>
        <v>17.3333333333334</v>
      </c>
      <c r="B272" s="0" t="n">
        <f aca="false">B$18+B$19/POWER($A272+B$20,B$21)</f>
        <v>0.120762584736468</v>
      </c>
      <c r="C272" s="0" t="n">
        <f aca="false">C$18+C$19/POWER($A272+C$20,C$21)</f>
        <v>0.122506679403914</v>
      </c>
      <c r="D272" s="0" t="n">
        <f aca="false">D$18+D$19/POWER($A272+D$20,D$21)</f>
        <v>0.119650883296777</v>
      </c>
      <c r="E272" s="0" t="n">
        <f aca="false">E$18+E$19/POWER($A272+E$20,E$21)</f>
        <v>0.117177796115017</v>
      </c>
      <c r="F272" s="0" t="n">
        <f aca="false">F$18+F$19/POWER($A272+F$20,F$21)</f>
        <v>0.120128650003698</v>
      </c>
      <c r="G272" s="0" t="n">
        <f aca="false">G$18+G$19/POWER($A272+G$20,G$21)</f>
        <v>0.123221528521172</v>
      </c>
      <c r="H272" s="0" t="n">
        <f aca="false">H$18+H$19/POWER($A272+H$20,H$21)</f>
        <v>0.129733613822575</v>
      </c>
      <c r="I272" s="0" t="n">
        <f aca="false">I$18+I$19/POWER($A272+I$20,I$21)</f>
        <v>0.125411356903295</v>
      </c>
      <c r="J272" s="0" t="n">
        <f aca="false">J$18+J$19/POWER($A272+J$20,J$21)</f>
        <v>0.136482647113823</v>
      </c>
      <c r="K272" s="0" t="n">
        <f aca="false">K$18+K$19/POWER($A272+K$20,K$21)</f>
        <v>0.149944986904512</v>
      </c>
      <c r="L272" s="0" t="n">
        <f aca="false">L$18+L$19/POWER($A272+L$20,L$21)</f>
        <v>0.135485142416653</v>
      </c>
      <c r="M272" s="0" t="n">
        <f aca="false">M$18+M$19/POWER($A272+M$20,M$21)</f>
        <v>0.13503260717538</v>
      </c>
      <c r="O272" s="0" t="n">
        <f aca="false">SQRT((B272*B272*$A272-B271*B271*$A271)/($A272-$A271))</f>
        <v>0.0649023017541991</v>
      </c>
      <c r="P272" s="0" t="n">
        <f aca="false">SQRT((G272*G272*$A272-G271*G271*$A271)/($A272-$A271))</f>
        <v>0.0647325966612395</v>
      </c>
      <c r="Q272" s="0" t="n">
        <f aca="false">SQRT((M272*M272*$A272-M271*M271*$A271)/($A272-$A271))</f>
        <v>0.0909270212349549</v>
      </c>
      <c r="AJ272" s="0" t="n">
        <v>209</v>
      </c>
      <c r="AK272" s="0" t="n">
        <v>0.068432525281917</v>
      </c>
      <c r="AL272" s="0" t="n">
        <f aca="false">SQRT((B272*B272*$A272-B271*B271*$A271)/($A272-$A271))</f>
        <v>0.0649023017541991</v>
      </c>
      <c r="AM272" s="0" t="n">
        <f aca="false">SQRT((C272*C272*$A272-C271*C271*$A271)/($A272-$A271))</f>
        <v>0.0683590901118266</v>
      </c>
      <c r="AN272" s="0" t="n">
        <f aca="false">SQRT((D272*D272*$A272-D271*D271*$A271)/($A272-$A271))</f>
        <v>0.0630205817714415</v>
      </c>
      <c r="AO272" s="0" t="n">
        <f aca="false">SQRT((E272*E272*$A272-E271*E271*$A271)/($A272-$A271))</f>
        <v>0.0579099205550002</v>
      </c>
      <c r="AP272" s="0" t="n">
        <f aca="false">SQRT((F272*F272*$A272-F271*F271*$A271)/($A272-$A271))</f>
        <v>0.059783299078435</v>
      </c>
      <c r="AQ272" s="0" t="n">
        <f aca="false">SQRT((G272*G272*$A272-G271*G271*$A271)/($A272-$A271))</f>
        <v>0.0647325966612395</v>
      </c>
      <c r="AR272" s="0" t="n">
        <f aca="false">SQRT((H272*H272*$A272-H271*H271*$A271)/($A272-$A271))</f>
        <v>0.0722069482640584</v>
      </c>
      <c r="AS272" s="0" t="n">
        <f aca="false">SQRT((I272*I272*$A272-I271*I271*$A271)/($A272-$A271))</f>
        <v>0.0698435573744772</v>
      </c>
      <c r="AT272" s="0" t="n">
        <f aca="false">SQRT((J272*J272*$A272-J271*J271*$A271)/($A272-$A271))</f>
        <v>0.0910880237340977</v>
      </c>
      <c r="AU272" s="0" t="n">
        <f aca="false">SQRT((K272*K272*$A272-K271*K271*$A271)/($A272-$A271))</f>
        <v>0.123363693925748</v>
      </c>
      <c r="AV272" s="0" t="n">
        <f aca="false">SQRT((L272*L272*$A272-L271*L271*$A271)/($A272-$A271))</f>
        <v>0.0938036441197026</v>
      </c>
      <c r="AW272" s="0" t="n">
        <f aca="false">SQRT((M272*M272*$A272-M271*M271*$A271)/($A272-$A271))</f>
        <v>0.0909270212349549</v>
      </c>
    </row>
    <row r="273" customFormat="false" ht="12.75" hidden="false" customHeight="false" outlineLevel="0" collapsed="false">
      <c r="A273" s="0" t="n">
        <f aca="false">A272+1/12</f>
        <v>17.4166666666667</v>
      </c>
      <c r="B273" s="0" t="n">
        <f aca="false">B$18+B$19/POWER($A273+B$20,B$21)</f>
        <v>0.120556761551919</v>
      </c>
      <c r="C273" s="0" t="n">
        <f aca="false">C$18+C$19/POWER($A273+C$20,C$21)</f>
        <v>0.122304494852626</v>
      </c>
      <c r="D273" s="0" t="n">
        <f aca="false">D$18+D$19/POWER($A273+D$20,D$21)</f>
        <v>0.119443684400977</v>
      </c>
      <c r="E273" s="0" t="n">
        <f aca="false">E$18+E$19/POWER($A273+E$20,E$21)</f>
        <v>0.11696557044521</v>
      </c>
      <c r="F273" s="0" t="n">
        <f aca="false">F$18+F$19/POWER($A273+F$20,F$21)</f>
        <v>0.119912046634905</v>
      </c>
      <c r="G273" s="0" t="n">
        <f aca="false">G$18+G$19/POWER($A273+G$20,G$21)</f>
        <v>0.12300771135139</v>
      </c>
      <c r="H273" s="0" t="n">
        <f aca="false">H$18+H$19/POWER($A273+H$20,H$21)</f>
        <v>0.129518983608129</v>
      </c>
      <c r="I273" s="0" t="n">
        <f aca="false">I$18+I$19/POWER($A273+I$20,I$21)</f>
        <v>0.125204012110229</v>
      </c>
      <c r="J273" s="0" t="n">
        <f aca="false">J$18+J$19/POWER($A273+J$20,J$21)</f>
        <v>0.136301194650196</v>
      </c>
      <c r="K273" s="0" t="n">
        <f aca="false">K$18+K$19/POWER($A273+K$20,K$21)</f>
        <v>0.149828818632876</v>
      </c>
      <c r="L273" s="0" t="n">
        <f aca="false">L$18+L$19/POWER($A273+L$20,L$21)</f>
        <v>0.135315906104097</v>
      </c>
      <c r="M273" s="0" t="n">
        <f aca="false">M$18+M$19/POWER($A273+M$20,M$21)</f>
        <v>0.134855508974376</v>
      </c>
      <c r="O273" s="0" t="n">
        <f aca="false">SQRT((B273*B273*$A273-B272*B272*$A272)/($A273-$A272))</f>
        <v>0.0648286707856577</v>
      </c>
      <c r="P273" s="0" t="n">
        <f aca="false">SQRT((G273*G273*$A273-G272*G272*$A272)/($A273-$A272))</f>
        <v>0.0646537307586706</v>
      </c>
      <c r="Q273" s="0" t="n">
        <f aca="false">SQRT((M273*M273*$A273-M272*M272*$A272)/($A273-$A272))</f>
        <v>0.090798098732879</v>
      </c>
      <c r="AJ273" s="0" t="n">
        <v>210</v>
      </c>
      <c r="AK273" s="0" t="n">
        <v>0.0630937513729449</v>
      </c>
      <c r="AL273" s="0" t="n">
        <f aca="false">SQRT((B273*B273*$A273-B272*B272*$A272)/($A273-$A272))</f>
        <v>0.0648286707856577</v>
      </c>
      <c r="AM273" s="0" t="n">
        <f aca="false">SQRT((C273*C273*$A273-C272*C272*$A272)/($A273-$A272))</f>
        <v>0.0682862041583181</v>
      </c>
      <c r="AN273" s="0" t="n">
        <f aca="false">SQRT((D273*D273*$A273-D272*D272*$A272)/($A273-$A272))</f>
        <v>0.0629479675304187</v>
      </c>
      <c r="AO273" s="0" t="n">
        <f aca="false">SQRT((E273*E273*$A273-E272*E272*$A272)/($A273-$A272))</f>
        <v>0.0578374294669467</v>
      </c>
      <c r="AP273" s="0" t="n">
        <f aca="false">SQRT((F273*F273*$A273-F272*F272*$A272)/($A273-$A272))</f>
        <v>0.0597011325853178</v>
      </c>
      <c r="AQ273" s="0" t="n">
        <f aca="false">SQRT((G273*G273*$A273-G272*G272*$A272)/($A273-$A272))</f>
        <v>0.0646537307586706</v>
      </c>
      <c r="AR273" s="0" t="n">
        <f aca="false">SQRT((H273*H273*$A273-H272*H272*$A272)/($A273-$A272))</f>
        <v>0.0721202570278749</v>
      </c>
      <c r="AS273" s="0" t="n">
        <f aca="false">SQRT((I273*I273*$A273-I272*I272*$A272)/($A273-$A272))</f>
        <v>0.0697680152247137</v>
      </c>
      <c r="AT273" s="0" t="n">
        <f aca="false">SQRT((J273*J273*$A273-J272*J272*$A272)/($A273-$A272))</f>
        <v>0.0910086657240854</v>
      </c>
      <c r="AU273" s="0" t="n">
        <f aca="false">SQRT((K273*K273*$A273-K272*K272*$A272)/($A273-$A272))</f>
        <v>0.123309530368767</v>
      </c>
      <c r="AV273" s="0" t="n">
        <f aca="false">SQRT((L273*L273*$A273-L272*L272*$A272)/($A273-$A272))</f>
        <v>0.0936903693027296</v>
      </c>
      <c r="AW273" s="0" t="n">
        <f aca="false">SQRT((M273*M273*$A273-M272*M272*$A272)/($A273-$A272))</f>
        <v>0.090798098732879</v>
      </c>
    </row>
    <row r="274" customFormat="false" ht="12.75" hidden="false" customHeight="false" outlineLevel="0" collapsed="false">
      <c r="A274" s="0" t="n">
        <f aca="false">A273+1/12</f>
        <v>17.5</v>
      </c>
      <c r="B274" s="0" t="n">
        <f aca="false">B$18+B$19/POWER($A274+B$20,B$21)</f>
        <v>0.120352364274735</v>
      </c>
      <c r="C274" s="0" t="n">
        <f aca="false">C$18+C$19/POWER($A274+C$20,C$21)</f>
        <v>0.122103713295789</v>
      </c>
      <c r="D274" s="0" t="n">
        <f aca="false">D$18+D$19/POWER($A274+D$20,D$21)</f>
        <v>0.119237922845129</v>
      </c>
      <c r="E274" s="0" t="n">
        <f aca="false">E$18+E$19/POWER($A274+E$20,E$21)</f>
        <v>0.116754816123212</v>
      </c>
      <c r="F274" s="0" t="n">
        <f aca="false">F$18+F$19/POWER($A274+F$20,F$21)</f>
        <v>0.119696926228802</v>
      </c>
      <c r="G274" s="0" t="n">
        <f aca="false">G$18+G$19/POWER($A274+G$20,G$21)</f>
        <v>0.122795367404482</v>
      </c>
      <c r="H274" s="0" t="n">
        <f aca="false">H$18+H$19/POWER($A274+H$20,H$21)</f>
        <v>0.129305817890872</v>
      </c>
      <c r="I274" s="0" t="n">
        <f aca="false">I$18+I$19/POWER($A274+I$20,I$21)</f>
        <v>0.12499810381831</v>
      </c>
      <c r="J274" s="0" t="n">
        <f aca="false">J$18+J$19/POWER($A274+J$20,J$21)</f>
        <v>0.136120981129077</v>
      </c>
      <c r="K274" s="0" t="n">
        <f aca="false">K$18+K$19/POWER($A274+K$20,K$21)</f>
        <v>0.149713456993617</v>
      </c>
      <c r="L274" s="0" t="n">
        <f aca="false">L$18+L$19/POWER($A274+L$20,L$21)</f>
        <v>0.135147701390894</v>
      </c>
      <c r="M274" s="0" t="n">
        <f aca="false">M$18+M$19/POWER($A274+M$20,M$21)</f>
        <v>0.134679456893372</v>
      </c>
      <c r="O274" s="0" t="n">
        <f aca="false">SQRT((B274*B274*$A274-B273*B273*$A273)/($A274-$A273))</f>
        <v>0.0647555958096812</v>
      </c>
      <c r="P274" s="0" t="n">
        <f aca="false">SQRT((G274*G274*$A274-G273*G273*$A273)/($A274-$A273))</f>
        <v>0.0645754590521028</v>
      </c>
      <c r="Q274" s="0" t="n">
        <f aca="false">SQRT((M274*M274*$A274-M273*M273*$A273)/($A274-$A273))</f>
        <v>0.0906699953426295</v>
      </c>
      <c r="AJ274" s="0" t="n">
        <v>211</v>
      </c>
      <c r="AK274" s="0" t="n">
        <v>0.0579829767292249</v>
      </c>
      <c r="AL274" s="0" t="n">
        <f aca="false">SQRT((B274*B274*$A274-B273*B273*$A273)/($A274-$A273))</f>
        <v>0.0647555958096812</v>
      </c>
      <c r="AM274" s="0" t="n">
        <f aca="false">SQRT((C274*C274*$A274-C273*C273*$A273)/($A274-$A273))</f>
        <v>0.0682138603852634</v>
      </c>
      <c r="AN274" s="0" t="n">
        <f aca="false">SQRT((D274*D274*$A274-D273*D273*$A273)/($A274-$A273))</f>
        <v>0.0628759014472014</v>
      </c>
      <c r="AO274" s="0" t="n">
        <f aca="false">SQRT((E274*E274*$A274-E273*E273*$A273)/($A274-$A273))</f>
        <v>0.0577654960318978</v>
      </c>
      <c r="AP274" s="0" t="n">
        <f aca="false">SQRT((F274*F274*$A274-F273*F273*$A273)/($A274-$A273))</f>
        <v>0.059619587578545</v>
      </c>
      <c r="AQ274" s="0" t="n">
        <f aca="false">SQRT((G274*G274*$A274-G273*G273*$A273)/($A274-$A273))</f>
        <v>0.0645754590521028</v>
      </c>
      <c r="AR274" s="0" t="n">
        <f aca="false">SQRT((H274*H274*$A274-H273*H273*$A273)/($A274-$A273))</f>
        <v>0.0720342035373044</v>
      </c>
      <c r="AS274" s="0" t="n">
        <f aca="false">SQRT((I274*I274*$A274-I273*I273*$A273)/($A274-$A273))</f>
        <v>0.0696930389650259</v>
      </c>
      <c r="AT274" s="0" t="n">
        <f aca="false">SQRT((J274*J274*$A274-J273*J273*$A273)/($A274-$A273))</f>
        <v>0.090929874970769</v>
      </c>
      <c r="AU274" s="0" t="n">
        <f aca="false">SQRT((K274*K274*$A274-K273*K273*$A273)/($A274-$A273))</f>
        <v>0.123255752096014</v>
      </c>
      <c r="AV274" s="0" t="n">
        <f aca="false">SQRT((L274*L274*$A274-L273*L273*$A273)/($A274-$A273))</f>
        <v>0.0935778350003505</v>
      </c>
      <c r="AW274" s="0" t="n">
        <f aca="false">SQRT((M274*M274*$A274-M273*M273*$A273)/($A274-$A273))</f>
        <v>0.0906699953426295</v>
      </c>
    </row>
    <row r="275" customFormat="false" ht="12.75" hidden="false" customHeight="false" outlineLevel="0" collapsed="false">
      <c r="A275" s="0" t="n">
        <f aca="false">A274+1/12</f>
        <v>17.5833333333334</v>
      </c>
      <c r="B275" s="0" t="n">
        <f aca="false">B$18+B$19/POWER($A275+B$20,B$21)</f>
        <v>0.120149376472282</v>
      </c>
      <c r="C275" s="0" t="n">
        <f aca="false">C$18+C$19/POWER($A275+C$20,C$21)</f>
        <v>0.121904318539203</v>
      </c>
      <c r="D275" s="0" t="n">
        <f aca="false">D$18+D$19/POWER($A275+D$20,D$21)</f>
        <v>0.119033582043761</v>
      </c>
      <c r="E275" s="0" t="n">
        <f aca="false">E$18+E$19/POWER($A275+E$20,E$21)</f>
        <v>0.116545516181041</v>
      </c>
      <c r="F275" s="0" t="n">
        <f aca="false">F$18+F$19/POWER($A275+F$20,F$21)</f>
        <v>0.119483271802673</v>
      </c>
      <c r="G275" s="0" t="n">
        <f aca="false">G$18+G$19/POWER($A275+G$20,G$21)</f>
        <v>0.122584479751047</v>
      </c>
      <c r="H275" s="0" t="n">
        <f aca="false">H$18+H$19/POWER($A275+H$20,H$21)</f>
        <v>0.129094099930979</v>
      </c>
      <c r="I275" s="0" t="n">
        <f aca="false">I$18+I$19/POWER($A275+I$20,I$21)</f>
        <v>0.124793615472979</v>
      </c>
      <c r="J275" s="0" t="n">
        <f aca="false">J$18+J$19/POWER($A275+J$20,J$21)</f>
        <v>0.135941992386912</v>
      </c>
      <c r="K275" s="0" t="n">
        <f aca="false">K$18+K$19/POWER($A275+K$20,K$21)</f>
        <v>0.149598892670121</v>
      </c>
      <c r="L275" s="0" t="n">
        <f aca="false">L$18+L$19/POWER($A275+L$20,L$21)</f>
        <v>0.134980517278448</v>
      </c>
      <c r="M275" s="0" t="n">
        <f aca="false">M$18+M$19/POWER($A275+M$20,M$21)</f>
        <v>0.13450443999399</v>
      </c>
      <c r="O275" s="0" t="n">
        <f aca="false">SQRT((B275*B275*$A275-B274*B274*$A274)/($A275-$A274))</f>
        <v>0.0646830696568238</v>
      </c>
      <c r="P275" s="0" t="n">
        <f aca="false">SQRT((G275*G275*$A275-G274*G274*$A274)/($A275-$A274))</f>
        <v>0.0644977739214742</v>
      </c>
      <c r="Q275" s="0" t="n">
        <f aca="false">SQRT((M275*M275*$A275-M274*M274*$A274)/($A275-$A274))</f>
        <v>0.0905427019076397</v>
      </c>
      <c r="AJ275" s="0" t="n">
        <v>212</v>
      </c>
      <c r="AK275" s="0" t="n">
        <v>0.0598660951558019</v>
      </c>
      <c r="AL275" s="0" t="n">
        <f aca="false">SQRT((B275*B275*$A275-B274*B274*$A274)/($A275-$A274))</f>
        <v>0.0646830696568238</v>
      </c>
      <c r="AM275" s="0" t="n">
        <f aca="false">SQRT((C275*C275*$A275-C274*C274*$A274)/($A275-$A274))</f>
        <v>0.0681420518828705</v>
      </c>
      <c r="AN275" s="0" t="n">
        <f aca="false">SQRT((D275*D275*$A275-D274*D274*$A274)/($A275-$A274))</f>
        <v>0.0628043764496133</v>
      </c>
      <c r="AO275" s="0" t="n">
        <f aca="false">SQRT((E275*E275*$A275-E274*E274*$A274)/($A275-$A274))</f>
        <v>0.0576941129525361</v>
      </c>
      <c r="AP275" s="0" t="n">
        <f aca="false">SQRT((F275*F275*$A275-F274*F274*$A274)/($A275-$A274))</f>
        <v>0.0595386561051699</v>
      </c>
      <c r="AQ275" s="0" t="n">
        <f aca="false">SQRT((G275*G275*$A275-G274*G274*$A274)/($A275-$A274))</f>
        <v>0.0644977739214742</v>
      </c>
      <c r="AR275" s="0" t="n">
        <f aca="false">SQRT((H275*H275*$A275-H274*H274*$A274)/($A275-$A274))</f>
        <v>0.0719487798026021</v>
      </c>
      <c r="AS275" s="0" t="n">
        <f aca="false">SQRT((I275*I275*$A275-I274*I274*$A274)/($A275-$A274))</f>
        <v>0.0696186213468377</v>
      </c>
      <c r="AT275" s="0" t="n">
        <f aca="false">SQRT((J275*J275*$A275-J274*J274*$A274)/($A275-$A274))</f>
        <v>0.0908516445425746</v>
      </c>
      <c r="AU275" s="0" t="n">
        <f aca="false">SQRT((K275*K275*$A275-K274*K274*$A274)/($A275-$A274))</f>
        <v>0.12320235447822</v>
      </c>
      <c r="AV275" s="0" t="n">
        <f aca="false">SQRT((L275*L275*$A275-L274*L274*$A274)/($A275-$A274))</f>
        <v>0.0934660327762811</v>
      </c>
      <c r="AW275" s="0" t="n">
        <f aca="false">SQRT((M275*M275*$A275-M274*M274*$A274)/($A275-$A274))</f>
        <v>0.0905427019076397</v>
      </c>
    </row>
    <row r="276" customFormat="false" ht="12.75" hidden="false" customHeight="false" outlineLevel="0" collapsed="false">
      <c r="A276" s="0" t="n">
        <f aca="false">A275+1/12</f>
        <v>17.6666666666667</v>
      </c>
      <c r="B276" s="0" t="n">
        <f aca="false">B$18+B$19/POWER($A276+B$20,B$21)</f>
        <v>0.119947781976139</v>
      </c>
      <c r="C276" s="0" t="n">
        <f aca="false">C$18+C$19/POWER($A276+C$20,C$21)</f>
        <v>0.12170629464945</v>
      </c>
      <c r="D276" s="0" t="n">
        <f aca="false">D$18+D$19/POWER($A276+D$20,D$21)</f>
        <v>0.118830645678406</v>
      </c>
      <c r="E276" s="0" t="n">
        <f aca="false">E$18+E$19/POWER($A276+E$20,E$21)</f>
        <v>0.116337653923718</v>
      </c>
      <c r="F276" s="0" t="n">
        <f aca="false">F$18+F$19/POWER($A276+F$20,F$21)</f>
        <v>0.119271066645777</v>
      </c>
      <c r="G276" s="0" t="n">
        <f aca="false">G$18+G$19/POWER($A276+G$20,G$21)</f>
        <v>0.12237503173341</v>
      </c>
      <c r="H276" s="0" t="n">
        <f aca="false">H$18+H$19/POWER($A276+H$20,H$21)</f>
        <v>0.128883813256379</v>
      </c>
      <c r="I276" s="0" t="n">
        <f aca="false">I$18+I$19/POWER($A276+I$20,I$21)</f>
        <v>0.124590530785842</v>
      </c>
      <c r="J276" s="0" t="n">
        <f aca="false">J$18+J$19/POWER($A276+J$20,J$21)</f>
        <v>0.135764214486672</v>
      </c>
      <c r="K276" s="0" t="n">
        <f aca="false">K$18+K$19/POWER($A276+K$20,K$21)</f>
        <v>0.149485116495903</v>
      </c>
      <c r="L276" s="0" t="n">
        <f aca="false">L$18+L$19/POWER($A276+L$20,L$21)</f>
        <v>0.134814342935188</v>
      </c>
      <c r="M276" s="0" t="n">
        <f aca="false">M$18+M$19/POWER($A276+M$20,M$21)</f>
        <v>0.134330447501529</v>
      </c>
      <c r="O276" s="0" t="n">
        <f aca="false">SQRT((B276*B276*$A276-B275*B275*$A275)/($A276-$A275))</f>
        <v>0.0646110852867741</v>
      </c>
      <c r="P276" s="0" t="n">
        <f aca="false">SQRT((G276*G276*$A276-G275*G275*$A275)/($A276-$A275))</f>
        <v>0.064420667883059</v>
      </c>
      <c r="Q276" s="0" t="n">
        <f aca="false">SQRT((M276*M276*$A276-M275*M275*$A275)/($A276-$A275))</f>
        <v>0.0904162094170857</v>
      </c>
      <c r="AJ276" s="0" t="n">
        <v>213</v>
      </c>
      <c r="AK276" s="0" t="n">
        <v>0.0648120645193145</v>
      </c>
      <c r="AL276" s="0" t="n">
        <f aca="false">SQRT((B276*B276*$A276-B275*B275*$A275)/($A276-$A275))</f>
        <v>0.0646110852867741</v>
      </c>
      <c r="AM276" s="0" t="n">
        <f aca="false">SQRT((C276*C276*$A276-C275*C275*$A275)/($A276-$A275))</f>
        <v>0.068070771864645</v>
      </c>
      <c r="AN276" s="0" t="n">
        <f aca="false">SQRT((D276*D276*$A276-D275*D275*$A275)/($A276-$A275))</f>
        <v>0.0627333855928887</v>
      </c>
      <c r="AO276" s="0" t="n">
        <f aca="false">SQRT((E276*E276*$A276-E275*E275*$A275)/($A276-$A275))</f>
        <v>0.0576232730642964</v>
      </c>
      <c r="AP276" s="0" t="n">
        <f aca="false">SQRT((F276*F276*$A276-F275*F275*$A275)/($A276-$A275))</f>
        <v>0.0594583303537197</v>
      </c>
      <c r="AQ276" s="0" t="n">
        <f aca="false">SQRT((G276*G276*$A276-G275*G275*$A275)/($A276-$A275))</f>
        <v>0.064420667883059</v>
      </c>
      <c r="AR276" s="0" t="n">
        <f aca="false">SQRT((H276*H276*$A276-H275*H275*$A275)/($A276-$A275))</f>
        <v>0.0718639779740586</v>
      </c>
      <c r="AS276" s="0" t="n">
        <f aca="false">SQRT((I276*I276*$A276-I275*I275*$A275)/($A276-$A275))</f>
        <v>0.0695447552514975</v>
      </c>
      <c r="AT276" s="0" t="n">
        <f aca="false">SQRT((J276*J276*$A276-J275*J275*$A275)/($A276-$A275))</f>
        <v>0.0907739676271668</v>
      </c>
      <c r="AU276" s="0" t="n">
        <f aca="false">SQRT((K276*K276*$A276-K275*K275*$A275)/($A276-$A275))</f>
        <v>0.123149332964298</v>
      </c>
      <c r="AV276" s="0" t="n">
        <f aca="false">SQRT((L276*L276*$A276-L275*L275*$A275)/($A276-$A275))</f>
        <v>0.0933549543305069</v>
      </c>
      <c r="AW276" s="0" t="n">
        <f aca="false">SQRT((M276*M276*$A276-M275*M275*$A275)/($A276-$A275))</f>
        <v>0.0904162094170857</v>
      </c>
    </row>
    <row r="277" customFormat="false" ht="12.75" hidden="false" customHeight="false" outlineLevel="0" collapsed="false">
      <c r="A277" s="0" t="n">
        <f aca="false">A276+1/12</f>
        <v>17.75</v>
      </c>
      <c r="B277" s="0" t="n">
        <f aca="false">B$18+B$19/POWER($A277+B$20,B$21)</f>
        <v>0.119747564876656</v>
      </c>
      <c r="C277" s="0" t="n">
        <f aca="false">C$18+C$19/POWER($A277+C$20,C$21)</f>
        <v>0.121509625948519</v>
      </c>
      <c r="D277" s="0" t="n">
        <f aca="false">D$18+D$19/POWER($A277+D$20,D$21)</f>
        <v>0.118629097692095</v>
      </c>
      <c r="E277" s="0" t="n">
        <f aca="false">E$18+E$19/POWER($A277+E$20,E$21)</f>
        <v>0.116131212923639</v>
      </c>
      <c r="F277" s="0" t="n">
        <f aca="false">F$18+F$19/POWER($A277+F$20,F$21)</f>
        <v>0.119060294313762</v>
      </c>
      <c r="G277" s="0" t="n">
        <f aca="false">G$18+G$19/POWER($A277+G$20,G$21)</f>
        <v>0.122167006960026</v>
      </c>
      <c r="H277" s="0" t="n">
        <f aca="false">H$18+H$19/POWER($A277+H$20,H$21)</f>
        <v>0.128674941657257</v>
      </c>
      <c r="I277" s="0" t="n">
        <f aca="false">I$18+I$19/POWER($A277+I$20,I$21)</f>
        <v>0.124388833729188</v>
      </c>
      <c r="J277" s="0" t="n">
        <f aca="false">J$18+J$19/POWER($A277+J$20,J$21)</f>
        <v>0.135587633713204</v>
      </c>
      <c r="K277" s="0" t="n">
        <f aca="false">K$18+K$19/POWER($A277+K$20,K$21)</f>
        <v>0.149372119451502</v>
      </c>
      <c r="L277" s="0" t="n">
        <f aca="false">L$18+L$19/POWER($A277+L$20,L$21)</f>
        <v>0.134649167693283</v>
      </c>
      <c r="M277" s="0" t="n">
        <f aca="false">M$18+M$19/POWER($A277+M$20,M$21)</f>
        <v>0.134157468801793</v>
      </c>
      <c r="O277" s="0" t="n">
        <f aca="false">SQRT((B277*B277*$A277-B276*B276*$A276)/($A277-$A276))</f>
        <v>0.0645396357852629</v>
      </c>
      <c r="P277" s="0" t="n">
        <f aca="false">SQRT((G277*G277*$A277-G276*G276*$A276)/($A277-$A276))</f>
        <v>0.0643441335862991</v>
      </c>
      <c r="Q277" s="0" t="n">
        <f aca="false">SQRT((M277*M277*$A277-M276*M276*$A276)/($A277-$A276))</f>
        <v>0.0902905090028598</v>
      </c>
      <c r="AJ277" s="0" t="n">
        <v>214</v>
      </c>
      <c r="AK277" s="0" t="n">
        <v>0.0722942853788466</v>
      </c>
      <c r="AL277" s="0" t="n">
        <f aca="false">SQRT((B277*B277*$A277-B276*B276*$A276)/($A277-$A276))</f>
        <v>0.0645396357852629</v>
      </c>
      <c r="AM277" s="0" t="n">
        <f aca="false">SQRT((C277*C277*$A277-C276*C276*$A276)/($A277-$A276))</f>
        <v>0.0680000136647463</v>
      </c>
      <c r="AN277" s="0" t="n">
        <f aca="false">SQRT((D277*D277*$A277-D276*D276*$A276)/($A277-$A276))</f>
        <v>0.0626629220567409</v>
      </c>
      <c r="AO277" s="0" t="n">
        <f aca="false">SQRT((E277*E277*$A277-E276*E276*$A276)/($A277-$A276))</f>
        <v>0.0575529693322858</v>
      </c>
      <c r="AP277" s="0" t="n">
        <f aca="false">SQRT((F277*F277*$A277-F276*F276*$A276)/($A277-$A276))</f>
        <v>0.0593786026511124</v>
      </c>
      <c r="AQ277" s="0" t="n">
        <f aca="false">SQRT((G277*G277*$A277-G276*G276*$A276)/($A277-$A276))</f>
        <v>0.0643441335862991</v>
      </c>
      <c r="AR277" s="0" t="n">
        <f aca="false">SQRT((H277*H277*$A277-H276*H276*$A276)/($A277-$A276))</f>
        <v>0.0717797903388361</v>
      </c>
      <c r="AS277" s="0" t="n">
        <f aca="false">SQRT((I277*I277*$A277-I276*I276*$A276)/($A277-$A276))</f>
        <v>0.069471433687218</v>
      </c>
      <c r="AT277" s="0" t="n">
        <f aca="false">SQRT((J277*J277*$A277-J276*J276*$A276)/($A277-$A276))</f>
        <v>0.0906968375286652</v>
      </c>
      <c r="AU277" s="0" t="n">
        <f aca="false">SQRT((K277*K277*$A277-K276*K276*$A276)/($A277-$A276))</f>
        <v>0.123096683079551</v>
      </c>
      <c r="AV277" s="0" t="n">
        <f aca="false">SQRT((L277*L277*$A277-L276*L276*$A276)/($A277-$A276))</f>
        <v>0.0932445914964626</v>
      </c>
      <c r="AW277" s="0" t="n">
        <f aca="false">SQRT((M277*M277*$A277-M276*M276*$A276)/($A277-$A276))</f>
        <v>0.0902905090028598</v>
      </c>
    </row>
    <row r="278" customFormat="false" ht="12.75" hidden="false" customHeight="false" outlineLevel="0" collapsed="false">
      <c r="A278" s="0" t="n">
        <f aca="false">A277+1/12</f>
        <v>17.8333333333334</v>
      </c>
      <c r="B278" s="0" t="n">
        <f aca="false">B$18+B$19/POWER($A278+B$20,B$21)</f>
        <v>0.119548709517649</v>
      </c>
      <c r="C278" s="0" t="n">
        <f aca="false">C$18+C$19/POWER($A278+C$20,C$21)</f>
        <v>0.121314297008562</v>
      </c>
      <c r="D278" s="0" t="n">
        <f aca="false">D$18+D$19/POWER($A278+D$20,D$21)</f>
        <v>0.118428922283987</v>
      </c>
      <c r="E278" s="0" t="n">
        <f aca="false">E$18+E$19/POWER($A278+E$20,E$21)</f>
        <v>0.115926177015093</v>
      </c>
      <c r="F278" s="0" t="n">
        <f aca="false">F$18+F$19/POWER($A278+F$20,F$21)</f>
        <v>0.118850938623219</v>
      </c>
      <c r="G278" s="0" t="n">
        <f aca="false">G$18+G$19/POWER($A278+G$20,G$21)</f>
        <v>0.121960389300035</v>
      </c>
      <c r="H278" s="0" t="n">
        <f aca="false">H$18+H$19/POWER($A278+H$20,H$21)</f>
        <v>0.128467469180704</v>
      </c>
      <c r="I278" s="0" t="n">
        <f aca="false">I$18+I$19/POWER($A278+I$20,I$21)</f>
        <v>0.124188508530647</v>
      </c>
      <c r="J278" s="0" t="n">
        <f aca="false">J$18+J$19/POWER($A278+J$20,J$21)</f>
        <v>0.135412236568707</v>
      </c>
      <c r="K278" s="0" t="n">
        <f aca="false">K$18+K$19/POWER($A278+K$20,K$21)</f>
        <v>0.149259892661471</v>
      </c>
      <c r="L278" s="0" t="n">
        <f aca="false">L$18+L$19/POWER($A278+L$20,L$21)</f>
        <v>0.134484981045435</v>
      </c>
      <c r="M278" s="0" t="n">
        <f aca="false">M$18+M$19/POWER($A278+M$20,M$21)</f>
        <v>0.133985493437976</v>
      </c>
      <c r="O278" s="0" t="n">
        <f aca="false">SQRT((B278*B278*$A278-B277*B277*$A277)/($A278-$A277))</f>
        <v>0.0644687143614027</v>
      </c>
      <c r="P278" s="0" t="n">
        <f aca="false">SQRT((G278*G278*$A278-G277*G277*$A277)/($A278-$A277))</f>
        <v>0.0642681638107934</v>
      </c>
      <c r="Q278" s="0" t="n">
        <f aca="false">SQRT((M278*M278*$A278-M277*M277*$A277)/($A278-$A277))</f>
        <v>0.0901655919366671</v>
      </c>
      <c r="AJ278" s="0" t="n">
        <v>215</v>
      </c>
      <c r="AK278" s="0" t="n">
        <v>0.0699196727957572</v>
      </c>
      <c r="AL278" s="0" t="n">
        <f aca="false">SQRT((B278*B278*$A278-B277*B277*$A277)/($A278-$A277))</f>
        <v>0.0644687143614027</v>
      </c>
      <c r="AM278" s="0" t="n">
        <f aca="false">SQRT((C278*C278*$A278-C277*C277*$A277)/($A278-$A277))</f>
        <v>0.0679297707351599</v>
      </c>
      <c r="AN278" s="0" t="n">
        <f aca="false">SQRT((D278*D278*$A278-D277*D277*$A277)/($A278-$A277))</f>
        <v>0.0625929791425839</v>
      </c>
      <c r="AO278" s="0" t="n">
        <f aca="false">SQRT((E278*E278*$A278-E277*E277*$A277)/($A278-$A277))</f>
        <v>0.0574831948483372</v>
      </c>
      <c r="AP278" s="0" t="n">
        <f aca="false">SQRT((F278*F278*$A278-F277*F277*$A277)/($A278-$A277))</f>
        <v>0.0592994654595205</v>
      </c>
      <c r="AQ278" s="0" t="n">
        <f aca="false">SQRT((G278*G278*$A278-G277*G277*$A277)/($A278-$A277))</f>
        <v>0.0642681638107934</v>
      </c>
      <c r="AR278" s="0" t="n">
        <f aca="false">SQRT((H278*H278*$A278-H277*H277*$A277)/($A278-$A277))</f>
        <v>0.0716962093179875</v>
      </c>
      <c r="AS278" s="0" t="n">
        <f aca="false">SQRT((I278*I278*$A278-I277*I277*$A277)/($A278-$A277))</f>
        <v>0.0693986497862819</v>
      </c>
      <c r="AT278" s="0" t="n">
        <f aca="false">SQRT((J278*J278*$A278-J277*J277*$A277)/($A278-$A277))</f>
        <v>0.0906202476652493</v>
      </c>
      <c r="AU278" s="0" t="n">
        <f aca="false">SQRT((K278*K278*$A278-K277*K277*$A277)/($A278-$A277))</f>
        <v>0.123044400424099</v>
      </c>
      <c r="AV278" s="0" t="n">
        <f aca="false">SQRT((L278*L278*$A278-L277*L277*$A277)/($A278-$A277))</f>
        <v>0.0931349362382989</v>
      </c>
      <c r="AW278" s="0" t="n">
        <f aca="false">SQRT((M278*M278*$A278-M277*M277*$A277)/($A278-$A277))</f>
        <v>0.0901655919366671</v>
      </c>
    </row>
    <row r="279" customFormat="false" ht="12.75" hidden="false" customHeight="false" outlineLevel="0" collapsed="false">
      <c r="A279" s="0" t="n">
        <f aca="false">A278+1/12</f>
        <v>17.9166666666667</v>
      </c>
      <c r="B279" s="0" t="n">
        <f aca="false">B$18+B$19/POWER($A279+B$20,B$21)</f>
        <v>0.119351200491233</v>
      </c>
      <c r="C279" s="0" t="n">
        <f aca="false">C$18+C$19/POWER($A279+C$20,C$21)</f>
        <v>0.121120292646782</v>
      </c>
      <c r="D279" s="0" t="n">
        <f aca="false">D$18+D$19/POWER($A279+D$20,D$21)</f>
        <v>0.118230103904143</v>
      </c>
      <c r="E279" s="0" t="n">
        <f aca="false">E$18+E$19/POWER($A279+E$20,E$21)</f>
        <v>0.115722530288912</v>
      </c>
      <c r="F279" s="0" t="n">
        <f aca="false">F$18+F$19/POWER($A279+F$20,F$21)</f>
        <v>0.118642983646377</v>
      </c>
      <c r="G279" s="0" t="n">
        <f aca="false">G$18+G$19/POWER($A279+G$20,G$21)</f>
        <v>0.121755162877949</v>
      </c>
      <c r="H279" s="0" t="n">
        <f aca="false">H$18+H$19/POWER($A279+H$20,H$21)</f>
        <v>0.128261380125489</v>
      </c>
      <c r="I279" s="0" t="n">
        <f aca="false">I$18+I$19/POWER($A279+I$20,I$21)</f>
        <v>0.123989539667983</v>
      </c>
      <c r="J279" s="0" t="n">
        <f aca="false">J$18+J$19/POWER($A279+J$20,J$21)</f>
        <v>0.135238009768306</v>
      </c>
      <c r="K279" s="0" t="n">
        <f aca="false">K$18+K$19/POWER($A279+K$20,K$21)</f>
        <v>0.149148427391421</v>
      </c>
      <c r="L279" s="0" t="n">
        <f aca="false">L$18+L$19/POWER($A279+L$20,L$21)</f>
        <v>0.134321772641752</v>
      </c>
      <c r="M279" s="0" t="n">
        <f aca="false">M$18+M$19/POWER($A279+M$20,M$21)</f>
        <v>0.13381451110764</v>
      </c>
      <c r="O279" s="0" t="n">
        <f aca="false">SQRT((B279*B279*$A279-B278*B278*$A278)/($A279-$A278))</f>
        <v>0.0643983143445878</v>
      </c>
      <c r="P279" s="0" t="n">
        <f aca="false">SQRT((G279*G279*$A279-G278*G278*$A278)/($A279-$A278))</f>
        <v>0.0641927514634126</v>
      </c>
      <c r="Q279" s="0" t="n">
        <f aca="false">SQRT((M279*M279*$A279-M278*M278*$A278)/($A279-$A278))</f>
        <v>0.0900414496271786</v>
      </c>
      <c r="AJ279" s="0" t="n">
        <v>216</v>
      </c>
      <c r="AK279" s="0" t="n">
        <v>0.0911679560541928</v>
      </c>
      <c r="AL279" s="0" t="n">
        <f aca="false">SQRT((B279*B279*$A279-B278*B278*$A278)/($A279-$A278))</f>
        <v>0.0643983143445878</v>
      </c>
      <c r="AM279" s="0" t="n">
        <f aca="false">SQRT((C279*C279*$A279-C278*C278*$A278)/($A279-$A278))</f>
        <v>0.0678600366430476</v>
      </c>
      <c r="AN279" s="0" t="n">
        <f aca="false">SQRT((D279*D279*$A279-D278*D278*$A278)/($A279-$A278))</f>
        <v>0.0625235502707543</v>
      </c>
      <c r="AO279" s="0" t="n">
        <f aca="false">SQRT((E279*E279*$A279-E278*E278*$A278)/($A279-$A278))</f>
        <v>0.0574139428281042</v>
      </c>
      <c r="AP279" s="0" t="n">
        <f aca="false">SQRT((F279*F279*$A279-F278*F278*$A278)/($A279-$A278))</f>
        <v>0.0592209113733077</v>
      </c>
      <c r="AQ279" s="0" t="n">
        <f aca="false">SQRT((G279*G279*$A279-G278*G278*$A278)/($A279-$A278))</f>
        <v>0.0641927514634126</v>
      </c>
      <c r="AR279" s="0" t="n">
        <f aca="false">SQRT((H279*H279*$A279-H278*H278*$A278)/($A279-$A278))</f>
        <v>0.0716132274633782</v>
      </c>
      <c r="AS279" s="0" t="n">
        <f aca="false">SQRT((I279*I279*$A279-I278*I278*$A278)/($A279-$A278))</f>
        <v>0.0693263968021361</v>
      </c>
      <c r="AT279" s="0" t="n">
        <f aca="false">SQRT((J279*J279*$A279-J278*J278*$A278)/($A279-$A278))</f>
        <v>0.0905441915665082</v>
      </c>
      <c r="AU279" s="0" t="n">
        <f aca="false">SQRT((K279*K279*$A279-K278*K278*$A278)/($A279-$A278))</f>
        <v>0.122992480671303</v>
      </c>
      <c r="AV279" s="0" t="n">
        <f aca="false">SQRT((L279*L279*$A279-L278*L278*$A278)/($A279-$A278))</f>
        <v>0.093025980648149</v>
      </c>
      <c r="AW279" s="0" t="n">
        <f aca="false">SQRT((M279*M279*$A279-M278*M278*$A278)/($A279-$A278))</f>
        <v>0.0900414496271786</v>
      </c>
    </row>
    <row r="280" customFormat="false" ht="12.75" hidden="false" customHeight="false" outlineLevel="0" collapsed="false">
      <c r="A280" s="0" t="n">
        <f aca="false">A279+1/12</f>
        <v>18</v>
      </c>
      <c r="B280" s="0" t="n">
        <f aca="false">B$18+B$19/POWER($A280+B$20,B$21)</f>
        <v>0.119155022632773</v>
      </c>
      <c r="C280" s="0" t="n">
        <f aca="false">C$18+C$19/POWER($A280+C$20,C$21)</f>
        <v>0.120927597920448</v>
      </c>
      <c r="D280" s="0" t="n">
        <f aca="false">D$18+D$19/POWER($A280+D$20,D$21)</f>
        <v>0.118032627248417</v>
      </c>
      <c r="E280" s="0" t="n">
        <f aca="false">E$18+E$19/POWER($A280+E$20,E$21)</f>
        <v>0.115520257087264</v>
      </c>
      <c r="F280" s="0" t="n">
        <f aca="false">F$18+F$19/POWER($A280+F$20,F$21)</f>
        <v>0.118436413705918</v>
      </c>
      <c r="G280" s="0" t="n">
        <f aca="false">G$18+G$19/POWER($A280+G$20,G$21)</f>
        <v>0.121551312068468</v>
      </c>
      <c r="H280" s="0" t="n">
        <f aca="false">H$18+H$19/POWER($A280+H$20,H$21)</f>
        <v>0.128056659036969</v>
      </c>
      <c r="I280" s="0" t="n">
        <f aca="false">I$18+I$19/POWER($A280+I$20,I$21)</f>
        <v>0.123791911864008</v>
      </c>
      <c r="J280" s="0" t="n">
        <f aca="false">J$18+J$19/POWER($A280+J$20,J$21)</f>
        <v>0.13506494023575</v>
      </c>
      <c r="K280" s="0" t="n">
        <f aca="false">K$18+K$19/POWER($A280+K$20,K$21)</f>
        <v>0.14903771504516</v>
      </c>
      <c r="L280" s="0" t="n">
        <f aca="false">L$18+L$19/POWER($A280+L$20,L$21)</f>
        <v>0.13415953228669</v>
      </c>
      <c r="M280" s="0" t="n">
        <f aca="false">M$18+M$19/POWER($A280+M$20,M$21)</f>
        <v>0.133644511659751</v>
      </c>
      <c r="O280" s="0" t="n">
        <f aca="false">SQRT((B280*B280*$A280-B279*B279*$A279)/($A280-$A279))</f>
        <v>0.0643284291820932</v>
      </c>
      <c r="P280" s="0" t="n">
        <f aca="false">SQRT((G280*G280*$A280-G279*G279*$A279)/($A280-$A279))</f>
        <v>0.0641178895753714</v>
      </c>
      <c r="Q280" s="0" t="n">
        <f aca="false">SQRT((M280*M280*$A280-M279*M279*$A279)/($A280-$A279))</f>
        <v>0.0899180736172002</v>
      </c>
      <c r="AJ280" s="0" t="n">
        <v>217</v>
      </c>
      <c r="AK280" s="0" t="n">
        <v>0.123418247476123</v>
      </c>
      <c r="AL280" s="0" t="n">
        <f aca="false">SQRT((B280*B280*$A280-B279*B279*$A279)/($A280-$A279))</f>
        <v>0.0643284291820932</v>
      </c>
      <c r="AM280" s="0" t="n">
        <f aca="false">SQRT((C280*C280*$A280-C279*C279*$A279)/($A280-$A279))</f>
        <v>0.067790805068194</v>
      </c>
      <c r="AN280" s="0" t="n">
        <f aca="false">SQRT((D280*D280*$A280-D279*D279*$A279)/($A280-$A279))</f>
        <v>0.0624546289777343</v>
      </c>
      <c r="AO280" s="0" t="n">
        <f aca="false">SQRT((E280*E280*$A280-E279*E279*$A279)/($A280-$A279))</f>
        <v>0.0573452066081993</v>
      </c>
      <c r="AP280" s="0" t="n">
        <f aca="false">SQRT((F280*F280*$A280-F279*F279*$A279)/($A280-$A279))</f>
        <v>0.0591429331161207</v>
      </c>
      <c r="AQ280" s="0" t="n">
        <f aca="false">SQRT((G280*G280*$A280-G279*G279*$A279)/($A280-$A279))</f>
        <v>0.0641178895753714</v>
      </c>
      <c r="AR280" s="0" t="n">
        <f aca="false">SQRT((H280*H280*$A280-H279*H279*$A279)/($A280-$A279))</f>
        <v>0.0715308374549619</v>
      </c>
      <c r="AS280" s="0" t="n">
        <f aca="false">SQRT((I280*I280*$A280-I279*I279*$A279)/($A280-$A279))</f>
        <v>0.0692546681067539</v>
      </c>
      <c r="AT280" s="0" t="n">
        <f aca="false">SQRT((J280*J280*$A280-J279*J279*$A279)/($A280-$A279))</f>
        <v>0.0904686628711708</v>
      </c>
      <c r="AU280" s="0" t="n">
        <f aca="false">SQRT((K280*K280*$A280-K279*K279*$A279)/($A280-$A279))</f>
        <v>0.122940919566079</v>
      </c>
      <c r="AV280" s="0" t="n">
        <f aca="false">SQRT((L280*L280*$A280-L279*L279*$A279)/($A280-$A279))</f>
        <v>0.0929177169434926</v>
      </c>
      <c r="AW280" s="0" t="n">
        <f aca="false">SQRT((M280*M280*$A280-M279*M279*$A279)/($A280-$A279))</f>
        <v>0.0899180736172002</v>
      </c>
    </row>
    <row r="281" customFormat="false" ht="12.75" hidden="false" customHeight="false" outlineLevel="0" collapsed="false">
      <c r="A281" s="0" t="n">
        <f aca="false">A280+1/12</f>
        <v>18.0833333333333</v>
      </c>
      <c r="B281" s="0" t="n">
        <f aca="false">B$18+B$19/POWER($A281+B$20,B$21)</f>
        <v>0.118960161015971</v>
      </c>
      <c r="C281" s="0" t="n">
        <f aca="false">C$18+C$19/POWER($A281+C$20,C$21)</f>
        <v>0.120736198122033</v>
      </c>
      <c r="D281" s="0" t="n">
        <f aca="false">D$18+D$19/POWER($A281+D$20,D$21)</f>
        <v>0.117836477253487</v>
      </c>
      <c r="E281" s="0" t="n">
        <f aca="false">E$18+E$19/POWER($A281+E$20,E$21)</f>
        <v>0.115319341998557</v>
      </c>
      <c r="F281" s="0" t="n">
        <f aca="false">F$18+F$19/POWER($A281+F$20,F$21)</f>
        <v>0.118231213369932</v>
      </c>
      <c r="G281" s="0" t="n">
        <f aca="false">G$18+G$19/POWER($A281+G$20,G$21)</f>
        <v>0.121348821491434</v>
      </c>
      <c r="H281" s="0" t="n">
        <f aca="false">H$18+H$19/POWER($A281+H$20,H$21)</f>
        <v>0.127853290702118</v>
      </c>
      <c r="I281" s="0" t="n">
        <f aca="false">I$18+I$19/POWER($A281+I$20,I$21)</f>
        <v>0.123595610081633</v>
      </c>
      <c r="J281" s="0" t="n">
        <f aca="false">J$18+J$19/POWER($A281+J$20,J$21)</f>
        <v>0.134893015099209</v>
      </c>
      <c r="K281" s="0" t="n">
        <f aca="false">K$18+K$19/POWER($A281+K$20,K$21)</f>
        <v>0.148927747161885</v>
      </c>
      <c r="L281" s="0" t="n">
        <f aca="false">L$18+L$19/POWER($A281+L$20,L$21)</f>
        <v>0.133998249936076</v>
      </c>
      <c r="M281" s="0" t="n">
        <f aca="false">M$18+M$19/POWER($A281+M$20,M$21)</f>
        <v>0.13347548509179</v>
      </c>
      <c r="O281" s="0" t="n">
        <f aca="false">SQRT((B281*B281*$A281-B280*B280*$A280)/($A281-$A280))</f>
        <v>0.0642590524361746</v>
      </c>
      <c r="P281" s="0" t="n">
        <f aca="false">SQRT((G281*G281*$A281-G280*G280*$A280)/($A281-$A280))</f>
        <v>0.0640435712995238</v>
      </c>
      <c r="Q281" s="0" t="n">
        <f aca="false">SQRT((M281*M281*$A281-M280*M280*$A280)/($A281-$A280))</f>
        <v>0.0897954555810603</v>
      </c>
      <c r="AJ281" s="0" t="n">
        <v>218</v>
      </c>
      <c r="AK281" s="0" t="n">
        <v>0.0939176680268253</v>
      </c>
      <c r="AL281" s="0" t="n">
        <f aca="false">SQRT((B281*B281*$A281-B280*B280*$A280)/($A281-$A280))</f>
        <v>0.0642590524361746</v>
      </c>
      <c r="AM281" s="0" t="n">
        <f aca="false">SQRT((C281*C281*$A281-C280*C280*$A280)/($A281-$A280))</f>
        <v>0.0677220698004737</v>
      </c>
      <c r="AN281" s="0" t="n">
        <f aca="false">SQRT((D281*D281*$A281-D280*D280*$A280)/($A281-$A280))</f>
        <v>0.0623862089136879</v>
      </c>
      <c r="AO281" s="0" t="n">
        <f aca="false">SQRT((E281*E281*$A281-E280*E280*$A280)/($A281-$A280))</f>
        <v>0.057276979643532</v>
      </c>
      <c r="AP281" s="0" t="n">
        <f aca="false">SQRT((F281*F281*$A281-F280*F280*$A280)/($A281-$A280))</f>
        <v>0.0590655235379514</v>
      </c>
      <c r="AQ281" s="0" t="n">
        <f aca="false">SQRT((G281*G281*$A281-G280*G280*$A280)/($A281-$A280))</f>
        <v>0.0640435712995238</v>
      </c>
      <c r="AR281" s="0" t="n">
        <f aca="false">SQRT((H281*H281*$A281-H280*H280*$A280)/($A281-$A280))</f>
        <v>0.0714490320978183</v>
      </c>
      <c r="AS281" s="0" t="n">
        <f aca="false">SQRT((I281*I281*$A281-I280*I280*$A280)/($A281-$A280))</f>
        <v>0.069183457187923</v>
      </c>
      <c r="AT281" s="0" t="n">
        <f aca="false">SQRT((J281*J281*$A281-J280*J280*$A280)/($A281-$A280))</f>
        <v>0.0903936553246219</v>
      </c>
      <c r="AU281" s="0" t="n">
        <f aca="false">SQRT((K281*K281*$A281-K280*K280*$A280)/($A281-$A280))</f>
        <v>0.122889712923498</v>
      </c>
      <c r="AV281" s="0" t="n">
        <f aca="false">SQRT((L281*L281*$A281-L280*L280*$A280)/($A281-$A280))</f>
        <v>0.0928101374646279</v>
      </c>
      <c r="AW281" s="0" t="n">
        <f aca="false">SQRT((M281*M281*$A281-M280*M280*$A280)/($A281-$A280))</f>
        <v>0.0897954555810603</v>
      </c>
    </row>
    <row r="282" customFormat="false" ht="12.75" hidden="false" customHeight="false" outlineLevel="0" collapsed="false">
      <c r="A282" s="0" t="n">
        <f aca="false">A281+1/12</f>
        <v>18.1666666666667</v>
      </c>
      <c r="B282" s="0" t="n">
        <f aca="false">B$18+B$19/POWER($A282+B$20,B$21)</f>
        <v>0.118766600948062</v>
      </c>
      <c r="C282" s="0" t="n">
        <f aca="false">C$18+C$19/POWER($A282+C$20,C$21)</f>
        <v>0.120546078774473</v>
      </c>
      <c r="D282" s="0" t="n">
        <f aca="false">D$18+D$19/POWER($A282+D$20,D$21)</f>
        <v>0.117641639091995</v>
      </c>
      <c r="E282" s="0" t="n">
        <f aca="false">E$18+E$19/POWER($A282+E$20,E$21)</f>
        <v>0.11511976985249</v>
      </c>
      <c r="F282" s="0" t="n">
        <f aca="false">F$18+F$19/POWER($A282+F$20,F$21)</f>
        <v>0.118027367446985</v>
      </c>
      <c r="G282" s="0" t="n">
        <f aca="false">G$18+G$19/POWER($A282+G$20,G$21)</f>
        <v>0.121147676006893</v>
      </c>
      <c r="H282" s="0" t="n">
        <f aca="false">H$18+H$19/POWER($A282+H$20,H$21)</f>
        <v>0.127651260144683</v>
      </c>
      <c r="I282" s="0" t="n">
        <f aca="false">I$18+I$19/POWER($A282+I$20,I$21)</f>
        <v>0.123400619519032</v>
      </c>
      <c r="J282" s="0" t="n">
        <f aca="false">J$18+J$19/POWER($A282+J$20,J$21)</f>
        <v>0.134722221687168</v>
      </c>
      <c r="K282" s="0" t="n">
        <f aca="false">K$18+K$19/POWER($A282+K$20,K$21)</f>
        <v>0.148818515413455</v>
      </c>
      <c r="L282" s="0" t="n">
        <f aca="false">L$18+L$19/POWER($A282+L$20,L$21)</f>
        <v>0.133837915694192</v>
      </c>
      <c r="M282" s="0" t="n">
        <f aca="false">M$18+M$19/POWER($A282+M$20,M$21)</f>
        <v>0.133307421546934</v>
      </c>
      <c r="O282" s="0" t="n">
        <f aca="false">SQRT((B282*B282*$A282-B281*B281*$A281)/($A282-$A281))</f>
        <v>0.0641901777816736</v>
      </c>
      <c r="P282" s="0" t="n">
        <f aca="false">SQRT((G282*G282*$A282-G281*G281*$A281)/($A282-$A281))</f>
        <v>0.0639697899076347</v>
      </c>
      <c r="Q282" s="0" t="n">
        <f aca="false">SQRT((M282*M282*$A282-M281*M281*$A281)/($A282-$A281))</f>
        <v>0.0896735873218991</v>
      </c>
      <c r="AJ282" s="0" t="n">
        <v>219</v>
      </c>
      <c r="AK282" s="0" t="n">
        <v>0.0910567721542279</v>
      </c>
      <c r="AL282" s="0" t="n">
        <f aca="false">SQRT((B282*B282*$A282-B281*B281*$A281)/($A282-$A281))</f>
        <v>0.0641901777816736</v>
      </c>
      <c r="AM282" s="0" t="n">
        <f aca="false">SQRT((C282*C282*$A282-C281*C281*$A281)/($A282-$A281))</f>
        <v>0.0676538247373326</v>
      </c>
      <c r="AN282" s="0" t="n">
        <f aca="false">SQRT((D282*D282*$A282-D281*D281*$A281)/($A282-$A281))</f>
        <v>0.0623182838398309</v>
      </c>
      <c r="AO282" s="0" t="n">
        <f aca="false">SQRT((E282*E282*$A282-E281*E281*$A281)/($A282-$A281))</f>
        <v>0.0572092555045821</v>
      </c>
      <c r="AP282" s="0" t="n">
        <f aca="false">SQRT((F282*F282*$A282-F281*F281*$A281)/($A282-$A281))</f>
        <v>0.0589886756124706</v>
      </c>
      <c r="AQ282" s="0" t="n">
        <f aca="false">SQRT((G282*G282*$A282-G281*G281*$A281)/($A282-$A281))</f>
        <v>0.0639697899076347</v>
      </c>
      <c r="AR282" s="0" t="n">
        <f aca="false">SQRT((H282*H282*$A282-H281*H281*$A281)/($A282-$A281))</f>
        <v>0.0713678043194824</v>
      </c>
      <c r="AS282" s="0" t="n">
        <f aca="false">SQRT((I282*I282*$A282-I281*I281*$A281)/($A282-$A281))</f>
        <v>0.0691127576467569</v>
      </c>
      <c r="AT282" s="0" t="n">
        <f aca="false">SQRT((J282*J282*$A282-J281*J281*$A281)/($A282-$A281))</f>
        <v>0.0903191627766911</v>
      </c>
      <c r="AU282" s="0" t="n">
        <f aca="false">SQRT((K282*K282*$A282-K281*K281*$A281)/($A282-$A281))</f>
        <v>0.122838856627237</v>
      </c>
      <c r="AV282" s="0" t="n">
        <f aca="false">SQRT((L282*L282*$A282-L281*L281*$A281)/($A282-$A281))</f>
        <v>0.0927032346721386</v>
      </c>
      <c r="AW282" s="0" t="n">
        <f aca="false">SQRT((M282*M282*$A282-M281*M281*$A281)/($A282-$A281))</f>
        <v>0.0896735873218991</v>
      </c>
    </row>
    <row r="283" customFormat="false" ht="12.75" hidden="false" customHeight="false" outlineLevel="0" collapsed="false">
      <c r="A283" s="0" t="n">
        <f aca="false">A282+1/12</f>
        <v>18.25</v>
      </c>
      <c r="B283" s="0" t="n">
        <f aca="false">B$18+B$19/POWER($A283+B$20,B$21)</f>
        <v>0.118574327965141</v>
      </c>
      <c r="C283" s="0" t="n">
        <f aca="false">C$18+C$19/POWER($A283+C$20,C$21)</f>
        <v>0.120357225626542</v>
      </c>
      <c r="D283" s="0" t="n">
        <f aca="false">D$18+D$19/POWER($A283+D$20,D$21)</f>
        <v>0.117448098167816</v>
      </c>
      <c r="E283" s="0" t="n">
        <f aca="false">E$18+E$19/POWER($A283+E$20,E$21)</f>
        <v>0.114921525715208</v>
      </c>
      <c r="F283" s="0" t="n">
        <f aca="false">F$18+F$19/POWER($A283+F$20,F$21)</f>
        <v>0.117824860981321</v>
      </c>
      <c r="G283" s="0" t="n">
        <f aca="false">G$18+G$19/POWER($A283+G$20,G$21)</f>
        <v>0.120947860710296</v>
      </c>
      <c r="H283" s="0" t="n">
        <f aca="false">H$18+H$19/POWER($A283+H$20,H$21)</f>
        <v>0.127450552620455</v>
      </c>
      <c r="I283" s="0" t="n">
        <f aca="false">I$18+I$19/POWER($A283+I$20,I$21)</f>
        <v>0.123206925604927</v>
      </c>
      <c r="J283" s="0" t="n">
        <f aca="false">J$18+J$19/POWER($A283+J$20,J$21)</f>
        <v>0.134552547524439</v>
      </c>
      <c r="K283" s="0" t="n">
        <f aca="false">K$18+K$19/POWER($A283+K$20,K$21)</f>
        <v>0.148710011601725</v>
      </c>
      <c r="L283" s="0" t="n">
        <f aca="false">L$18+L$19/POWER($A283+L$20,L$21)</f>
        <v>0.133678519810938</v>
      </c>
      <c r="M283" s="0" t="n">
        <f aca="false">M$18+M$19/POWER($A283+M$20,M$21)</f>
        <v>0.133140311311295</v>
      </c>
      <c r="O283" s="0" t="n">
        <f aca="false">SQRT((B283*B283*$A283-B282*B282*$A282)/($A283-$A282))</f>
        <v>0.0641217990033913</v>
      </c>
      <c r="P283" s="0" t="n">
        <f aca="false">SQRT((G283*G283*$A283-G282*G282*$A282)/($A283-$A282))</f>
        <v>0.0638965387877003</v>
      </c>
      <c r="Q283" s="0" t="n">
        <f aca="false">SQRT((M283*M283*$A283-M282*M282*$A282)/($A283-$A282))</f>
        <v>0.0895524607690783</v>
      </c>
      <c r="AJ283" s="0" t="n">
        <v>220</v>
      </c>
      <c r="AK283" s="0" t="n">
        <f aca="false" t="array" ref="AK283:AK283">TRANSPOSE(AL283:AW283)</f>
        <v>0.0641217990033913</v>
      </c>
      <c r="AL283" s="0" t="n">
        <f aca="false">SQRT((B283*B283*$A283-B282*B282*$A282)/($A283-$A282))</f>
        <v>0.0641217990033913</v>
      </c>
      <c r="AM283" s="0" t="n">
        <f aca="false">SQRT((C283*C283*$A283-C282*C282*$A282)/($A283-$A282))</f>
        <v>0.0675860638816022</v>
      </c>
      <c r="AN283" s="0" t="n">
        <f aca="false">SQRT((D283*D283*$A283-D282*D282*$A282)/($A283-$A282))</f>
        <v>0.0622508476259126</v>
      </c>
      <c r="AO283" s="0" t="n">
        <f aca="false">SQRT((E283*E283*$A283-E282*E282*$A282)/($A283-$A282))</f>
        <v>0.0571420278748567</v>
      </c>
      <c r="AP283" s="0" t="n">
        <f aca="false">SQRT((F283*F283*$A283-F282*F282*$A282)/($A283-$A282))</f>
        <v>0.058912382434173</v>
      </c>
      <c r="AQ283" s="0" t="n">
        <f aca="false">SQRT((G283*G283*$A283-G282*G282*$A282)/($A283-$A282))</f>
        <v>0.0638965387877003</v>
      </c>
      <c r="AR283" s="0" t="n">
        <f aca="false">SQRT((H283*H283*$A283-H282*H282*$A282)/($A283-$A282))</f>
        <v>0.0712871471672899</v>
      </c>
      <c r="AS283" s="0" t="n">
        <f aca="false">SQRT((I283*I283*$A283-I282*I282*$A282)/($A283-$A282))</f>
        <v>0.0690425631950025</v>
      </c>
      <c r="AT283" s="0" t="n">
        <f aca="false">SQRT((J283*J283*$A283-J282*J282*$A282)/($A283-$A282))</f>
        <v>0.0902451791793291</v>
      </c>
      <c r="AU283" s="0" t="n">
        <f aca="false">SQRT((K283*K283*$A283-K282*K282*$A282)/($A283-$A282))</f>
        <v>0.122788346628139</v>
      </c>
      <c r="AV283" s="0" t="n">
        <f aca="false">SQRT((L283*L283*$A283-L282*L282*$A282)/($A283-$A282))</f>
        <v>0.0925970011444992</v>
      </c>
      <c r="AW283" s="0" t="n">
        <f aca="false">SQRT((M283*M283*$A283-M282*M282*$A282)/($A283-$A282))</f>
        <v>0.0895524607690783</v>
      </c>
    </row>
    <row r="284" customFormat="false" ht="12.75" hidden="false" customHeight="false" outlineLevel="0" collapsed="false">
      <c r="A284" s="0" t="n">
        <f aca="false">A283+1/12</f>
        <v>18.3333333333333</v>
      </c>
      <c r="B284" s="0" t="n">
        <f aca="false">B$18+B$19/POWER($A284+B$20,B$21)</f>
        <v>0.118383327827593</v>
      </c>
      <c r="C284" s="0" t="n">
        <f aca="false">C$18+C$19/POWER($A284+C$20,C$21)</f>
        <v>0.120169624648339</v>
      </c>
      <c r="D284" s="0" t="n">
        <f aca="false">D$18+D$19/POWER($A284+D$20,D$21)</f>
        <v>0.11725584011144</v>
      </c>
      <c r="E284" s="0" t="n">
        <f aca="false">E$18+E$19/POWER($A284+E$20,E$21)</f>
        <v>0.114724594884582</v>
      </c>
      <c r="F284" s="0" t="n">
        <f aca="false">F$18+F$19/POWER($A284+F$20,F$21)</f>
        <v>0.117623679248163</v>
      </c>
      <c r="G284" s="0" t="n">
        <f aca="false">G$18+G$19/POWER($A284+G$20,G$21)</f>
        <v>0.1207493609278</v>
      </c>
      <c r="H284" s="0" t="n">
        <f aca="false">H$18+H$19/POWER($A284+H$20,H$21)</f>
        <v>0.127251153612658</v>
      </c>
      <c r="I284" s="0" t="n">
        <f aca="false">I$18+I$19/POWER($A284+I$20,I$21)</f>
        <v>0.123014513993993</v>
      </c>
      <c r="J284" s="0" t="n">
        <f aca="false">J$18+J$19/POWER($A284+J$20,J$21)</f>
        <v>0.134383980328249</v>
      </c>
      <c r="K284" s="0" t="n">
        <f aca="false">K$18+K$19/POWER($A284+K$20,K$21)</f>
        <v>0.14860222765595</v>
      </c>
      <c r="L284" s="0" t="n">
        <f aca="false">L$18+L$19/POWER($A284+L$20,L$21)</f>
        <v>0.13352005267905</v>
      </c>
      <c r="M284" s="0" t="n">
        <f aca="false">M$18+M$19/POWER($A284+M$20,M$21)</f>
        <v>0.132974144811235</v>
      </c>
      <c r="O284" s="0" t="n">
        <f aca="false">SQRT((B284*B284*$A284-B283*B283*$A283)/($A284-$A283))</f>
        <v>0.0640539099937412</v>
      </c>
      <c r="P284" s="0" t="n">
        <f aca="false">SQRT((G284*G284*$A284-G283*G283*$A283)/($A284-$A283))</f>
        <v>0.0638238114415089</v>
      </c>
      <c r="Q284" s="0" t="n">
        <f aca="false">SQRT((M284*M284*$A284-M283*M283*$A283)/($A284-$A283))</f>
        <v>0.0894320679757222</v>
      </c>
      <c r="AJ284" s="0" t="n">
        <v>221</v>
      </c>
      <c r="AK284" s="0" t="n">
        <f aca="false" t="array" ref="AK284:AK295">TRANSPOSE(AL284:AW284)</f>
        <v>0.0640539099937412</v>
      </c>
      <c r="AL284" s="0" t="n">
        <f aca="false">SQRT((B284*B284*$A284-B283*B283*$A283)/($A284-$A283))</f>
        <v>0.0640539099937412</v>
      </c>
      <c r="AM284" s="0" t="n">
        <f aca="false">SQRT((C284*C284*$A284-C283*C283*$A283)/($A284-$A283))</f>
        <v>0.067518781338923</v>
      </c>
      <c r="AN284" s="0" t="n">
        <f aca="false">SQRT((D284*D284*$A284-D283*D283*$A283)/($A284-$A283))</f>
        <v>0.062183894247914</v>
      </c>
      <c r="AO284" s="0" t="n">
        <f aca="false">SQRT((E284*E284*$A284-E283*E283*$A283)/($A284-$A283))</f>
        <v>0.0570752905483405</v>
      </c>
      <c r="AP284" s="0" t="n">
        <f aca="false">SQRT((F284*F284*$A284-F283*F283*$A283)/($A284-$A283))</f>
        <v>0.0588366372158132</v>
      </c>
      <c r="AQ284" s="0" t="n">
        <f aca="false">SQRT((G284*G284*$A284-G283*G283*$A283)/($A284-$A283))</f>
        <v>0.0638238114415089</v>
      </c>
      <c r="AR284" s="0" t="n">
        <f aca="false">SQRT((H284*H284*$A284-H283*H283*$A283)/($A284-$A283))</f>
        <v>0.0712070538058</v>
      </c>
      <c r="AS284" s="0" t="n">
        <f aca="false">SQRT((I284*I284*$A284-I283*I283*$A283)/($A284-$A283))</f>
        <v>0.068972867652807</v>
      </c>
      <c r="AT284" s="0" t="n">
        <f aca="false">SQRT((J284*J284*$A284-J283*J283*$A283)/($A284-$A283))</f>
        <v>0.0901716985845579</v>
      </c>
      <c r="AU284" s="0" t="n">
        <f aca="false">SQRT((K284*K284*$A284-K283*K283*$A283)/($A284-$A283))</f>
        <v>0.122738178942811</v>
      </c>
      <c r="AV284" s="0" t="n">
        <f aca="false">SQRT((L284*L284*$A284-L283*L283*$A283)/($A284-$A283))</f>
        <v>0.0924914295756017</v>
      </c>
      <c r="AW284" s="0" t="n">
        <f aca="false">SQRT((M284*M284*$A284-M283*M283*$A283)/($A284-$A283))</f>
        <v>0.0894320679757222</v>
      </c>
    </row>
    <row r="285" customFormat="false" ht="12.75" hidden="false" customHeight="false" outlineLevel="0" collapsed="false">
      <c r="A285" s="0" t="n">
        <f aca="false">A284+1/12</f>
        <v>18.4166666666667</v>
      </c>
      <c r="B285" s="0" t="n">
        <f aca="false">B$18+B$19/POWER($A285+B$20,B$21)</f>
        <v>0.118193586515638</v>
      </c>
      <c r="C285" s="0" t="n">
        <f aca="false">C$18+C$19/POWER($A285+C$20,C$21)</f>
        <v>0.119983262026887</v>
      </c>
      <c r="D285" s="0" t="n">
        <f aca="false">D$18+D$19/POWER($A285+D$20,D$21)</f>
        <v>0.117064850775465</v>
      </c>
      <c r="E285" s="0" t="n">
        <f aca="false">E$18+E$19/POWER($A285+E$20,E$21)</f>
        <v>0.114528962885607</v>
      </c>
      <c r="F285" s="0" t="n">
        <f aca="false">F$18+F$19/POWER($A285+F$20,F$21)</f>
        <v>0.117423807749148</v>
      </c>
      <c r="G285" s="0" t="n">
        <f aca="false">G$18+G$19/POWER($A285+G$20,G$21)</f>
        <v>0.120552162211699</v>
      </c>
      <c r="H285" s="0" t="n">
        <f aca="false">H$18+H$19/POWER($A285+H$20,H$21)</f>
        <v>0.127053048827447</v>
      </c>
      <c r="I285" s="0" t="n">
        <f aca="false">I$18+I$19/POWER($A285+I$20,I$21)</f>
        <v>0.122823370562363</v>
      </c>
      <c r="J285" s="0" t="n">
        <f aca="false">J$18+J$19/POWER($A285+J$20,J$21)</f>
        <v>0.13421650800444</v>
      </c>
      <c r="K285" s="0" t="n">
        <f aca="false">K$18+K$19/POWER($A285+K$20,K$21)</f>
        <v>0.148495155630244</v>
      </c>
      <c r="L285" s="0" t="n">
        <f aca="false">L$18+L$19/POWER($A285+L$20,L$21)</f>
        <v>0.133362504831397</v>
      </c>
      <c r="M285" s="0" t="n">
        <f aca="false">M$18+M$19/POWER($A285+M$20,M$21)</f>
        <v>0.132808912610729</v>
      </c>
      <c r="O285" s="0" t="n">
        <f aca="false">SQRT((B285*B285*$A285-B284*B284*$A284)/($A285-$A284))</f>
        <v>0.0639865047502979</v>
      </c>
      <c r="P285" s="0" t="n">
        <f aca="false">SQRT((G285*G285*$A285-G284*G284*$A284)/($A285-$A284))</f>
        <v>0.0637516014819872</v>
      </c>
      <c r="Q285" s="0" t="n">
        <f aca="false">SQRT((M285*M285*$A285-M284*M284*$A284)/($A285-$A284))</f>
        <v>0.0893124011162302</v>
      </c>
      <c r="AJ285" s="0" t="n">
        <v>222</v>
      </c>
      <c r="AK285" s="0" t="n">
        <v>0.067518781338923</v>
      </c>
      <c r="AL285" s="0" t="n">
        <f aca="false">SQRT((B285*B285*$A285-B284*B284*$A284)/($A285-$A284))</f>
        <v>0.0639865047502979</v>
      </c>
      <c r="AM285" s="0" t="n">
        <f aca="false">SQRT((C285*C285*$A285-C284*C284*$A284)/($A285-$A284))</f>
        <v>0.0674519713156892</v>
      </c>
      <c r="AN285" s="0" t="n">
        <f aca="false">SQRT((D285*D285*$A285-D284*D284*$A284)/($A285-$A284))</f>
        <v>0.062117417785653</v>
      </c>
      <c r="AO285" s="0" t="n">
        <f aca="false">SQRT((E285*E285*$A285-E284*E284*$A284)/($A285-$A284))</f>
        <v>0.0570090374270184</v>
      </c>
      <c r="AP285" s="0" t="n">
        <f aca="false">SQRT((F285*F285*$A285-F284*F284*$A284)/($A285-$A284))</f>
        <v>0.0587614332857973</v>
      </c>
      <c r="AQ285" s="0" t="n">
        <f aca="false">SQRT((G285*G285*$A285-G284*G284*$A284)/($A285-$A284))</f>
        <v>0.0637516014819872</v>
      </c>
      <c r="AR285" s="0" t="n">
        <f aca="false">SQRT((H285*H285*$A285-H284*H284*$A284)/($A285-$A284))</f>
        <v>0.0711275175141884</v>
      </c>
      <c r="AS285" s="0" t="n">
        <f aca="false">SQRT((I285*I285*$A285-I284*I284*$A284)/($A285-$A284))</f>
        <v>0.0689036649461715</v>
      </c>
      <c r="AT285" s="0" t="n">
        <f aca="false">SQRT((J285*J285*$A285-J284*J284*$A284)/($A285-$A284))</f>
        <v>0.0900987151421919</v>
      </c>
      <c r="AU285" s="0" t="n">
        <f aca="false">SQRT((K285*K285*$A285-K284*K284*$A284)/($A285-$A284))</f>
        <v>0.122688349652282</v>
      </c>
      <c r="AV285" s="0" t="n">
        <f aca="false">SQRT((L285*L285*$A285-L284*L284*$A284)/($A285-$A284))</f>
        <v>0.0923865127725855</v>
      </c>
      <c r="AW285" s="0" t="n">
        <f aca="false">SQRT((M285*M285*$A285-M284*M284*$A284)/($A285-$A284))</f>
        <v>0.0893124011162302</v>
      </c>
    </row>
    <row r="286" customFormat="false" ht="12.75" hidden="false" customHeight="false" outlineLevel="0" collapsed="false">
      <c r="A286" s="0" t="n">
        <f aca="false">A285+1/12</f>
        <v>18.5</v>
      </c>
      <c r="B286" s="0" t="n">
        <f aca="false">B$18+B$19/POWER($A286+B$20,B$21)</f>
        <v>0.118005090224985</v>
      </c>
      <c r="C286" s="0" t="n">
        <f aca="false">C$18+C$19/POWER($A286+C$20,C$21)</f>
        <v>0.119798124161833</v>
      </c>
      <c r="D286" s="0" t="n">
        <f aca="false">D$18+D$19/POWER($A286+D$20,D$21)</f>
        <v>0.116875116230196</v>
      </c>
      <c r="E286" s="0" t="n">
        <f aca="false">E$18+E$19/POWER($A286+E$20,E$21)</f>
        <v>0.114334615465906</v>
      </c>
      <c r="F286" s="0" t="n">
        <f aca="false">F$18+F$19/POWER($A286+F$20,F$21)</f>
        <v>0.117225232207854</v>
      </c>
      <c r="G286" s="0" t="n">
        <f aca="false">G$18+G$19/POWER($A286+G$20,G$21)</f>
        <v>0.120356250335951</v>
      </c>
      <c r="H286" s="0" t="n">
        <f aca="false">H$18+H$19/POWER($A286+H$20,H$21)</f>
        <v>0.126856224189514</v>
      </c>
      <c r="I286" s="0" t="n">
        <f aca="false">I$18+I$19/POWER($A286+I$20,I$21)</f>
        <v>0.122633481403258</v>
      </c>
      <c r="J286" s="0" t="n">
        <f aca="false">J$18+J$19/POWER($A286+J$20,J$21)</f>
        <v>0.134050118643748</v>
      </c>
      <c r="K286" s="0" t="n">
        <f aca="false">K$18+K$19/POWER($A286+K$20,K$21)</f>
        <v>0.148388787701113</v>
      </c>
      <c r="L286" s="0" t="n">
        <f aca="false">L$18+L$19/POWER($A286+L$20,L$21)</f>
        <v>0.133205866938326</v>
      </c>
      <c r="M286" s="0" t="n">
        <f aca="false">M$18+M$19/POWER($A286+M$20,M$21)</f>
        <v>0.132644605408802</v>
      </c>
      <c r="O286" s="0" t="n">
        <f aca="false">SQRT((B286*B286*$A286-B285*B285*$A285)/($A286-$A285))</f>
        <v>0.0639195773735549</v>
      </c>
      <c r="P286" s="0" t="n">
        <f aca="false">SQRT((G286*G286*$A286-G285*G285*$A285)/($A286-$A285))</f>
        <v>0.0636799026309568</v>
      </c>
      <c r="Q286" s="0" t="n">
        <f aca="false">SQRT((M286*M286*$A286-M285*M285*$A285)/($A286-$A285))</f>
        <v>0.0891934524838972</v>
      </c>
      <c r="AJ286" s="0" t="n">
        <v>223</v>
      </c>
      <c r="AK286" s="0" t="n">
        <v>0.062183894247914</v>
      </c>
      <c r="AL286" s="0" t="n">
        <f aca="false">SQRT((B286*B286*$A286-B285*B285*$A285)/($A286-$A285))</f>
        <v>0.0639195773735549</v>
      </c>
      <c r="AM286" s="0" t="n">
        <f aca="false">SQRT((C286*C286*$A286-C285*C285*$A285)/($A286-$A285))</f>
        <v>0.0673856281167724</v>
      </c>
      <c r="AN286" s="0" t="n">
        <f aca="false">SQRT((D286*D286*$A286-D285*D285*$A285)/($A286-$A285))</f>
        <v>0.0620514124204857</v>
      </c>
      <c r="AO286" s="0" t="n">
        <f aca="false">SQRT((E286*E286*$A286-E285*E285*$A285)/($A286-$A285))</f>
        <v>0.0569432625185913</v>
      </c>
      <c r="AP286" s="0" t="n">
        <f aca="false">SQRT((F286*F286*$A286-F285*F285*$A285)/($A286-$A285))</f>
        <v>0.0586867640857065</v>
      </c>
      <c r="AQ286" s="0" t="n">
        <f aca="false">SQRT((G286*G286*$A286-G285*G285*$A285)/($A286-$A285))</f>
        <v>0.0636799026309568</v>
      </c>
      <c r="AR286" s="0" t="n">
        <f aca="false">SQRT((H286*H286*$A286-H285*H285*$A285)/($A286-$A285))</f>
        <v>0.0710485316839123</v>
      </c>
      <c r="AS286" s="0" t="n">
        <f aca="false">SQRT((I286*I286*$A286-I285*I285*$A285)/($A286-$A285))</f>
        <v>0.0688349491047654</v>
      </c>
      <c r="AT286" s="0" t="n">
        <f aca="false">SQRT((J286*J286*$A286-J285*J285*$A285)/($A286-$A285))</f>
        <v>0.0900262230979318</v>
      </c>
      <c r="AU286" s="0" t="n">
        <f aca="false">SQRT((K286*K286*$A286-K285*K285*$A285)/($A286-$A285))</f>
        <v>0.122638854900608</v>
      </c>
      <c r="AV286" s="0" t="n">
        <f aca="false">SQRT((L286*L286*$A286-L285*L285*$A285)/($A286-$A285))</f>
        <v>0.0922822436534253</v>
      </c>
      <c r="AW286" s="0" t="n">
        <f aca="false">SQRT((M286*M286*$A286-M285*M285*$A285)/($A286-$A285))</f>
        <v>0.0891934524838972</v>
      </c>
    </row>
    <row r="287" customFormat="false" ht="12.75" hidden="false" customHeight="false" outlineLevel="0" collapsed="false">
      <c r="A287" s="0" t="n">
        <f aca="false">A286+1/12</f>
        <v>18.5833333333333</v>
      </c>
      <c r="B287" s="0" t="n">
        <f aca="false">B$18+B$19/POWER($A287+B$20,B$21)</f>
        <v>0.117817825362592</v>
      </c>
      <c r="C287" s="0" t="n">
        <f aca="false">C$18+C$19/POWER($A287+C$20,C$21)</f>
        <v>0.119614197661262</v>
      </c>
      <c r="D287" s="0" t="n">
        <f aca="false">D$18+D$19/POWER($A287+D$20,D$21)</f>
        <v>0.116686622759361</v>
      </c>
      <c r="E287" s="0" t="n">
        <f aca="false">E$18+E$19/POWER($A287+E$20,E$21)</f>
        <v>0.114141538591343</v>
      </c>
      <c r="F287" s="0" t="n">
        <f aca="false">F$18+F$19/POWER($A287+F$20,F$21)</f>
        <v>0.117027938565445</v>
      </c>
      <c r="G287" s="0" t="n">
        <f aca="false">G$18+G$19/POWER($A287+G$20,G$21)</f>
        <v>0.120161611291822</v>
      </c>
      <c r="H287" s="0" t="n">
        <f aca="false">H$18+H$19/POWER($A287+H$20,H$21)</f>
        <v>0.126660665837806</v>
      </c>
      <c r="I287" s="0" t="n">
        <f aca="false">I$18+I$19/POWER($A287+I$20,I$21)</f>
        <v>0.122444832822704</v>
      </c>
      <c r="J287" s="0" t="n">
        <f aca="false">J$18+J$19/POWER($A287+J$20,J$21)</f>
        <v>0.133884800518183</v>
      </c>
      <c r="K287" s="0" t="n">
        <f aca="false">K$18+K$19/POWER($A287+K$20,K$21)</f>
        <v>0.148283116165031</v>
      </c>
      <c r="L287" s="0" t="n">
        <f aca="false">L$18+L$19/POWER($A287+L$20,L$21)</f>
        <v>0.133050129805078</v>
      </c>
      <c r="M287" s="0" t="n">
        <f aca="false">M$18+M$19/POWER($A287+M$20,M$21)</f>
        <v>0.132481214037013</v>
      </c>
      <c r="O287" s="0" t="n">
        <f aca="false">SQRT((B287*B287*$A287-B286*B286*$A286)/($A287-$A286))</f>
        <v>0.063853122064658</v>
      </c>
      <c r="P287" s="0" t="n">
        <f aca="false">SQRT((G287*G287*$A287-G286*G286*$A286)/($A287-$A286))</f>
        <v>0.0636087087166005</v>
      </c>
      <c r="Q287" s="0" t="n">
        <f aca="false">SQRT((M287*M287*$A287-M286*M286*$A286)/($A287-$A286))</f>
        <v>0.0890752144885078</v>
      </c>
      <c r="AJ287" s="0" t="n">
        <v>224</v>
      </c>
      <c r="AK287" s="0" t="n">
        <v>0.0570752905483405</v>
      </c>
      <c r="AL287" s="0" t="n">
        <f aca="false">SQRT((B287*B287*$A287-B286*B286*$A286)/($A287-$A286))</f>
        <v>0.063853122064658</v>
      </c>
      <c r="AM287" s="0" t="n">
        <f aca="false">SQRT((C287*C287*$A287-C286*C286*$A286)/($A287-$A286))</f>
        <v>0.0673197461433255</v>
      </c>
      <c r="AN287" s="0" t="n">
        <f aca="false">SQRT((D287*D287*$A287-D286*D286*$A286)/($A287-$A286))</f>
        <v>0.0619858724331363</v>
      </c>
      <c r="AO287" s="0" t="n">
        <f aca="false">SQRT((E287*E287*$A287-E286*E286*$A286)/($A287-$A286))</f>
        <v>0.0568779599339855</v>
      </c>
      <c r="AP287" s="0" t="n">
        <f aca="false">SQRT((F287*F287*$A287-F286*F286*$A286)/($A287-$A286))</f>
        <v>0.0586126231678292</v>
      </c>
      <c r="AQ287" s="0" t="n">
        <f aca="false">SQRT((G287*G287*$A287-G286*G286*$A286)/($A287-$A286))</f>
        <v>0.0636087087166005</v>
      </c>
      <c r="AR287" s="0" t="n">
        <f aca="false">SQRT((H287*H287*$A287-H286*H286*$A286)/($A287-$A286))</f>
        <v>0.070970089816214</v>
      </c>
      <c r="AS287" s="0" t="n">
        <f aca="false">SQRT((I287*I287*$A287-I286*I286*$A286)/($A287-$A286))</f>
        <v>0.0687667142595654</v>
      </c>
      <c r="AT287" s="0" t="n">
        <f aca="false">SQRT((J287*J287*$A287-J286*J286*$A286)/($A287-$A286))</f>
        <v>0.0899542167912109</v>
      </c>
      <c r="AU287" s="0" t="n">
        <f aca="false">SQRT((K287*K287*$A287-K286*K286*$A286)/($A287-$A286))</f>
        <v>0.122589690893597</v>
      </c>
      <c r="AV287" s="0" t="n">
        <f aca="false">SQRT((L287*L287*$A287-L286*L286*$A286)/($A287-$A286))</f>
        <v>0.0921786152448322</v>
      </c>
      <c r="AW287" s="0" t="n">
        <f aca="false">SQRT((M287*M287*$A287-M286*M286*$A286)/($A287-$A286))</f>
        <v>0.0890752144885078</v>
      </c>
    </row>
    <row r="288" customFormat="false" ht="12.75" hidden="false" customHeight="false" outlineLevel="0" collapsed="false">
      <c r="A288" s="0" t="n">
        <f aca="false">A287+1/12</f>
        <v>18.6666666666667</v>
      </c>
      <c r="B288" s="0" t="n">
        <f aca="false">B$18+B$19/POWER($A288+B$20,B$21)</f>
        <v>0.117631778542518</v>
      </c>
      <c r="C288" s="0" t="n">
        <f aca="false">C$18+C$19/POWER($A288+C$20,C$21)</f>
        <v>0.119431469337598</v>
      </c>
      <c r="D288" s="0" t="n">
        <f aca="false">D$18+D$19/POWER($A288+D$20,D$21)</f>
        <v>0.116499356855916</v>
      </c>
      <c r="E288" s="0" t="n">
        <f aca="false">E$18+E$19/POWER($A288+E$20,E$21)</f>
        <v>0.113949718441743</v>
      </c>
      <c r="F288" s="0" t="n">
        <f aca="false">F$18+F$19/POWER($A288+F$20,F$21)</f>
        <v>0.116831912976423</v>
      </c>
      <c r="G288" s="0" t="n">
        <f aca="false">G$18+G$19/POWER($A288+G$20,G$21)</f>
        <v>0.119968231283633</v>
      </c>
      <c r="H288" s="0" t="n">
        <f aca="false">H$18+H$19/POWER($A288+H$20,H$21)</f>
        <v>0.126466360121335</v>
      </c>
      <c r="I288" s="0" t="n">
        <f aca="false">I$18+I$19/POWER($A288+I$20,I$21)</f>
        <v>0.122257411335368</v>
      </c>
      <c r="J288" s="0" t="n">
        <f aca="false">J$18+J$19/POWER($A288+J$20,J$21)</f>
        <v>0.133720542077483</v>
      </c>
      <c r="K288" s="0" t="n">
        <f aca="false">K$18+K$19/POWER($A288+K$20,K$21)</f>
        <v>0.148178133436093</v>
      </c>
      <c r="L288" s="0" t="n">
        <f aca="false">L$18+L$19/POWER($A288+L$20,L$21)</f>
        <v>0.132895284369265</v>
      </c>
      <c r="M288" s="0" t="n">
        <f aca="false">M$18+M$19/POWER($A288+M$20,M$21)</f>
        <v>0.132318729457009</v>
      </c>
      <c r="O288" s="0" t="n">
        <f aca="false">SQRT((B288*B288*$A288-B287*B287*$A287)/($A288-$A287))</f>
        <v>0.0637871331231901</v>
      </c>
      <c r="P288" s="0" t="n">
        <f aca="false">SQRT((G288*G288*$A288-G287*G287*$A287)/($A288-$A287))</f>
        <v>0.0635380136713053</v>
      </c>
      <c r="Q288" s="0" t="n">
        <f aca="false">SQRT((M288*M288*$A288-M287*M287*$A287)/($A288-$A287))</f>
        <v>0.0889576796542321</v>
      </c>
      <c r="AJ288" s="0" t="n">
        <v>225</v>
      </c>
      <c r="AK288" s="0" t="n">
        <v>0.0588366372158132</v>
      </c>
      <c r="AL288" s="0" t="n">
        <f aca="false">SQRT((B288*B288*$A288-B287*B287*$A287)/($A288-$A287))</f>
        <v>0.0637871331231901</v>
      </c>
      <c r="AM288" s="0" t="n">
        <f aca="false">SQRT((C288*C288*$A288-C287*C287*$A287)/($A288-$A287))</f>
        <v>0.0672543198908949</v>
      </c>
      <c r="AN288" s="0" t="n">
        <f aca="false">SQRT((D288*D288*$A288-D287*D287*$A287)/($A288-$A287))</f>
        <v>0.0619207922014422</v>
      </c>
      <c r="AO288" s="0" t="n">
        <f aca="false">SQRT((E288*E288*$A288-E287*E287*$A287)/($A288-$A287))</f>
        <v>0.0568131238852567</v>
      </c>
      <c r="AP288" s="0" t="n">
        <f aca="false">SQRT((F288*F288*$A288-F287*F287*$A287)/($A288-$A287))</f>
        <v>0.0585390041927599</v>
      </c>
      <c r="AQ288" s="0" t="n">
        <f aca="false">SQRT((G288*G288*$A288-G287*G287*$A287)/($A288-$A287))</f>
        <v>0.0635380136713053</v>
      </c>
      <c r="AR288" s="0" t="n">
        <f aca="false">SQRT((H288*H288*$A288-H287*H287*$A287)/($A288-$A287))</f>
        <v>0.0708921855198178</v>
      </c>
      <c r="AS288" s="0" t="n">
        <f aca="false">SQRT((I288*I288*$A288-I287*I287*$A287)/($A288-$A287))</f>
        <v>0.068698954640711</v>
      </c>
      <c r="AT288" s="0" t="n">
        <f aca="false">SQRT((J288*J288*$A288-J287*J287*$A287)/($A288-$A287))</f>
        <v>0.0898826906532838</v>
      </c>
      <c r="AU288" s="0" t="n">
        <f aca="false">SQRT((K288*K288*$A288-K287*K287*$A287)/($A288-$A287))</f>
        <v>0.122540853897547</v>
      </c>
      <c r="AV288" s="0" t="n">
        <f aca="false">SQRT((L288*L288*$A288-L287*L287*$A287)/($A288-$A287))</f>
        <v>0.0920756206800507</v>
      </c>
      <c r="AW288" s="0" t="n">
        <f aca="false">SQRT((M288*M288*$A288-M287*M287*$A287)/($A288-$A287))</f>
        <v>0.0889576796542321</v>
      </c>
    </row>
    <row r="289" customFormat="false" ht="12.75" hidden="false" customHeight="false" outlineLevel="0" collapsed="false">
      <c r="A289" s="0" t="n">
        <f aca="false">A288+1/12</f>
        <v>18.75</v>
      </c>
      <c r="B289" s="0" t="n">
        <f aca="false">B$18+B$19/POWER($A289+B$20,B$21)</f>
        <v>0.117446936581889</v>
      </c>
      <c r="C289" s="0" t="n">
        <f aca="false">C$18+C$19/POWER($A289+C$20,C$21)</f>
        <v>0.119249926203618</v>
      </c>
      <c r="D289" s="0" t="n">
        <f aca="false">D$18+D$19/POWER($A289+D$20,D$21)</f>
        <v>0.116313305217959</v>
      </c>
      <c r="E289" s="0" t="n">
        <f aca="false">E$18+E$19/POWER($A289+E$20,E$21)</f>
        <v>0.113759141406717</v>
      </c>
      <c r="F289" s="0" t="n">
        <f aca="false">F$18+F$19/POWER($A289+F$20,F$21)</f>
        <v>0.116637141804465</v>
      </c>
      <c r="G289" s="0" t="n">
        <f aca="false">G$18+G$19/POWER($A289+G$20,G$21)</f>
        <v>0.119776096724601</v>
      </c>
      <c r="H289" s="0" t="n">
        <f aca="false">H$18+H$19/POWER($A289+H$20,H$21)</f>
        <v>0.126273293595098</v>
      </c>
      <c r="I289" s="0" t="n">
        <f aca="false">I$18+I$19/POWER($A289+I$20,I$21)</f>
        <v>0.12207120366048</v>
      </c>
      <c r="J289" s="0" t="n">
        <f aca="false">J$18+J$19/POWER($A289+J$20,J$21)</f>
        <v>0.133557331945662</v>
      </c>
      <c r="K289" s="0" t="n">
        <f aca="false">K$18+K$19/POWER($A289+K$20,K$21)</f>
        <v>0.148073832043709</v>
      </c>
      <c r="L289" s="0" t="n">
        <f aca="false">L$18+L$19/POWER($A289+L$20,L$21)</f>
        <v>0.132741321698395</v>
      </c>
      <c r="M289" s="0" t="n">
        <f aca="false">M$18+M$19/POWER($A289+M$20,M$21)</f>
        <v>0.13215714275812</v>
      </c>
      <c r="O289" s="0" t="n">
        <f aca="false">SQRT((B289*B289*$A289-B288*B288*$A288)/($A289-$A288))</f>
        <v>0.0637216049450624</v>
      </c>
      <c r="P289" s="0" t="n">
        <f aca="false">SQRT((G289*G289*$A289-G288*G288*$A288)/($A289-$A288))</f>
        <v>0.0634678115293265</v>
      </c>
      <c r="Q289" s="0" t="n">
        <f aca="false">SQRT((M289*M289*$A289-M288*M288*$A288)/($A289-$A288))</f>
        <v>0.088840840617187</v>
      </c>
      <c r="AJ289" s="0" t="n">
        <v>226</v>
      </c>
      <c r="AK289" s="0" t="n">
        <v>0.0638238114415089</v>
      </c>
      <c r="AL289" s="0" t="n">
        <f aca="false">SQRT((B289*B289*$A289-B288*B288*$A288)/($A289-$A288))</f>
        <v>0.0637216049450624</v>
      </c>
      <c r="AM289" s="0" t="n">
        <f aca="false">SQRT((C289*C289*$A289-C288*C288*$A288)/($A289-$A288))</f>
        <v>0.0671893439471265</v>
      </c>
      <c r="AN289" s="0" t="n">
        <f aca="false">SQRT((D289*D289*$A289-D288*D288*$A288)/($A289-$A288))</f>
        <v>0.0618561661984198</v>
      </c>
      <c r="AO289" s="0" t="n">
        <f aca="false">SQRT((E289*E289*$A289-E288*E288*$A288)/($A289-$A288))</f>
        <v>0.0567487486832965</v>
      </c>
      <c r="AP289" s="0" t="n">
        <f aca="false">SQRT((F289*F289*$A289-F288*F288*$A288)/($A289-$A288))</f>
        <v>0.0584659009271576</v>
      </c>
      <c r="AQ289" s="0" t="n">
        <f aca="false">SQRT((G289*G289*$A289-G288*G288*$A288)/($A289-$A288))</f>
        <v>0.0634678115293265</v>
      </c>
      <c r="AR289" s="0" t="n">
        <f aca="false">SQRT((H289*H289*$A289-H288*H288*$A288)/($A289-$A288))</f>
        <v>0.0708148125087074</v>
      </c>
      <c r="AS289" s="0" t="n">
        <f aca="false">SQRT((I289*I289*$A289-I288*I288*$A288)/($A289-$A288))</f>
        <v>0.068631664575362</v>
      </c>
      <c r="AT289" s="0" t="n">
        <f aca="false">SQRT((J289*J289*$A289-J288*J288*$A288)/($A289-$A288))</f>
        <v>0.0898116392053755</v>
      </c>
      <c r="AU289" s="0" t="n">
        <f aca="false">SQRT((K289*K289*$A289-K288*K288*$A288)/($A289-$A288))</f>
        <v>0.122492340237999</v>
      </c>
      <c r="AV289" s="0" t="n">
        <f aca="false">SQRT((L289*L289*$A289-L288*L288*$A288)/($A289-$A288))</f>
        <v>0.0919732531967409</v>
      </c>
      <c r="AW289" s="0" t="n">
        <f aca="false">SQRT((M289*M289*$A289-M288*M288*$A288)/($A289-$A288))</f>
        <v>0.088840840617187</v>
      </c>
    </row>
    <row r="290" customFormat="false" ht="12.75" hidden="false" customHeight="false" outlineLevel="0" collapsed="false">
      <c r="A290" s="0" t="n">
        <f aca="false">A289+1/12</f>
        <v>18.8333333333333</v>
      </c>
      <c r="B290" s="0" t="n">
        <f aca="false">B$18+B$19/POWER($A290+B$20,B$21)</f>
        <v>0.117263286496946</v>
      </c>
      <c r="C290" s="0" t="n">
        <f aca="false">C$18+C$19/POWER($A290+C$20,C$21)</f>
        <v>0.119069555468546</v>
      </c>
      <c r="D290" s="0" t="n">
        <f aca="false">D$18+D$19/POWER($A290+D$20,D$21)</f>
        <v>0.116128454744741</v>
      </c>
      <c r="E290" s="0" t="n">
        <f aca="false">E$18+E$19/POWER($A290+E$20,E$21)</f>
        <v>0.113569794081575</v>
      </c>
      <c r="F290" s="0" t="n">
        <f aca="false">F$18+F$19/POWER($A290+F$20,F$21)</f>
        <v>0.116443611618379</v>
      </c>
      <c r="G290" s="0" t="n">
        <f aca="false">G$18+G$19/POWER($A290+G$20,G$21)</f>
        <v>0.119585194232792</v>
      </c>
      <c r="H290" s="0" t="n">
        <f aca="false">H$18+H$19/POWER($A290+H$20,H$21)</f>
        <v>0.126081453016086</v>
      </c>
      <c r="I290" s="0" t="n">
        <f aca="false">I$18+I$19/POWER($A290+I$20,I$21)</f>
        <v>0.121886196717865</v>
      </c>
      <c r="J290" s="0" t="n">
        <f aca="false">J$18+J$19/POWER($A290+J$20,J$21)</f>
        <v>0.133395158917636</v>
      </c>
      <c r="K290" s="0" t="n">
        <f aca="false">K$18+K$19/POWER($A290+K$20,K$21)</f>
        <v>0.147970204630359</v>
      </c>
      <c r="L290" s="0" t="n">
        <f aca="false">L$18+L$19/POWER($A290+L$20,L$21)</f>
        <v>0.132588232987464</v>
      </c>
      <c r="M290" s="0" t="n">
        <f aca="false">M$18+M$19/POWER($A290+M$20,M$21)</f>
        <v>0.131996445155024</v>
      </c>
      <c r="O290" s="0" t="n">
        <f aca="false">SQRT((B290*B290*$A290-B289*B289*$A289)/($A290-$A289))</f>
        <v>0.0636565320204707</v>
      </c>
      <c r="P290" s="0" t="n">
        <f aca="false">SQRT((G290*G290*$A290-G289*G289*$A289)/($A290-$A289))</f>
        <v>0.0633980964246386</v>
      </c>
      <c r="Q290" s="0" t="n">
        <f aca="false">SQRT((M290*M290*$A290-M289*M289*$A289)/($A290-$A289))</f>
        <v>0.088724690123399</v>
      </c>
      <c r="AJ290" s="0" t="n">
        <v>227</v>
      </c>
      <c r="AK290" s="0" t="n">
        <v>0.0712070538058</v>
      </c>
      <c r="AL290" s="0" t="n">
        <f aca="false">SQRT((B290*B290*$A290-B289*B289*$A289)/($A290-$A289))</f>
        <v>0.0636565320204707</v>
      </c>
      <c r="AM290" s="0" t="n">
        <f aca="false">SQRT((C290*C290*$A290-C289*C289*$A289)/($A290-$A289))</f>
        <v>0.0671248129899997</v>
      </c>
      <c r="AN290" s="0" t="n">
        <f aca="false">SQRT((D290*D290*$A290-D289*D289*$A289)/($A290-$A289))</f>
        <v>0.0617919889900045</v>
      </c>
      <c r="AO290" s="0" t="n">
        <f aca="false">SQRT((E290*E290*$A290-E289*E289*$A289)/($A290-$A289))</f>
        <v>0.0566848287356638</v>
      </c>
      <c r="AP290" s="0" t="n">
        <f aca="false">SQRT((F290*F290*$A290-F289*F289*$A289)/($A290-$A289))</f>
        <v>0.058393307241369</v>
      </c>
      <c r="AQ290" s="0" t="n">
        <f aca="false">SQRT((G290*G290*$A290-G289*G289*$A289)/($A290-$A289))</f>
        <v>0.0633980964246386</v>
      </c>
      <c r="AR290" s="0" t="n">
        <f aca="false">SQRT((H290*H290*$A290-H289*H289*$A289)/($A290-$A289))</f>
        <v>0.0707379645998235</v>
      </c>
      <c r="AS290" s="0" t="n">
        <f aca="false">SQRT((I290*I290*$A290-I289*I289*$A289)/($A290-$A289))</f>
        <v>0.0685648384856392</v>
      </c>
      <c r="AT290" s="0" t="n">
        <f aca="false">SQRT((J290*J290*$A290-J289*J289*$A289)/($A290-$A289))</f>
        <v>0.0897410570567333</v>
      </c>
      <c r="AU290" s="0" t="n">
        <f aca="false">SQRT((K290*K290*$A290-K289*K289*$A289)/($A290-$A289))</f>
        <v>0.122444146298508</v>
      </c>
      <c r="AV290" s="0" t="n">
        <f aca="false">SQRT((L290*L290*$A290-L289*L289*$A289)/($A290-$A289))</f>
        <v>0.0918715061349788</v>
      </c>
      <c r="AW290" s="0" t="n">
        <f aca="false">SQRT((M290*M290*$A290-M289*M289*$A289)/($A290-$A289))</f>
        <v>0.088724690123399</v>
      </c>
    </row>
    <row r="291" customFormat="false" ht="12.75" hidden="false" customHeight="false" outlineLevel="0" collapsed="false">
      <c r="A291" s="0" t="n">
        <f aca="false">A290+1/12</f>
        <v>18.9166666666667</v>
      </c>
      <c r="B291" s="0" t="n">
        <f aca="false">B$18+B$19/POWER($A291+B$20,B$21)</f>
        <v>0.117080815499197</v>
      </c>
      <c r="C291" s="0" t="n">
        <f aca="false">C$18+C$19/POWER($A291+C$20,C$21)</f>
        <v>0.11889034453425</v>
      </c>
      <c r="D291" s="0" t="n">
        <f aca="false">D$18+D$19/POWER($A291+D$20,D$21)</f>
        <v>0.115944792532767</v>
      </c>
      <c r="E291" s="0" t="n">
        <f aca="false">E$18+E$19/POWER($A291+E$20,E$21)</f>
        <v>0.113381663263353</v>
      </c>
      <c r="F291" s="0" t="n">
        <f aca="false">F$18+F$19/POWER($A291+F$20,F$21)</f>
        <v>0.116251309188143</v>
      </c>
      <c r="G291" s="0" t="n">
        <f aca="false">G$18+G$19/POWER($A291+G$20,G$21)</f>
        <v>0.119395510627158</v>
      </c>
      <c r="H291" s="0" t="n">
        <f aca="false">H$18+H$19/POWER($A291+H$20,H$21)</f>
        <v>0.125890825339391</v>
      </c>
      <c r="I291" s="0" t="n">
        <f aca="false">I$18+I$19/POWER($A291+I$20,I$21)</f>
        <v>0.121702377624055</v>
      </c>
      <c r="J291" s="0" t="n">
        <f aca="false">J$18+J$19/POWER($A291+J$20,J$21)</f>
        <v>0.133234011955931</v>
      </c>
      <c r="K291" s="0" t="n">
        <f aca="false">K$18+K$19/POWER($A291+K$20,K$21)</f>
        <v>0.147867243949404</v>
      </c>
      <c r="L291" s="0" t="n">
        <f aca="false">L$18+L$19/POWER($A291+L$20,L$21)</f>
        <v>0.132436009556597</v>
      </c>
      <c r="M291" s="0" t="n">
        <f aca="false">M$18+M$19/POWER($A291+M$20,M$21)</f>
        <v>0.131836627985449</v>
      </c>
      <c r="O291" s="0" t="n">
        <f aca="false">SQRT((B291*B291*$A291-B290*B290*$A290)/($A291-$A290))</f>
        <v>0.0635919089318034</v>
      </c>
      <c r="P291" s="0" t="n">
        <f aca="false">SQRT((G291*G291*$A291-G290*G290*$A290)/($A291-$A290))</f>
        <v>0.0633288625888546</v>
      </c>
      <c r="Q291" s="0" t="n">
        <f aca="false">SQRT((M291*M291*$A291-M290*M290*$A290)/($A291-$A290))</f>
        <v>0.0886092210266713</v>
      </c>
      <c r="AJ291" s="0" t="n">
        <v>228</v>
      </c>
      <c r="AK291" s="0" t="n">
        <v>0.068972867652807</v>
      </c>
      <c r="AL291" s="0" t="n">
        <f aca="false">SQRT((B291*B291*$A291-B290*B290*$A290)/($A291-$A290))</f>
        <v>0.0635919089318034</v>
      </c>
      <c r="AM291" s="0" t="n">
        <f aca="false">SQRT((C291*C291*$A291-C290*C290*$A290)/($A291-$A290))</f>
        <v>0.0670607217858285</v>
      </c>
      <c r="AN291" s="0" t="n">
        <f aca="false">SQRT((D291*D291*$A291-D290*D290*$A290)/($A291-$A290))</f>
        <v>0.06172825523321</v>
      </c>
      <c r="AO291" s="0" t="n">
        <f aca="false">SQRT((E291*E291*$A291-E290*E290*$A290)/($A291-$A290))</f>
        <v>0.0566213585446133</v>
      </c>
      <c r="AP291" s="0" t="n">
        <f aca="false">SQRT((F291*F291*$A291-F290*F290*$A290)/($A291-$A290))</f>
        <v>0.0583212171074422</v>
      </c>
      <c r="AQ291" s="0" t="n">
        <f aca="false">SQRT((G291*G291*$A291-G290*G290*$A290)/($A291-$A290))</f>
        <v>0.0633288625888546</v>
      </c>
      <c r="AR291" s="0" t="n">
        <f aca="false">SQRT((H291*H291*$A291-H290*H290*$A290)/($A291-$A290))</f>
        <v>0.0706616357109688</v>
      </c>
      <c r="AS291" s="0" t="n">
        <f aca="false">SQRT((I291*I291*$A291-I290*I290*$A290)/($A291-$A290))</f>
        <v>0.0684984708865248</v>
      </c>
      <c r="AT291" s="0" t="n">
        <f aca="false">SQRT((J291*J291*$A291-J290*J290*$A290)/($A291-$A290))</f>
        <v>0.0896709389028194</v>
      </c>
      <c r="AU291" s="0" t="n">
        <f aca="false">SQRT((K291*K291*$A291-K290*K290*$A290)/($A291-$A290))</f>
        <v>0.122396268519523</v>
      </c>
      <c r="AV291" s="0" t="n">
        <f aca="false">SQRT((L291*L291*$A291-L290*L290*$A290)/($A291-$A290))</f>
        <v>0.0917703729352574</v>
      </c>
      <c r="AW291" s="0" t="n">
        <f aca="false">SQRT((M291*M291*$A291-M290*M290*$A290)/($A291-$A290))</f>
        <v>0.0886092210266713</v>
      </c>
    </row>
    <row r="292" customFormat="false" ht="12.75" hidden="false" customHeight="false" outlineLevel="0" collapsed="false">
      <c r="A292" s="0" t="n">
        <f aca="false">A291+1/12</f>
        <v>19</v>
      </c>
      <c r="B292" s="0" t="n">
        <f aca="false">B$18+B$19/POWER($A292+B$20,B$21)</f>
        <v>0.116899510991652</v>
      </c>
      <c r="C292" s="0" t="n">
        <f aca="false">C$18+C$19/POWER($A292+C$20,C$21)</f>
        <v>0.118712280991524</v>
      </c>
      <c r="D292" s="0" t="n">
        <f aca="false">D$18+D$19/POWER($A292+D$20,D$21)</f>
        <v>0.115762305871991</v>
      </c>
      <c r="E292" s="0" t="n">
        <f aca="false">E$18+E$19/POWER($A292+E$20,E$21)</f>
        <v>0.113194735946918</v>
      </c>
      <c r="F292" s="0" t="n">
        <f aca="false">F$18+F$19/POWER($A292+F$20,F$21)</f>
        <v>0.116060221481039</v>
      </c>
      <c r="G292" s="0" t="n">
        <f aca="false">G$18+G$19/POWER($A292+G$20,G$21)</f>
        <v>0.11920703292367</v>
      </c>
      <c r="H292" s="0" t="n">
        <f aca="false">H$18+H$19/POWER($A292+H$20,H$21)</f>
        <v>0.125701397714403</v>
      </c>
      <c r="I292" s="0" t="n">
        <f aca="false">I$18+I$19/POWER($A292+I$20,I$21)</f>
        <v>0.121519733688503</v>
      </c>
      <c r="J292" s="0" t="n">
        <f aca="false">J$18+J$19/POWER($A292+J$20,J$21)</f>
        <v>0.133073880187461</v>
      </c>
      <c r="K292" s="0" t="n">
        <f aca="false">K$18+K$19/POWER($A292+K$20,K$21)</f>
        <v>0.14776494286294</v>
      </c>
      <c r="L292" s="0" t="n">
        <f aca="false">L$18+L$19/POWER($A292+L$20,L$21)</f>
        <v>0.132284642848747</v>
      </c>
      <c r="M292" s="0" t="n">
        <f aca="false">M$18+M$19/POWER($A292+M$20,M$21)</f>
        <v>0.131677682707942</v>
      </c>
      <c r="O292" s="0" t="n">
        <f aca="false">SQRT((B292*B292*$A292-B291*B291*$A291)/($A292-$A291))</f>
        <v>0.0635277303517362</v>
      </c>
      <c r="P292" s="0" t="n">
        <f aca="false">SQRT((G292*G292*$A292-G291*G291*$A291)/($A292-$A291))</f>
        <v>0.0632601043490412</v>
      </c>
      <c r="Q292" s="0" t="n">
        <f aca="false">SQRT((M292*M292*$A292-M291*M291*$A291)/($A292-$A291))</f>
        <v>0.0884944262864526</v>
      </c>
      <c r="AJ292" s="0" t="n">
        <v>229</v>
      </c>
      <c r="AK292" s="0" t="n">
        <v>0.0901716985845579</v>
      </c>
      <c r="AL292" s="0" t="n">
        <f aca="false">SQRT((B292*B292*$A292-B291*B291*$A291)/($A292-$A291))</f>
        <v>0.0635277303517362</v>
      </c>
      <c r="AM292" s="0" t="n">
        <f aca="false">SQRT((C292*C292*$A292-C291*C291*$A291)/($A292-$A291))</f>
        <v>0.0669970651873584</v>
      </c>
      <c r="AN292" s="0" t="n">
        <f aca="false">SQRT((D292*D292*$A292-D291*D291*$A291)/($A292-$A291))</f>
        <v>0.0616649596741585</v>
      </c>
      <c r="AO292" s="0" t="n">
        <f aca="false">SQRT((E292*E292*$A292-E291*E291*$A291)/($A292-$A291))</f>
        <v>0.0565583327049018</v>
      </c>
      <c r="AP292" s="0" t="n">
        <f aca="false">SQRT((F292*F292*$A292-F291*F291*$A291)/($A292-$A291))</f>
        <v>0.0582496245966535</v>
      </c>
      <c r="AQ292" s="0" t="n">
        <f aca="false">SQRT((G292*G292*$A292-G291*G291*$A291)/($A292-$A291))</f>
        <v>0.0632601043490412</v>
      </c>
      <c r="AR292" s="0" t="n">
        <f aca="false">SQRT((H292*H292*$A292-H291*H291*$A291)/($A292-$A291))</f>
        <v>0.0705858198587309</v>
      </c>
      <c r="AS292" s="0" t="n">
        <f aca="false">SQRT((I292*I292*$A292-I291*I291*$A291)/($A292-$A291))</f>
        <v>0.0684325563839839</v>
      </c>
      <c r="AT292" s="0" t="n">
        <f aca="false">SQRT((J292*J292*$A292-J291*J291*$A291)/($A292-$A291))</f>
        <v>0.0896012795235848</v>
      </c>
      <c r="AU292" s="0" t="n">
        <f aca="false">SQRT((K292*K292*$A292-K291*K291*$A291)/($A292-$A291))</f>
        <v>0.122348703397127</v>
      </c>
      <c r="AV292" s="0" t="n">
        <f aca="false">SQRT((L292*L292*$A292-L291*L291*$A291)/($A292-$A291))</f>
        <v>0.0916698471364437</v>
      </c>
      <c r="AW292" s="0" t="n">
        <f aca="false">SQRT((M292*M292*$A292-M291*M291*$A291)/($A292-$A291))</f>
        <v>0.0884944262864526</v>
      </c>
    </row>
    <row r="293" customFormat="false" ht="12.75" hidden="false" customHeight="false" outlineLevel="0" collapsed="false">
      <c r="A293" s="0" t="n">
        <f aca="false">A292+1/12</f>
        <v>19.0833333333333</v>
      </c>
      <c r="B293" s="0" t="n">
        <f aca="false">B$18+B$19/POWER($A293+B$20,B$21)</f>
        <v>0.116719360565148</v>
      </c>
      <c r="C293" s="0" t="n">
        <f aca="false">C$18+C$19/POWER($A293+C$20,C$21)</f>
        <v>0.11853535261646</v>
      </c>
      <c r="D293" s="0" t="n">
        <f aca="false">D$18+D$19/POWER($A293+D$20,D$21)</f>
        <v>0.115580982242103</v>
      </c>
      <c r="E293" s="0" t="n">
        <f aca="false">E$18+E$19/POWER($A293+E$20,E$21)</f>
        <v>0.113008999321172</v>
      </c>
      <c r="F293" s="0" t="n">
        <f aca="false">F$18+F$19/POWER($A293+F$20,F$21)</f>
        <v>0.115870335657879</v>
      </c>
      <c r="G293" s="0" t="n">
        <f aca="false">G$18+G$19/POWER($A293+G$20,G$21)</f>
        <v>0.119019748331549</v>
      </c>
      <c r="H293" s="0" t="n">
        <f aca="false">H$18+H$19/POWER($A293+H$20,H$21)</f>
        <v>0.125513157481098</v>
      </c>
      <c r="I293" s="0" t="n">
        <f aca="false">I$18+I$19/POWER($A293+I$20,I$21)</f>
        <v>0.121338252409884</v>
      </c>
      <c r="J293" s="0" t="n">
        <f aca="false">J$18+J$19/POWER($A293+J$20,J$21)</f>
        <v>0.132914752900393</v>
      </c>
      <c r="K293" s="0" t="n">
        <f aca="false">K$18+K$19/POWER($A293+K$20,K$21)</f>
        <v>0.147663294339714</v>
      </c>
      <c r="L293" s="0" t="n">
        <f aca="false">L$18+L$19/POWER($A293+L$20,L$21)</f>
        <v>0.132134124427437</v>
      </c>
      <c r="M293" s="0" t="n">
        <f aca="false">M$18+M$19/POWER($A293+M$20,M$21)</f>
        <v>0.131519600899673</v>
      </c>
      <c r="O293" s="0" t="n">
        <f aca="false">SQRT((B293*B293*$A293-B292*B292*$A292)/($A293-$A292))</f>
        <v>0.0634639910412861</v>
      </c>
      <c r="P293" s="0" t="n">
        <f aca="false">SQRT((G293*G293*$A293-G292*G292*$A292)/($A293-$A292))</f>
        <v>0.0631918161258885</v>
      </c>
      <c r="Q293" s="0" t="n">
        <f aca="false">SQRT((M293*M293*$A293-M292*M292*$A292)/($A293-$A292))</f>
        <v>0.0883802989658722</v>
      </c>
      <c r="AJ293" s="0" t="n">
        <v>230</v>
      </c>
      <c r="AK293" s="0" t="n">
        <v>0.122738178942811</v>
      </c>
      <c r="AL293" s="0" t="n">
        <f aca="false">SQRT((B293*B293*$A293-B292*B292*$A292)/($A293-$A292))</f>
        <v>0.0634639910412861</v>
      </c>
      <c r="AM293" s="0" t="n">
        <f aca="false">SQRT((C293*C293*$A293-C292*C292*$A292)/($A293-$A292))</f>
        <v>0.0669338381319886</v>
      </c>
      <c r="AN293" s="0" t="n">
        <f aca="false">SQRT((D293*D293*$A293-D292*D292*$A292)/($A293-$A292))</f>
        <v>0.0616020971460901</v>
      </c>
      <c r="AO293" s="0" t="n">
        <f aca="false">SQRT((E293*E293*$A293-E292*E292*$A292)/($A293-$A292))</f>
        <v>0.0564957459019714</v>
      </c>
      <c r="AP293" s="0" t="n">
        <f aca="false">SQRT((F293*F293*$A293-F292*F292*$A292)/($A293-$A292))</f>
        <v>0.0581785238777588</v>
      </c>
      <c r="AQ293" s="0" t="n">
        <f aca="false">SQRT((G293*G293*$A293-G292*G292*$A292)/($A293-$A292))</f>
        <v>0.0631918161258885</v>
      </c>
      <c r="AR293" s="0" t="n">
        <f aca="false">SQRT((H293*H293*$A293-H292*H292*$A292)/($A293-$A292))</f>
        <v>0.0705105111563182</v>
      </c>
      <c r="AS293" s="0" t="n">
        <f aca="false">SQRT((I293*I293*$A293-I292*I292*$A292)/($A293-$A292))</f>
        <v>0.0683670896729597</v>
      </c>
      <c r="AT293" s="0" t="n">
        <f aca="false">SQRT((J293*J293*$A293-J292*J292*$A292)/($A293-$A292))</f>
        <v>0.0895320737817179</v>
      </c>
      <c r="AU293" s="0" t="n">
        <f aca="false">SQRT((K293*K293*$A293-K292*K292*$A292)/($A293-$A292))</f>
        <v>0.122301447482095</v>
      </c>
      <c r="AV293" s="0" t="n">
        <f aca="false">SQRT((L293*L293*$A293-L292*L292*$A292)/($A293-$A292))</f>
        <v>0.0915699223739784</v>
      </c>
      <c r="AW293" s="0" t="n">
        <f aca="false">SQRT((M293*M293*$A293-M292*M292*$A292)/($A293-$A292))</f>
        <v>0.0883802989658722</v>
      </c>
    </row>
    <row r="294" customFormat="false" ht="12.75" hidden="false" customHeight="false" outlineLevel="0" collapsed="false">
      <c r="A294" s="0" t="n">
        <f aca="false">A293+1/12</f>
        <v>19.1666666666667</v>
      </c>
      <c r="B294" s="0" t="n">
        <f aca="false">B$18+B$19/POWER($A294+B$20,B$21)</f>
        <v>0.116540351994767</v>
      </c>
      <c r="C294" s="0" t="n">
        <f aca="false">C$18+C$19/POWER($A294+C$20,C$21)</f>
        <v>0.118359547366904</v>
      </c>
      <c r="D294" s="0" t="n">
        <f aca="false">D$18+D$19/POWER($A294+D$20,D$21)</f>
        <v>0.115400809308898</v>
      </c>
      <c r="E294" s="0" t="n">
        <f aca="false">E$18+E$19/POWER($A294+E$20,E$21)</f>
        <v>0.112824440765343</v>
      </c>
      <c r="F294" s="0" t="n">
        <f aca="false">F$18+F$19/POWER($A294+F$20,F$21)</f>
        <v>0.115681639069321</v>
      </c>
      <c r="G294" s="0" t="n">
        <f aca="false">G$18+G$19/POWER($A294+G$20,G$21)</f>
        <v>0.118833644249572</v>
      </c>
      <c r="H294" s="0" t="n">
        <f aca="false">H$18+H$19/POWER($A294+H$20,H$21)</f>
        <v>0.12532609216641</v>
      </c>
      <c r="I294" s="0" t="n">
        <f aca="false">I$18+I$19/POWER($A294+I$20,I$21)</f>
        <v>0.121157921472475</v>
      </c>
      <c r="J294" s="0" t="n">
        <f aca="false">J$18+J$19/POWER($A294+J$20,J$21)</f>
        <v>0.132756619541075</v>
      </c>
      <c r="K294" s="0" t="n">
        <f aca="false">K$18+K$19/POWER($A294+K$20,K$21)</f>
        <v>0.147562291453078</v>
      </c>
      <c r="L294" s="0" t="n">
        <f aca="false">L$18+L$19/POWER($A294+L$20,L$21)</f>
        <v>0.131984445974566</v>
      </c>
      <c r="M294" s="0" t="n">
        <f aca="false">M$18+M$19/POWER($A294+M$20,M$21)</f>
        <v>0.1313623742543</v>
      </c>
      <c r="O294" s="0" t="n">
        <f aca="false">SQRT((B294*B294*$A294-B293*B293*$A293)/($A294-$A293))</f>
        <v>0.0634006858479601</v>
      </c>
      <c r="P294" s="0" t="n">
        <f aca="false">SQRT((G294*G294*$A294-G293*G293*$A293)/($A294-$A293))</f>
        <v>0.0631239924315088</v>
      </c>
      <c r="Q294" s="0" t="n">
        <f aca="false">SQRT((M294*M294*$A294-M293*M293*$A293)/($A294-$A293))</f>
        <v>0.0882668322297374</v>
      </c>
      <c r="AJ294" s="0" t="n">
        <v>231</v>
      </c>
      <c r="AK294" s="0" t="n">
        <v>0.0924914295756017</v>
      </c>
      <c r="AL294" s="0" t="n">
        <f aca="false">SQRT((B294*B294*$A294-B293*B293*$A293)/($A294-$A293))</f>
        <v>0.0634006858479601</v>
      </c>
      <c r="AM294" s="0" t="n">
        <f aca="false">SQRT((C294*C294*$A294-C293*C293*$A293)/($A294-$A293))</f>
        <v>0.0668710356399965</v>
      </c>
      <c r="AN294" s="0" t="n">
        <f aca="false">SQRT((D294*D294*$A294-D293*D293*$A293)/($A294-$A293))</f>
        <v>0.0615396625676544</v>
      </c>
      <c r="AO294" s="0" t="n">
        <f aca="false">SQRT((E294*E294*$A294-E293*E293*$A293)/($A294-$A293))</f>
        <v>0.056433592909882</v>
      </c>
      <c r="AP294" s="0" t="n">
        <f aca="false">SQRT((F294*F294*$A294-F293*F293*$A293)/($A294-$A293))</f>
        <v>0.0581079092147889</v>
      </c>
      <c r="AQ294" s="0" t="n">
        <f aca="false">SQRT((G294*G294*$A294-G293*G293*$A293)/($A294-$A293))</f>
        <v>0.0631239924315088</v>
      </c>
      <c r="AR294" s="0" t="n">
        <f aca="false">SQRT((H294*H294*$A294-H293*H293*$A293)/($A294-$A293))</f>
        <v>0.0704357038116738</v>
      </c>
      <c r="AS294" s="0" t="n">
        <f aca="false">SQRT((I294*I294*$A294-I293*I293*$A293)/($A294-$A293))</f>
        <v>0.0683020655355149</v>
      </c>
      <c r="AT294" s="0" t="n">
        <f aca="false">SQRT((J294*J294*$A294-J293*J293*$A293)/($A294-$A293))</f>
        <v>0.0894633166209465</v>
      </c>
      <c r="AU294" s="0" t="n">
        <f aca="false">SQRT((K294*K294*$A294-K293*K293*$A293)/($A294-$A293))</f>
        <v>0.122254497378571</v>
      </c>
      <c r="AV294" s="0" t="n">
        <f aca="false">SQRT((L294*L294*$A294-L293*L293*$A293)/($A294-$A293))</f>
        <v>0.0914705923779865</v>
      </c>
      <c r="AW294" s="0" t="n">
        <f aca="false">SQRT((M294*M294*$A294-M293*M293*$A293)/($A294-$A293))</f>
        <v>0.0882668322297374</v>
      </c>
    </row>
    <row r="295" customFormat="false" ht="12.75" hidden="false" customHeight="false" outlineLevel="0" collapsed="false">
      <c r="A295" s="0" t="n">
        <f aca="false">A294+1/12</f>
        <v>19.25</v>
      </c>
      <c r="B295" s="0" t="n">
        <f aca="false">B$18+B$19/POWER($A295+B$20,B$21)</f>
        <v>0.116362473236326</v>
      </c>
      <c r="C295" s="0" t="n">
        <f aca="false">C$18+C$19/POWER($A295+C$20,C$21)</f>
        <v>0.11818485337899</v>
      </c>
      <c r="D295" s="0" t="n">
        <f aca="false">D$18+D$19/POWER($A295+D$20,D$21)</f>
        <v>0.115221774920737</v>
      </c>
      <c r="E295" s="0" t="n">
        <f aca="false">E$18+E$19/POWER($A295+E$20,E$21)</f>
        <v>0.112641047845365</v>
      </c>
      <c r="F295" s="0" t="n">
        <f aca="false">F$18+F$19/POWER($A295+F$20,F$21)</f>
        <v>0.115494119252264</v>
      </c>
      <c r="G295" s="0" t="n">
        <f aca="false">G$18+G$19/POWER($A295+G$20,G$21)</f>
        <v>0.118648708262477</v>
      </c>
      <c r="H295" s="0" t="n">
        <f aca="false">H$18+H$19/POWER($A295+H$20,H$21)</f>
        <v>0.125140189480688</v>
      </c>
      <c r="I295" s="0" t="n">
        <f aca="false">I$18+I$19/POWER($A295+I$20,I$21)</f>
        <v>0.120978728742632</v>
      </c>
      <c r="J295" s="0" t="n">
        <f aca="false">J$18+J$19/POWER($A295+J$20,J$21)</f>
        <v>0.132599469711038</v>
      </c>
      <c r="K295" s="0" t="n">
        <f aca="false">K$18+K$19/POWER($A295+K$20,K$21)</f>
        <v>0.147461927378998</v>
      </c>
      <c r="L295" s="0" t="n">
        <f aca="false">L$18+L$19/POWER($A295+L$20,L$21)</f>
        <v>0.131835599288252</v>
      </c>
      <c r="M295" s="0" t="n">
        <f aca="false">M$18+M$19/POWER($A295+M$20,M$21)</f>
        <v>0.131205994579876</v>
      </c>
      <c r="O295" s="0" t="n">
        <f aca="false">SQRT((B295*B295*$A295-B294*B294*$A294)/($A295-$A294))</f>
        <v>0.0633378097038636</v>
      </c>
      <c r="P295" s="0" t="n">
        <f aca="false">SQRT((G295*G295*$A295-G294*G294*$A294)/($A295-$A294))</f>
        <v>0.0630566278677397</v>
      </c>
      <c r="Q295" s="0" t="n">
        <f aca="false">SQRT((M295*M295*$A295-M294*M294*$A294)/($A295-$A294))</f>
        <v>0.0881540193426315</v>
      </c>
      <c r="AJ295" s="0" t="n">
        <v>232</v>
      </c>
      <c r="AK295" s="0" t="n">
        <v>0.0894320679757222</v>
      </c>
      <c r="AL295" s="0" t="n">
        <f aca="false">SQRT((B295*B295*$A295-B294*B294*$A294)/($A295-$A294))</f>
        <v>0.0633378097038636</v>
      </c>
      <c r="AM295" s="0" t="n">
        <f aca="false">SQRT((C295*C295*$A295-C294*C294*$A294)/($A295-$A294))</f>
        <v>0.0668086528127408</v>
      </c>
      <c r="AN295" s="0" t="n">
        <f aca="false">SQRT((D295*D295*$A295-D294*D294*$A294)/($A295-$A294))</f>
        <v>0.0614776509410375</v>
      </c>
      <c r="AO295" s="0" t="n">
        <f aca="false">SQRT((E295*E295*$A295-E294*E294*$A294)/($A295-$A294))</f>
        <v>0.0563718685894901</v>
      </c>
      <c r="AP295" s="0" t="n">
        <f aca="false">SQRT((F295*F295*$A295-F294*F294*$A294)/($A295-$A294))</f>
        <v>0.0580377749649769</v>
      </c>
      <c r="AQ295" s="0" t="n">
        <f aca="false">SQRT((G295*G295*$A295-G294*G294*$A294)/($A295-$A294))</f>
        <v>0.0630566278677397</v>
      </c>
      <c r="AR295" s="0" t="n">
        <f aca="false">SQRT((H295*H295*$A295-H294*H294*$A294)/($A295-$A294))</f>
        <v>0.0703613921255054</v>
      </c>
      <c r="AS295" s="0" t="n">
        <f aca="false">SQRT((I295*I295*$A295-I294*I294*$A294)/($A295-$A294))</f>
        <v>0.0682374788390516</v>
      </c>
      <c r="AT295" s="0" t="n">
        <f aca="false">SQRT((J295*J295*$A295-J294*J294*$A294)/($A295-$A294))</f>
        <v>0.0893950030644087</v>
      </c>
      <c r="AU295" s="0" t="n">
        <f aca="false">SQRT((K295*K295*$A295-K294*K294*$A294)/($A295-$A294))</f>
        <v>0.122207849743224</v>
      </c>
      <c r="AV295" s="0" t="n">
        <f aca="false">SQRT((L295*L295*$A295-L294*L294*$A294)/($A295-$A294))</f>
        <v>0.0913718509713694</v>
      </c>
      <c r="AW295" s="0" t="n">
        <f aca="false">SQRT((M295*M295*$A295-M294*M294*$A294)/($A295-$A294))</f>
        <v>0.0881540193426315</v>
      </c>
    </row>
    <row r="296" customFormat="false" ht="12.75" hidden="false" customHeight="false" outlineLevel="0" collapsed="false">
      <c r="A296" s="0" t="n">
        <f aca="false">A295+1/12</f>
        <v>19.3333333333333</v>
      </c>
      <c r="B296" s="0" t="n">
        <f aca="false">B$18+B$19/POWER($A296+B$20,B$21)</f>
        <v>0.116185712422956</v>
      </c>
      <c r="C296" s="0" t="n">
        <f aca="false">C$18+C$19/POWER($A296+C$20,C$21)</f>
        <v>0.118011258963762</v>
      </c>
      <c r="D296" s="0" t="n">
        <f aca="false">D$18+D$19/POWER($A296+D$20,D$21)</f>
        <v>0.115043867105078</v>
      </c>
      <c r="E296" s="0" t="n">
        <f aca="false">E$18+E$19/POWER($A296+E$20,E$21)</f>
        <v>0.112458808310337</v>
      </c>
      <c r="F296" s="0" t="n">
        <f aca="false">F$18+F$19/POWER($A296+F$20,F$21)</f>
        <v>0.115307763926333</v>
      </c>
      <c r="G296" s="0" t="n">
        <f aca="false">G$18+G$19/POWER($A296+G$20,G$21)</f>
        <v>0.11846492813744</v>
      </c>
      <c r="H296" s="0" t="n">
        <f aca="false">H$18+H$19/POWER($A296+H$20,H$21)</f>
        <v>0.124955437314236</v>
      </c>
      <c r="I296" s="0" t="n">
        <f aca="false">I$18+I$19/POWER($A296+I$20,I$21)</f>
        <v>0.120800662265333</v>
      </c>
      <c r="J296" s="0" t="n">
        <f aca="false">J$18+J$19/POWER($A296+J$20,J$21)</f>
        <v>0.132443293164074</v>
      </c>
      <c r="K296" s="0" t="n">
        <f aca="false">K$18+K$19/POWER($A296+K$20,K$21)</f>
        <v>0.147362195394106</v>
      </c>
      <c r="L296" s="0" t="n">
        <f aca="false">L$18+L$19/POWER($A296+L$20,L$21)</f>
        <v>0.131687576280729</v>
      </c>
      <c r="M296" s="0" t="n">
        <f aca="false">M$18+M$19/POWER($A296+M$20,M$21)</f>
        <v>0.1310504537968</v>
      </c>
      <c r="O296" s="0" t="n">
        <f aca="false">SQRT((B296*B296*$A296-B295*B295*$A295)/($A296-$A295))</f>
        <v>0.0632753576241223</v>
      </c>
      <c r="P296" s="0" t="n">
        <f aca="false">SQRT((G296*G296*$A296-G295*G295*$A295)/($A296-$A295))</f>
        <v>0.0629897171241304</v>
      </c>
      <c r="Q296" s="0" t="n">
        <f aca="false">SQRT((M296*M296*$A296-M295*M295*$A295)/($A296-$A295))</f>
        <v>0.0880418536669871</v>
      </c>
      <c r="AJ296" s="0" t="n">
        <v>233</v>
      </c>
      <c r="AK296" s="0" t="n">
        <f aca="false" t="array" ref="AK296:AK296">TRANSPOSE(AL296:AW296)</f>
        <v>0.0632753576241223</v>
      </c>
      <c r="AL296" s="0" t="n">
        <f aca="false">SQRT((B296*B296*$A296-B295*B295*$A295)/($A296-$A295))</f>
        <v>0.0632753576241223</v>
      </c>
      <c r="AM296" s="0" t="n">
        <f aca="false">SQRT((C296*C296*$A296-C295*C295*$A295)/($A296-$A295))</f>
        <v>0.0667466848310371</v>
      </c>
      <c r="AN296" s="0" t="n">
        <f aca="false">SQRT((D296*D296*$A296-D295*D295*$A295)/($A296-$A295))</f>
        <v>0.0614160573501676</v>
      </c>
      <c r="AO296" s="0" t="n">
        <f aca="false">SQRT((E296*E296*$A296-E295*E295*$A295)/($A296-$A295))</f>
        <v>0.0563105678866421</v>
      </c>
      <c r="AP296" s="0" t="n">
        <f aca="false">SQRT((F296*F296*$A296-F295*F295*$A295)/($A296-$A295))</f>
        <v>0.0579681155771251</v>
      </c>
      <c r="AQ296" s="0" t="n">
        <f aca="false">SQRT((G296*G296*$A296-G295*G295*$A295)/($A296-$A295))</f>
        <v>0.0629897171241304</v>
      </c>
      <c r="AR296" s="0" t="n">
        <f aca="false">SQRT((H296*H296*$A296-H295*H295*$A295)/($A296-$A295))</f>
        <v>0.0702875704893541</v>
      </c>
      <c r="AS296" s="0" t="n">
        <f aca="false">SQRT((I296*I296*$A296-I295*I295*$A295)/($A296-$A295))</f>
        <v>0.0681733245344751</v>
      </c>
      <c r="AT296" s="0" t="n">
        <f aca="false">SQRT((J296*J296*$A296-J295*J295*$A295)/($A296-$A295))</f>
        <v>0.089327128213044</v>
      </c>
      <c r="AU296" s="0" t="n">
        <f aca="false">SQRT((K296*K296*$A296-K295*K295*$A295)/($A296-$A295))</f>
        <v>0.12216150128406</v>
      </c>
      <c r="AV296" s="0" t="n">
        <f aca="false">SQRT((L296*L296*$A296-L295*L295*$A295)/($A296-$A295))</f>
        <v>0.0912736920681812</v>
      </c>
      <c r="AW296" s="0" t="n">
        <f aca="false">SQRT((M296*M296*$A296-M295*M295*$A295)/($A296-$A295))</f>
        <v>0.0880418536669871</v>
      </c>
    </row>
    <row r="297" customFormat="false" ht="12.75" hidden="false" customHeight="false" outlineLevel="0" collapsed="false">
      <c r="A297" s="0" t="n">
        <f aca="false">A296+1/12</f>
        <v>19.4166666666667</v>
      </c>
      <c r="B297" s="0" t="n">
        <f aca="false">B$18+B$19/POWER($A297+B$20,B$21)</f>
        <v>0.116010057861757</v>
      </c>
      <c r="C297" s="0" t="n">
        <f aca="false">C$18+C$19/POWER($A297+C$20,C$21)</f>
        <v>0.11783875260387</v>
      </c>
      <c r="D297" s="0" t="n">
        <f aca="false">D$18+D$19/POWER($A297+D$20,D$21)</f>
        <v>0.114867074065099</v>
      </c>
      <c r="E297" s="0" t="n">
        <f aca="false">E$18+E$19/POWER($A297+E$20,E$21)</f>
        <v>0.112277710089068</v>
      </c>
      <c r="F297" s="0" t="n">
        <f aca="false">F$18+F$19/POWER($A297+F$20,F$21)</f>
        <v>0.115122560990445</v>
      </c>
      <c r="G297" s="0" t="n">
        <f aca="false">G$18+G$19/POWER($A297+G$20,G$21)</f>
        <v>0.118282291820642</v>
      </c>
      <c r="H297" s="0" t="n">
        <f aca="false">H$18+H$19/POWER($A297+H$20,H$21)</f>
        <v>0.12477182373393</v>
      </c>
      <c r="I297" s="0" t="n">
        <f aca="false">I$18+I$19/POWER($A297+I$20,I$21)</f>
        <v>0.120623710260819</v>
      </c>
      <c r="J297" s="0" t="n">
        <f aca="false">J$18+J$19/POWER($A297+J$20,J$21)</f>
        <v>0.132288079803368</v>
      </c>
      <c r="K297" s="0" t="n">
        <f aca="false">K$18+K$19/POWER($A297+K$20,K$21)</f>
        <v>0.147263088873794</v>
      </c>
      <c r="L297" s="0" t="n">
        <f aca="false">L$18+L$19/POWER($A297+L$20,L$21)</f>
        <v>0.131540368976291</v>
      </c>
      <c r="M297" s="0" t="n">
        <f aca="false">M$18+M$19/POWER($A297+M$20,M$21)</f>
        <v>0.130895743935817</v>
      </c>
      <c r="O297" s="0" t="n">
        <f aca="false">SQRT((B297*B297*$A297-B296*B296*$A296)/($A297-$A296))</f>
        <v>0.0632133247048274</v>
      </c>
      <c r="P297" s="0" t="n">
        <f aca="false">SQRT((G297*G297*$A297-G296*G296*$A296)/($A297-$A296))</f>
        <v>0.0629232549761925</v>
      </c>
      <c r="Q297" s="0" t="n">
        <f aca="false">SQRT((M297*M297*$A297-M296*M296*$A296)/($A297-$A296))</f>
        <v>0.0879303286613004</v>
      </c>
      <c r="AJ297" s="0" t="n">
        <v>234</v>
      </c>
      <c r="AK297" s="0" t="n">
        <f aca="false" t="array" ref="AK297:AK308">TRANSPOSE(AL297:AW297)</f>
        <v>0.0632133247048274</v>
      </c>
      <c r="AL297" s="0" t="n">
        <f aca="false">SQRT((B297*B297*$A297-B296*B296*$A296)/($A297-$A296))</f>
        <v>0.0632133247048274</v>
      </c>
      <c r="AM297" s="0" t="n">
        <f aca="false">SQRT((C297*C297*$A297-C296*C296*$A296)/($A297-$A296))</f>
        <v>0.066685126953454</v>
      </c>
      <c r="AN297" s="0" t="n">
        <f aca="false">SQRT((D297*D297*$A297-D296*D296*$A296)/($A297-$A296))</f>
        <v>0.0613548769591257</v>
      </c>
      <c r="AO297" s="0" t="n">
        <f aca="false">SQRT((E297*E297*$A297-E296*E296*$A296)/($A297-$A296))</f>
        <v>0.0562496858303354</v>
      </c>
      <c r="AP297" s="0" t="n">
        <f aca="false">SQRT((F297*F297*$A297-F296*F296*$A296)/($A297-$A296))</f>
        <v>0.0578989255893327</v>
      </c>
      <c r="AQ297" s="0" t="n">
        <f aca="false">SQRT((G297*G297*$A297-G296*G296*$A296)/($A297-$A296))</f>
        <v>0.0629232549761925</v>
      </c>
      <c r="AR297" s="0" t="n">
        <f aca="false">SQRT((H297*H297*$A297-H296*H296*$A296)/($A297-$A296))</f>
        <v>0.0702142333837178</v>
      </c>
      <c r="AS297" s="0" t="n">
        <f aca="false">SQRT((I297*I297*$A297-I296*I296*$A296)/($A297-$A296))</f>
        <v>0.0681095976544719</v>
      </c>
      <c r="AT297" s="0" t="n">
        <f aca="false">SQRT((J297*J297*$A297-J296*J296*$A296)/($A297-$A296))</f>
        <v>0.0892596872440628</v>
      </c>
      <c r="AU297" s="0" t="n">
        <f aca="false">SQRT((K297*K297*$A297-K296*K296*$A296)/($A297-$A296))</f>
        <v>0.122115448759448</v>
      </c>
      <c r="AV297" s="0" t="n">
        <f aca="false">SQRT((L297*L297*$A297-L296*L296*$A296)/($A297-$A296))</f>
        <v>0.091176109671803</v>
      </c>
      <c r="AW297" s="0" t="n">
        <f aca="false">SQRT((M297*M297*$A297-M296*M296*$A296)/($A297-$A296))</f>
        <v>0.0879303286613004</v>
      </c>
    </row>
    <row r="298" customFormat="false" ht="12.75" hidden="false" customHeight="false" outlineLevel="0" collapsed="false">
      <c r="A298" s="0" t="n">
        <f aca="false">A297+1/12</f>
        <v>19.5</v>
      </c>
      <c r="B298" s="0" t="n">
        <f aca="false">B$18+B$19/POWER($A298+B$20,B$21)</f>
        <v>0.115835498030532</v>
      </c>
      <c r="C298" s="0" t="n">
        <f aca="false">C$18+C$19/POWER($A298+C$20,C$21)</f>
        <v>0.117667322950341</v>
      </c>
      <c r="D298" s="0" t="n">
        <f aca="false">D$18+D$19/POWER($A298+D$20,D$21)</f>
        <v>0.114691384176395</v>
      </c>
      <c r="E298" s="0" t="n">
        <f aca="false">E$18+E$19/POWER($A298+E$20,E$21)</f>
        <v>0.112097741286698</v>
      </c>
      <c r="F298" s="0" t="n">
        <f aca="false">F$18+F$19/POWER($A298+F$20,F$21)</f>
        <v>0.114938498519445</v>
      </c>
      <c r="G298" s="0" t="n">
        <f aca="false">G$18+G$19/POWER($A298+G$20,G$21)</f>
        <v>0.11810078743391</v>
      </c>
      <c r="H298" s="0" t="n">
        <f aca="false">H$18+H$19/POWER($A298+H$20,H$21)</f>
        <v>0.124589336979917</v>
      </c>
      <c r="I298" s="0" t="n">
        <f aca="false">I$18+I$19/POWER($A298+I$20,I$21)</f>
        <v>0.120447861121295</v>
      </c>
      <c r="J298" s="0" t="n">
        <f aca="false">J$18+J$19/POWER($A298+J$20,J$21)</f>
        <v>0.132133819678708</v>
      </c>
      <c r="K298" s="0" t="n">
        <f aca="false">K$18+K$19/POWER($A298+K$20,K$21)</f>
        <v>0.147164601290363</v>
      </c>
      <c r="L298" s="0" t="n">
        <f aca="false">L$18+L$19/POWER($A298+L$20,L$21)</f>
        <v>0.131393969509281</v>
      </c>
      <c r="M298" s="0" t="n">
        <f aca="false">M$18+M$19/POWER($A298+M$20,M$21)</f>
        <v>0.13074185713606</v>
      </c>
      <c r="O298" s="0" t="n">
        <f aca="false">SQRT((B298*B298*$A298-B297*B297*$A297)/($A298-$A297))</f>
        <v>0.063151706121718</v>
      </c>
      <c r="P298" s="0" t="n">
        <f aca="false">SQRT((G298*G298*$A298-G297*G297*$A297)/($A298-$A297))</f>
        <v>0.0628572362836148</v>
      </c>
      <c r="Q298" s="0" t="n">
        <f aca="false">SQRT((M298*M298*$A298-M297*M297*$A297)/($A298-$A297))</f>
        <v>0.0878194378782655</v>
      </c>
      <c r="AJ298" s="0" t="n">
        <v>235</v>
      </c>
      <c r="AK298" s="0" t="n">
        <v>0.066685126953454</v>
      </c>
      <c r="AL298" s="0" t="n">
        <f aca="false">SQRT((B298*B298*$A298-B297*B297*$A297)/($A298-$A297))</f>
        <v>0.063151706121718</v>
      </c>
      <c r="AM298" s="0" t="n">
        <f aca="false">SQRT((C298*C298*$A298-C297*C297*$A297)/($A298-$A297))</f>
        <v>0.0666239745148287</v>
      </c>
      <c r="AN298" s="0" t="n">
        <f aca="false">SQRT((D298*D298*$A298-D297*D297*$A297)/($A298-$A297))</f>
        <v>0.0612941050103817</v>
      </c>
      <c r="AO298" s="0" t="n">
        <f aca="false">SQRT((E298*E298*$A298-E297*E297*$A297)/($A298-$A297))</f>
        <v>0.0561892175309982</v>
      </c>
      <c r="AP298" s="0" t="n">
        <f aca="false">SQRT((F298*F298*$A298-F297*F297*$A297)/($A298-$A297))</f>
        <v>0.0578301996274971</v>
      </c>
      <c r="AQ298" s="0" t="n">
        <f aca="false">SQRT((G298*G298*$A298-G297*G297*$A297)/($A298-$A297))</f>
        <v>0.0628572362836148</v>
      </c>
      <c r="AR298" s="0" t="n">
        <f aca="false">SQRT((H298*H298*$A298-H297*H297*$A297)/($A298-$A297))</f>
        <v>0.0701413753763668</v>
      </c>
      <c r="AS298" s="0" t="n">
        <f aca="false">SQRT((I298*I298*$A298-I297*I297*$A297)/($A298-$A297))</f>
        <v>0.0680462933118548</v>
      </c>
      <c r="AT298" s="0" t="n">
        <f aca="false">SQRT((J298*J298*$A298-J297*J297*$A297)/($A298-$A297))</f>
        <v>0.0891926754093474</v>
      </c>
      <c r="AU298" s="0" t="n">
        <f aca="false">SQRT((K298*K298*$A298-K297*K297*$A297)/($A298-$A297))</f>
        <v>0.122069688977154</v>
      </c>
      <c r="AV298" s="0" t="n">
        <f aca="false">SQRT((L298*L298*$A298-L297*L297*$A297)/($A298-$A297))</f>
        <v>0.0910790978732238</v>
      </c>
      <c r="AW298" s="0" t="n">
        <f aca="false">SQRT((M298*M298*$A298-M297*M297*$A297)/($A298-$A297))</f>
        <v>0.0878194378782655</v>
      </c>
    </row>
    <row r="299" customFormat="false" ht="12.75" hidden="false" customHeight="false" outlineLevel="0" collapsed="false">
      <c r="A299" s="0" t="n">
        <f aca="false">A298+1/12</f>
        <v>19.5833333333333</v>
      </c>
      <c r="B299" s="0" t="n">
        <f aca="false">B$18+B$19/POWER($A299+B$20,B$21)</f>
        <v>0.115662021574592</v>
      </c>
      <c r="C299" s="0" t="n">
        <f aca="false">C$18+C$19/POWER($A299+C$20,C$21)</f>
        <v>0.117496958819426</v>
      </c>
      <c r="D299" s="0" t="n">
        <f aca="false">D$18+D$19/POWER($A299+D$20,D$21)</f>
        <v>0.114516785983743</v>
      </c>
      <c r="E299" s="0" t="n">
        <f aca="false">E$18+E$19/POWER($A299+E$20,E$21)</f>
        <v>0.111918890181398</v>
      </c>
      <c r="F299" s="0" t="n">
        <f aca="false">F$18+F$19/POWER($A299+F$20,F$21)</f>
        <v>0.114755564760831</v>
      </c>
      <c r="G299" s="0" t="n">
        <f aca="false">G$18+G$19/POWER($A299+G$20,G$21)</f>
        <v>0.117920403271436</v>
      </c>
      <c r="H299" s="0" t="n">
        <f aca="false">H$18+H$19/POWER($A299+H$20,H$21)</f>
        <v>0.124407965462381</v>
      </c>
      <c r="I299" s="0" t="n">
        <f aca="false">I$18+I$19/POWER($A299+I$20,I$21)</f>
        <v>0.120273103407713</v>
      </c>
      <c r="J299" s="0" t="n">
        <f aca="false">J$18+J$19/POWER($A299+J$20,J$21)</f>
        <v>0.131980502983753</v>
      </c>
      <c r="K299" s="0" t="n">
        <f aca="false">K$18+K$19/POWER($A299+K$20,K$21)</f>
        <v>0.1470667262112</v>
      </c>
      <c r="L299" s="0" t="n">
        <f aca="false">L$18+L$19/POWER($A299+L$20,L$21)</f>
        <v>0.131248370122121</v>
      </c>
      <c r="M299" s="0" t="n">
        <f aca="false">M$18+M$19/POWER($A299+M$20,M$21)</f>
        <v>0.130588785643136</v>
      </c>
      <c r="O299" s="0" t="n">
        <f aca="false">SQRT((B299*B299*$A299-B298*B298*$A298)/($A299-$A298))</f>
        <v>0.0630904971282458</v>
      </c>
      <c r="P299" s="0" t="n">
        <f aca="false">SQRT((G299*G299*$A299-G298*G298*$A298)/($A299-$A298))</f>
        <v>0.0627916559885282</v>
      </c>
      <c r="Q299" s="0" t="n">
        <f aca="false">SQRT((M299*M299*$A299-M298*M298*$A298)/($A299-$A298))</f>
        <v>0.0877091749630929</v>
      </c>
      <c r="AJ299" s="0" t="n">
        <v>236</v>
      </c>
      <c r="AK299" s="0" t="n">
        <v>0.0613548769591257</v>
      </c>
      <c r="AL299" s="0" t="n">
        <f aca="false">SQRT((B299*B299*$A299-B298*B298*$A298)/($A299-$A298))</f>
        <v>0.0630904971282458</v>
      </c>
      <c r="AM299" s="0" t="n">
        <f aca="false">SQRT((C299*C299*$A299-C298*C298*$A298)/($A299-$A298))</f>
        <v>0.0665632229244982</v>
      </c>
      <c r="AN299" s="0" t="n">
        <f aca="false">SQRT((D299*D299*$A299-D298*D298*$A298)/($A299-$A298))</f>
        <v>0.0612337368231937</v>
      </c>
      <c r="AO299" s="0" t="n">
        <f aca="false">SQRT((E299*E299*$A299-E298*E298*$A298)/($A299-$A298))</f>
        <v>0.0561291581788202</v>
      </c>
      <c r="AP299" s="0" t="n">
        <f aca="false">SQRT((F299*F299*$A299-F298*F298*$A298)/($A299-$A298))</f>
        <v>0.057761932403316</v>
      </c>
      <c r="AQ299" s="0" t="n">
        <f aca="false">SQRT((G299*G299*$A299-G298*G298*$A298)/($A299-$A298))</f>
        <v>0.0627916559885282</v>
      </c>
      <c r="AR299" s="0" t="n">
        <f aca="false">SQRT((H299*H299*$A299-H298*H298*$A298)/($A299-$A298))</f>
        <v>0.0700689911204076</v>
      </c>
      <c r="AS299" s="0" t="n">
        <f aca="false">SQRT((I299*I299*$A299-I298*I298*$A298)/($A299-$A298))</f>
        <v>0.0679834066978338</v>
      </c>
      <c r="AT299" s="0" t="n">
        <f aca="false">SQRT((J299*J299*$A299-J298*J298*$A298)/($A299-$A298))</f>
        <v>0.0891260880340658</v>
      </c>
      <c r="AU299" s="0" t="n">
        <f aca="false">SQRT((K299*K299*$A299-K298*K298*$A298)/($A299-$A298))</f>
        <v>0.122024218793377</v>
      </c>
      <c r="AV299" s="0" t="n">
        <f aca="false">SQRT((L299*L299*$A299-L298*L298*$A298)/($A299-$A298))</f>
        <v>0.0909826508494521</v>
      </c>
      <c r="AW299" s="0" t="n">
        <f aca="false">SQRT((M299*M299*$A299-M298*M298*$A298)/($A299-$A298))</f>
        <v>0.0877091749630929</v>
      </c>
    </row>
    <row r="300" customFormat="false" ht="12.75" hidden="false" customHeight="false" outlineLevel="0" collapsed="false">
      <c r="A300" s="0" t="n">
        <f aca="false">A299+1/12</f>
        <v>19.6666666666667</v>
      </c>
      <c r="B300" s="0" t="n">
        <f aca="false">B$18+B$19/POWER($A300+B$20,B$21)</f>
        <v>0.115489617303638</v>
      </c>
      <c r="C300" s="0" t="n">
        <f aca="false">C$18+C$19/POWER($A300+C$20,C$21)</f>
        <v>0.117327649189518</v>
      </c>
      <c r="D300" s="0" t="n">
        <f aca="false">D$18+D$19/POWER($A300+D$20,D$21)</f>
        <v>0.114343268197956</v>
      </c>
      <c r="E300" s="0" t="n">
        <f aca="false">E$18+E$19/POWER($A300+E$20,E$21)</f>
        <v>0.111741145221149</v>
      </c>
      <c r="F300" s="0" t="n">
        <f aca="false">F$18+F$19/POWER($A300+F$20,F$21)</f>
        <v>0.11457374813154</v>
      </c>
      <c r="G300" s="0" t="n">
        <f aca="false">G$18+G$19/POWER($A300+G$20,G$21)</f>
        <v>0.117741127796568</v>
      </c>
      <c r="H300" s="0" t="n">
        <f aca="false">H$18+H$19/POWER($A300+H$20,H$21)</f>
        <v>0.124227697758395</v>
      </c>
      <c r="I300" s="0" t="n">
        <f aca="false">I$18+I$19/POWER($A300+I$20,I$21)</f>
        <v>0.120099425846638</v>
      </c>
      <c r="J300" s="0" t="n">
        <f aca="false">J$18+J$19/POWER($A300+J$20,J$21)</f>
        <v>0.131828120053361</v>
      </c>
      <c r="K300" s="0" t="n">
        <f aca="false">K$18+K$19/POWER($A300+K$20,K$21)</f>
        <v>0.146969457297005</v>
      </c>
      <c r="L300" s="0" t="n">
        <f aca="false">L$18+L$19/POWER($A300+L$20,L$21)</f>
        <v>0.131103563163386</v>
      </c>
      <c r="M300" s="0" t="n">
        <f aca="false">M$18+M$19/POWER($A300+M$20,M$21)</f>
        <v>0.130436521807252</v>
      </c>
      <c r="O300" s="0" t="n">
        <f aca="false">SQRT((B300*B300*$A300-B299*B299*$A299)/($A300-$A299))</f>
        <v>0.0630296930541151</v>
      </c>
      <c r="P300" s="0" t="n">
        <f aca="false">SQRT((G300*G300*$A300-G299*G299*$A299)/($A300-$A299))</f>
        <v>0.0627265091137776</v>
      </c>
      <c r="Q300" s="0" t="n">
        <f aca="false">SQRT((M300*M300*$A300-M299*M299*$A299)/($A300-$A299))</f>
        <v>0.0875995336517544</v>
      </c>
      <c r="AJ300" s="0" t="n">
        <v>237</v>
      </c>
      <c r="AK300" s="0" t="n">
        <v>0.0562496858303354</v>
      </c>
      <c r="AL300" s="0" t="n">
        <f aca="false">SQRT((B300*B300*$A300-B299*B299*$A299)/($A300-$A299))</f>
        <v>0.0630296930541151</v>
      </c>
      <c r="AM300" s="0" t="n">
        <f aca="false">SQRT((C300*C300*$A300-C299*C299*$A299)/($A300-$A299))</f>
        <v>0.0665028676649372</v>
      </c>
      <c r="AN300" s="0" t="n">
        <f aca="false">SQRT((D300*D300*$A300-D299*D299*$A299)/($A300-$A299))</f>
        <v>0.0611737677920843</v>
      </c>
      <c r="AO300" s="0" t="n">
        <f aca="false">SQRT((E300*E300*$A300-E299*E299*$A299)/($A300-$A299))</f>
        <v>0.0560695030420486</v>
      </c>
      <c r="AP300" s="0" t="n">
        <f aca="false">SQRT((F300*F300*$A300-F299*F299*$A299)/($A300-$A299))</f>
        <v>0.0576941187126412</v>
      </c>
      <c r="AQ300" s="0" t="n">
        <f aca="false">SQRT((G300*G300*$A300-G299*G299*$A299)/($A300-$A299))</f>
        <v>0.0627265091137776</v>
      </c>
      <c r="AR300" s="0" t="n">
        <f aca="false">SQRT((H300*H300*$A300-H299*H299*$A299)/($A300-$A299))</f>
        <v>0.0699970753527503</v>
      </c>
      <c r="AS300" s="0" t="n">
        <f aca="false">SQRT((I300*I300*$A300-I299*I299*$A299)/($A300-$A299))</f>
        <v>0.0679209330804914</v>
      </c>
      <c r="AT300" s="0" t="n">
        <f aca="false">SQRT((J300*J300*$A300-J299*J299*$A299)/($A300-$A299))</f>
        <v>0.0890599205151375</v>
      </c>
      <c r="AU300" s="0" t="n">
        <f aca="false">SQRT((K300*K300*$A300-K299*K299*$A299)/($A300-$A299))</f>
        <v>0.121979035111733</v>
      </c>
      <c r="AV300" s="0" t="n">
        <f aca="false">SQRT((L300*L300*$A300-L299*L299*$A299)/($A300-$A299))</f>
        <v>0.090886762861898</v>
      </c>
      <c r="AW300" s="0" t="n">
        <f aca="false">SQRT((M300*M300*$A300-M299*M299*$A299)/($A300-$A299))</f>
        <v>0.0875995336517544</v>
      </c>
    </row>
    <row r="301" customFormat="false" ht="12.75" hidden="false" customHeight="false" outlineLevel="0" collapsed="false">
      <c r="A301" s="0" t="n">
        <f aca="false">A300+1/12</f>
        <v>19.75</v>
      </c>
      <c r="B301" s="0" t="n">
        <f aca="false">B$18+B$19/POWER($A301+B$20,B$21)</f>
        <v>0.115318274188711</v>
      </c>
      <c r="C301" s="0" t="n">
        <f aca="false">C$18+C$19/POWER($A301+C$20,C$21)</f>
        <v>0.117159383198142</v>
      </c>
      <c r="D301" s="0" t="n">
        <f aca="false">D$18+D$19/POWER($A301+D$20,D$21)</f>
        <v>0.114170819692794</v>
      </c>
      <c r="E301" s="0" t="n">
        <f aca="false">E$18+E$19/POWER($A301+E$20,E$21)</f>
        <v>0.111564495020585</v>
      </c>
      <c r="F301" s="0" t="n">
        <f aca="false">F$18+F$19/POWER($A301+F$20,F$21)</f>
        <v>0.114393037214823</v>
      </c>
      <c r="G301" s="0" t="n">
        <f aca="false">G$18+G$19/POWER($A301+G$20,G$21)</f>
        <v>0.117562949638681</v>
      </c>
      <c r="H301" s="0" t="n">
        <f aca="false">H$18+H$19/POWER($A301+H$20,H$21)</f>
        <v>0.12404852260883</v>
      </c>
      <c r="I301" s="0" t="n">
        <f aca="false">I$18+I$19/POWER($A301+I$20,I$21)</f>
        <v>0.119926817327164</v>
      </c>
      <c r="J301" s="0" t="n">
        <f aca="false">J$18+J$19/POWER($A301+J$20,J$21)</f>
        <v>0.131676661360984</v>
      </c>
      <c r="K301" s="0" t="n">
        <f aca="false">K$18+K$19/POWER($A301+K$20,K$21)</f>
        <v>0.14687278830006</v>
      </c>
      <c r="L301" s="0" t="n">
        <f aca="false">L$18+L$19/POWER($A301+L$20,L$21)</f>
        <v>0.13095954108593</v>
      </c>
      <c r="M301" s="0" t="n">
        <f aca="false">M$18+M$19/POWER($A301+M$20,M$21)</f>
        <v>0.130285058081381</v>
      </c>
      <c r="O301" s="0" t="n">
        <f aca="false">SQRT((B301*B301*$A301-B300*B300*$A300)/($A301-$A300))</f>
        <v>0.0629692893037122</v>
      </c>
      <c r="P301" s="0" t="n">
        <f aca="false">SQRT((G301*G301*$A301-G300*G300*$A300)/($A301-$A300))</f>
        <v>0.0626617907613792</v>
      </c>
      <c r="Q301" s="0" t="n">
        <f aca="false">SQRT((M301*M301*$A301-M300*M300*$A300)/($A301-$A300))</f>
        <v>0.087490507769265</v>
      </c>
      <c r="AJ301" s="0" t="n">
        <v>238</v>
      </c>
      <c r="AK301" s="0" t="n">
        <v>0.0578989255893327</v>
      </c>
      <c r="AL301" s="0" t="n">
        <f aca="false">SQRT((B301*B301*$A301-B300*B300*$A300)/($A301-$A300))</f>
        <v>0.0629692893037122</v>
      </c>
      <c r="AM301" s="0" t="n">
        <f aca="false">SQRT((C301*C301*$A301-C300*C300*$A300)/($A301-$A300))</f>
        <v>0.0664429042902531</v>
      </c>
      <c r="AN301" s="0" t="n">
        <f aca="false">SQRT((D301*D301*$A301-D300*D300*$A300)/($A301-$A300))</f>
        <v>0.0611141933851605</v>
      </c>
      <c r="AO301" s="0" t="n">
        <f aca="false">SQRT((E301*E301*$A301-E300*E300*$A300)/($A301-$A300))</f>
        <v>0.0560102474653958</v>
      </c>
      <c r="AP301" s="0" t="n">
        <f aca="false">SQRT((F301*F301*$A301-F300*F300*$A300)/($A301-$A300))</f>
        <v>0.0576267534336604</v>
      </c>
      <c r="AQ301" s="0" t="n">
        <f aca="false">SQRT((G301*G301*$A301-G300*G300*$A300)/($A301-$A300))</f>
        <v>0.0626617907613792</v>
      </c>
      <c r="AR301" s="0" t="n">
        <f aca="false">SQRT((H301*H301*$A301-H300*H300*$A300)/($A301-$A300))</f>
        <v>0.0699256228922292</v>
      </c>
      <c r="AS301" s="0" t="n">
        <f aca="false">SQRT((I301*I301*$A301-I300*I300*$A300)/($A301-$A300))</f>
        <v>0.067858867803166</v>
      </c>
      <c r="AT301" s="0" t="n">
        <f aca="false">SQRT((J301*J301*$A301-J300*J300*$A300)/($A301-$A300))</f>
        <v>0.0889941683198302</v>
      </c>
      <c r="AU301" s="0" t="n">
        <f aca="false">SQRT((K301*K301*$A301-K300*K300*$A300)/($A301-$A300))</f>
        <v>0.121934134882407</v>
      </c>
      <c r="AV301" s="0" t="n">
        <f aca="false">SQRT((L301*L301*$A301-L300*L300*$A300)/($A301-$A300))</f>
        <v>0.0907914282547157</v>
      </c>
      <c r="AW301" s="0" t="n">
        <f aca="false">SQRT((M301*M301*$A301-M300*M300*$A300)/($A301-$A300))</f>
        <v>0.087490507769265</v>
      </c>
    </row>
    <row r="302" customFormat="false" ht="12.75" hidden="false" customHeight="false" outlineLevel="0" collapsed="false">
      <c r="A302" s="0" t="n">
        <f aca="false">A301+1/12</f>
        <v>19.8333333333333</v>
      </c>
      <c r="B302" s="0" t="n">
        <f aca="false">B$18+B$19/POWER($A302+B$20,B$21)</f>
        <v>0.115147981359209</v>
      </c>
      <c r="C302" s="0" t="n">
        <f aca="false">C$18+C$19/POWER($A302+C$20,C$21)</f>
        <v>0.116992150139007</v>
      </c>
      <c r="D302" s="0" t="n">
        <f aca="false">D$18+D$19/POWER($A302+D$20,D$21)</f>
        <v>0.113999429501951</v>
      </c>
      <c r="E302" s="0" t="n">
        <f aca="false">E$18+E$19/POWER($A302+E$20,E$21)</f>
        <v>0.111388928357915</v>
      </c>
      <c r="F302" s="0" t="n">
        <f aca="false">F$18+F$19/POWER($A302+F$20,F$21)</f>
        <v>0.114213420757175</v>
      </c>
      <c r="G302" s="0" t="n">
        <f aca="false">G$18+G$19/POWER($A302+G$20,G$21)</f>
        <v>0.11738585759011</v>
      </c>
      <c r="H302" s="0" t="n">
        <f aca="false">H$18+H$19/POWER($A302+H$20,H$21)</f>
        <v>0.123870428915346</v>
      </c>
      <c r="I302" s="0" t="n">
        <f aca="false">I$18+I$19/POWER($A302+I$20,I$21)</f>
        <v>0.119755266897922</v>
      </c>
      <c r="J302" s="0" t="n">
        <f aca="false">J$18+J$19/POWER($A302+J$20,J$21)</f>
        <v>0.131526117516115</v>
      </c>
      <c r="K302" s="0" t="n">
        <f aca="false">K$18+K$19/POWER($A302+K$20,K$21)</f>
        <v>0.146776713062529</v>
      </c>
      <c r="L302" s="0" t="n">
        <f aca="false">L$18+L$19/POWER($A302+L$20,L$21)</f>
        <v>0.130816296445033</v>
      </c>
      <c r="M302" s="0" t="n">
        <f aca="false">M$18+M$19/POWER($A302+M$20,M$21)</f>
        <v>0.130134387019471</v>
      </c>
      <c r="O302" s="0" t="n">
        <f aca="false">SQRT((B302*B302*$A302-B301*B301*$A301)/($A302-$A301))</f>
        <v>0.0629092813545585</v>
      </c>
      <c r="P302" s="0" t="n">
        <f aca="false">SQRT((G302*G302*$A302-G301*G301*$A301)/($A302-$A301))</f>
        <v>0.0625974961108108</v>
      </c>
      <c r="Q302" s="0" t="n">
        <f aca="false">SQRT((M302*M302*$A302-M301*M301*$A301)/($A302-$A301))</f>
        <v>0.0873820912281443</v>
      </c>
      <c r="AJ302" s="0" t="n">
        <v>239</v>
      </c>
      <c r="AK302" s="0" t="n">
        <v>0.0629232549761925</v>
      </c>
      <c r="AL302" s="0" t="n">
        <f aca="false">SQRT((B302*B302*$A302-B301*B301*$A301)/($A302-$A301))</f>
        <v>0.0629092813545585</v>
      </c>
      <c r="AM302" s="0" t="n">
        <f aca="false">SQRT((C302*C302*$A302-C301*C301*$A301)/($A302-$A301))</f>
        <v>0.066383328424623</v>
      </c>
      <c r="AN302" s="0" t="n">
        <f aca="false">SQRT((D302*D302*$A302-D301*D301*$A301)/($A302-$A301))</f>
        <v>0.0610550091428111</v>
      </c>
      <c r="AO302" s="0" t="n">
        <f aca="false">SQRT((E302*E302*$A302-E301*E301*$A301)/($A302-$A301))</f>
        <v>0.0559513868684898</v>
      </c>
      <c r="AP302" s="0" t="n">
        <f aca="false">SQRT((F302*F302*$A302-F301*F301*$A301)/($A302-$A301))</f>
        <v>0.0575598315254173</v>
      </c>
      <c r="AQ302" s="0" t="n">
        <f aca="false">SQRT((G302*G302*$A302-G301*G301*$A301)/($A302-$A301))</f>
        <v>0.0625974961108108</v>
      </c>
      <c r="AR302" s="0" t="n">
        <f aca="false">SQRT((H302*H302*$A302-H301*H301*$A301)/($A302-$A301))</f>
        <v>0.0698546286381959</v>
      </c>
      <c r="AS302" s="0" t="n">
        <f aca="false">SQRT((I302*I302*$A302-I301*I301*$A301)/($A302-$A301))</f>
        <v>0.0677972062829193</v>
      </c>
      <c r="AT302" s="0" t="n">
        <f aca="false">SQRT((J302*J302*$A302-J301*J301*$A301)/($A302-$A301))</f>
        <v>0.0889288269844476</v>
      </c>
      <c r="AU302" s="0" t="n">
        <f aca="false">SQRT((K302*K302*$A302-K301*K301*$A301)/($A302-$A301))</f>
        <v>0.121889515101225</v>
      </c>
      <c r="AV302" s="0" t="n">
        <f aca="false">SQRT((L302*L302*$A302-L301*L301*$A301)/($A302-$A301))</f>
        <v>0.0906966414533943</v>
      </c>
      <c r="AW302" s="0" t="n">
        <f aca="false">SQRT((M302*M302*$A302-M301*M301*$A301)/($A302-$A301))</f>
        <v>0.0873820912281443</v>
      </c>
    </row>
    <row r="303" customFormat="false" ht="12.75" hidden="false" customHeight="false" outlineLevel="0" collapsed="false">
      <c r="A303" s="0" t="n">
        <f aca="false">A302+1/12</f>
        <v>19.9166666666667</v>
      </c>
      <c r="B303" s="0" t="n">
        <f aca="false">B$18+B$19/POWER($A303+B$20,B$21)</f>
        <v>0.11497872809998</v>
      </c>
      <c r="C303" s="0" t="n">
        <f aca="false">C$18+C$19/POWER($A303+C$20,C$21)</f>
        <v>0.116825939459133</v>
      </c>
      <c r="D303" s="0" t="n">
        <f aca="false">D$18+D$19/POWER($A303+D$20,D$21)</f>
        <v>0.113829086816111</v>
      </c>
      <c r="E303" s="0" t="n">
        <f aca="false">E$18+E$19/POWER($A303+E$20,E$21)</f>
        <v>0.111214434171912</v>
      </c>
      <c r="F303" s="0" t="n">
        <f aca="false">F$18+F$19/POWER($A303+F$20,F$21)</f>
        <v>0.114034887665341</v>
      </c>
      <c r="G303" s="0" t="n">
        <f aca="false">G$18+G$19/POWER($A303+G$20,G$21)</f>
        <v>0.117209840603156</v>
      </c>
      <c r="H303" s="0" t="n">
        <f aca="false">H$18+H$19/POWER($A303+H$20,H$21)</f>
        <v>0.123693405737443</v>
      </c>
      <c r="I303" s="0" t="n">
        <f aca="false">I$18+I$19/POWER($A303+I$20,I$21)</f>
        <v>0.119584763764138</v>
      </c>
      <c r="J303" s="0" t="n">
        <f aca="false">J$18+J$19/POWER($A303+J$20,J$21)</f>
        <v>0.131376479261796</v>
      </c>
      <c r="K303" s="0" t="n">
        <f aca="false">K$18+K$19/POWER($A303+K$20,K$21)</f>
        <v>0.146681225514806</v>
      </c>
      <c r="L303" s="0" t="n">
        <f aca="false">L$18+L$19/POWER($A303+L$20,L$21)</f>
        <v>0.13067382189661</v>
      </c>
      <c r="M303" s="0" t="n">
        <f aca="false">M$18+M$19/POWER($A303+M$20,M$21)</f>
        <v>0.129984501274685</v>
      </c>
      <c r="O303" s="0" t="n">
        <f aca="false">SQRT((B303*B303*$A303-B302*B302*$A302)/($A303-$A302))</f>
        <v>0.0628496647557594</v>
      </c>
      <c r="P303" s="0" t="n">
        <f aca="false">SQRT((G303*G303*$A303-G302*G302*$A302)/($A303-$A302))</f>
        <v>0.0625336204174942</v>
      </c>
      <c r="Q303" s="0" t="n">
        <f aca="false">SQRT((M303*M303*$A303-M302*M302*$A302)/($A303-$A302))</f>
        <v>0.0872742780267187</v>
      </c>
      <c r="AJ303" s="0" t="n">
        <v>240</v>
      </c>
      <c r="AK303" s="0" t="n">
        <v>0.0702142333837178</v>
      </c>
      <c r="AL303" s="0" t="n">
        <f aca="false">SQRT((B303*B303*$A303-B302*B302*$A302)/($A303-$A302))</f>
        <v>0.0628496647557594</v>
      </c>
      <c r="AM303" s="0" t="n">
        <f aca="false">SQRT((C303*C303*$A303-C302*C302*$A302)/($A303-$A302))</f>
        <v>0.0663241357610098</v>
      </c>
      <c r="AN303" s="0" t="n">
        <f aca="false">SQRT((D303*D303*$A303-D302*D302*$A302)/($A303-$A302))</f>
        <v>0.0609962106760316</v>
      </c>
      <c r="AO303" s="0" t="n">
        <f aca="false">SQRT((E303*E303*$A303-E302*E302*$A302)/($A303-$A302))</f>
        <v>0.0558929167443319</v>
      </c>
      <c r="AP303" s="0" t="n">
        <f aca="false">SQRT((F303*F303*$A303-F302*F302*$A302)/($A303-$A302))</f>
        <v>0.0574933480260058</v>
      </c>
      <c r="AQ303" s="0" t="n">
        <f aca="false">SQRT((G303*G303*$A303-G302*G302*$A302)/($A303-$A302))</f>
        <v>0.0625336204174942</v>
      </c>
      <c r="AR303" s="0" t="n">
        <f aca="false">SQRT((H303*H303*$A303-H302*H302*$A302)/($A303-$A302))</f>
        <v>0.0697840875686912</v>
      </c>
      <c r="AS303" s="0" t="n">
        <f aca="false">SQRT((I303*I303*$A303-I302*I302*$A302)/($A303-$A302))</f>
        <v>0.0677359440090734</v>
      </c>
      <c r="AT303" s="0" t="n">
        <f aca="false">SQRT((J303*J303*$A303-J302*J302*$A302)/($A303-$A302))</f>
        <v>0.0888638921128658</v>
      </c>
      <c r="AU303" s="0" t="n">
        <f aca="false">SQRT((K303*K303*$A303-K302*K302*$A302)/($A303-$A302))</f>
        <v>0.121845172808815</v>
      </c>
      <c r="AV303" s="0" t="n">
        <f aca="false">SQRT((L303*L303*$A303-L302*L302*$A302)/($A303-$A302))</f>
        <v>0.0906023969630775</v>
      </c>
      <c r="AW303" s="0" t="n">
        <f aca="false">SQRT((M303*M303*$A303-M302*M302*$A302)/($A303-$A302))</f>
        <v>0.0872742780267187</v>
      </c>
    </row>
    <row r="304" customFormat="false" ht="12.75" hidden="false" customHeight="false" outlineLevel="0" collapsed="false">
      <c r="A304" s="0" t="n">
        <f aca="false">A303+1/12</f>
        <v>20</v>
      </c>
      <c r="B304" s="0" t="n">
        <f aca="false">B$18+B$19/POWER($A304+B$20,B$21)</f>
        <v>0.114810503848467</v>
      </c>
      <c r="C304" s="0" t="n">
        <f aca="false">C$18+C$19/POWER($A304+C$20,C$21)</f>
        <v>0.116660740756036</v>
      </c>
      <c r="D304" s="0" t="n">
        <f aca="false">D$18+D$19/POWER($A304+D$20,D$21)</f>
        <v>0.113659780980069</v>
      </c>
      <c r="E304" s="0" t="n">
        <f aca="false">E$18+E$19/POWER($A304+E$20,E$21)</f>
        <v>0.111041001558969</v>
      </c>
      <c r="F304" s="0" t="n">
        <f aca="false">F$18+F$19/POWER($A304+F$20,F$21)</f>
        <v>0.113857427003393</v>
      </c>
      <c r="G304" s="0" t="n">
        <f aca="false">G$18+G$19/POWER($A304+G$20,G$21)</f>
        <v>0.117034887787161</v>
      </c>
      <c r="H304" s="0" t="n">
        <f aca="false">H$18+H$19/POWER($A304+H$20,H$21)</f>
        <v>0.123517442289577</v>
      </c>
      <c r="I304" s="0" t="n">
        <f aca="false">I$18+I$19/POWER($A304+I$20,I$21)</f>
        <v>0.119415297284769</v>
      </c>
      <c r="J304" s="0" t="n">
        <f aca="false">J$18+J$19/POWER($A304+J$20,J$21)</f>
        <v>0.131227737472182</v>
      </c>
      <c r="K304" s="0" t="n">
        <f aca="false">K$18+K$19/POWER($A304+K$20,K$21)</f>
        <v>0.14658631967389</v>
      </c>
      <c r="L304" s="0" t="n">
        <f aca="false">L$18+L$19/POWER($A304+L$20,L$21)</f>
        <v>0.130532110195442</v>
      </c>
      <c r="M304" s="0" t="n">
        <f aca="false">M$18+M$19/POWER($A304+M$20,M$21)</f>
        <v>0.12983539359769</v>
      </c>
      <c r="O304" s="0" t="n">
        <f aca="false">SQRT((B304*B304*$A304-B303*B303*$A303)/($A304-$A303))</f>
        <v>0.0627904351267691</v>
      </c>
      <c r="P304" s="0" t="n">
        <f aca="false">SQRT((G304*G304*$A304-G303*G303*$A303)/($A304-$A303))</f>
        <v>0.0624701590112552</v>
      </c>
      <c r="Q304" s="0" t="n">
        <f aca="false">SQRT((M304*M304*$A304-M303*M303*$A303)/($A304-$A303))</f>
        <v>0.0871670622475961</v>
      </c>
      <c r="AJ304" s="0" t="n">
        <v>241</v>
      </c>
      <c r="AK304" s="0" t="n">
        <v>0.0681095976544719</v>
      </c>
      <c r="AL304" s="0" t="n">
        <f aca="false">SQRT((B304*B304*$A304-B303*B303*$A303)/($A304-$A303))</f>
        <v>0.0627904351267691</v>
      </c>
      <c r="AM304" s="0" t="n">
        <f aca="false">SQRT((C304*C304*$A304-C303*C303*$A303)/($A304-$A303))</f>
        <v>0.066265322059726</v>
      </c>
      <c r="AN304" s="0" t="n">
        <f aca="false">SQRT((D304*D304*$A304-D303*D303*$A303)/($A304-$A303))</f>
        <v>0.0609377936651554</v>
      </c>
      <c r="AO304" s="0" t="n">
        <f aca="false">SQRT((E304*E304*$A304-E303*E303*$A303)/($A304-$A303))</f>
        <v>0.0558348326577551</v>
      </c>
      <c r="AP304" s="0" t="n">
        <f aca="false">SQRT((F304*F304*$A304-F303*F303*$A303)/($A304-$A303))</f>
        <v>0.0574272980510447</v>
      </c>
      <c r="AQ304" s="0" t="n">
        <f aca="false">SQRT((G304*G304*$A304-G303*G303*$A303)/($A304-$A303))</f>
        <v>0.0624701590112552</v>
      </c>
      <c r="AR304" s="0" t="n">
        <f aca="false">SQRT((H304*H304*$A304-H303*H303*$A303)/($A304-$A303))</f>
        <v>0.0697139947390863</v>
      </c>
      <c r="AS304" s="0" t="n">
        <f aca="false">SQRT((I304*I304*$A304-I303*I303*$A303)/($A304-$A303))</f>
        <v>0.0676750765417313</v>
      </c>
      <c r="AT304" s="0" t="n">
        <f aca="false">SQRT((J304*J304*$A304-J303*J303*$A303)/($A304-$A303))</f>
        <v>0.0887993593753081</v>
      </c>
      <c r="AU304" s="0" t="n">
        <f aca="false">SQRT((K304*K304*$A304-K303*K303*$A303)/($A304-$A303))</f>
        <v>0.121801105089645</v>
      </c>
      <c r="AV304" s="0" t="n">
        <f aca="false">SQRT((L304*L304*$A304-L303*L303*$A303)/($A304-$A303))</f>
        <v>0.0905086893672571</v>
      </c>
      <c r="AW304" s="0" t="n">
        <f aca="false">SQRT((M304*M304*$A304-M303*M303*$A303)/($A304-$A303))</f>
        <v>0.0871670622475961</v>
      </c>
    </row>
    <row r="305" customFormat="false" ht="12.75" hidden="false" customHeight="false" outlineLevel="0" collapsed="false">
      <c r="A305" s="0" t="n">
        <f aca="false">A304+1/12</f>
        <v>20.0833333333333</v>
      </c>
      <c r="B305" s="0" t="n">
        <f aca="false">B$18+B$19/POWER($A305+B$20,B$21)</f>
        <v>0.114643298191927</v>
      </c>
      <c r="C305" s="0" t="n">
        <f aca="false">C$18+C$19/POWER($A305+C$20,C$21)</f>
        <v>0.116496543774981</v>
      </c>
      <c r="D305" s="0" t="n">
        <f aca="false">D$18+D$19/POWER($A305+D$20,D$21)</f>
        <v>0.113491501489913</v>
      </c>
      <c r="E305" s="0" t="n">
        <f aca="false">E$18+E$19/POWER($A305+E$20,E$21)</f>
        <v>0.110868619770224</v>
      </c>
      <c r="F305" s="0" t="n">
        <f aca="false">F$18+F$19/POWER($A305+F$20,F$21)</f>
        <v>0.113681027989859</v>
      </c>
      <c r="G305" s="0" t="n">
        <f aca="false">G$18+G$19/POWER($A305+G$20,G$21)</f>
        <v>0.116860988405644</v>
      </c>
      <c r="H305" s="0" t="n">
        <f aca="false">H$18+H$19/POWER($A305+H$20,H$21)</f>
        <v>0.123342527938351</v>
      </c>
      <c r="I305" s="0" t="n">
        <f aca="false">I$18+I$19/POWER($A305+I$20,I$21)</f>
        <v>0.119246856969694</v>
      </c>
      <c r="J305" s="0" t="n">
        <f aca="false">J$18+J$19/POWER($A305+J$20,J$21)</f>
        <v>0.131079883150154</v>
      </c>
      <c r="K305" s="0" t="n">
        <f aca="false">K$18+K$19/POWER($A305+K$20,K$21)</f>
        <v>0.146491989641807</v>
      </c>
      <c r="L305" s="0" t="n">
        <f aca="false">L$18+L$19/POWER($A305+L$20,L$21)</f>
        <v>0.130391154193452</v>
      </c>
      <c r="M305" s="0" t="n">
        <f aca="false">M$18+M$19/POWER($A305+M$20,M$21)</f>
        <v>0.129687056834972</v>
      </c>
      <c r="O305" s="0" t="n">
        <f aca="false">SQRT((B305*B305*$A305-B304*B304*$A304)/($A305-$A304))</f>
        <v>0.0627315881556497</v>
      </c>
      <c r="P305" s="0" t="n">
        <f aca="false">SQRT((G305*G305*$A305-G304*G304*$A304)/($A305-$A304))</f>
        <v>0.0624071072949091</v>
      </c>
      <c r="Q305" s="0" t="n">
        <f aca="false">SQRT((M305*M305*$A305-M304*M304*$A304)/($A305-$A304))</f>
        <v>0.0870604380561406</v>
      </c>
      <c r="AJ305" s="0" t="n">
        <v>242</v>
      </c>
      <c r="AK305" s="0" t="n">
        <v>0.0892596872440628</v>
      </c>
      <c r="AL305" s="0" t="n">
        <f aca="false">SQRT((B305*B305*$A305-B304*B304*$A304)/($A305-$A304))</f>
        <v>0.0627315881556497</v>
      </c>
      <c r="AM305" s="0" t="n">
        <f aca="false">SQRT((C305*C305*$A305-C304*C304*$A304)/($A305-$A304))</f>
        <v>0.0662068831470273</v>
      </c>
      <c r="AN305" s="0" t="n">
        <f aca="false">SQRT((D305*D305*$A305-D304*D304*$A304)/($A305-$A304))</f>
        <v>0.0608797538583268</v>
      </c>
      <c r="AO305" s="0" t="n">
        <f aca="false">SQRT((E305*E305*$A305-E304*E304*$A304)/($A305-$A304))</f>
        <v>0.0557771302440251</v>
      </c>
      <c r="AP305" s="0" t="n">
        <f aca="false">SQRT((F305*F305*$A305-F304*F304*$A304)/($A305-$A304))</f>
        <v>0.0573616767922457</v>
      </c>
      <c r="AQ305" s="0" t="n">
        <f aca="false">SQRT((G305*G305*$A305-G304*G304*$A304)/($A305-$A304))</f>
        <v>0.0624071072949091</v>
      </c>
      <c r="AR305" s="0" t="n">
        <f aca="false">SQRT((H305*H305*$A305-H304*H304*$A304)/($A305-$A304))</f>
        <v>0.0696443452803789</v>
      </c>
      <c r="AS305" s="0" t="n">
        <f aca="false">SQRT((I305*I305*$A305-I304*I304*$A304)/($A305-$A304))</f>
        <v>0.0676145995103725</v>
      </c>
      <c r="AT305" s="0" t="n">
        <f aca="false">SQRT((J305*J305*$A305-J304*J304*$A304)/($A305-$A304))</f>
        <v>0.0887352245070467</v>
      </c>
      <c r="AU305" s="0" t="n">
        <f aca="false">SQRT((K305*K305*$A305-K304*K304*$A304)/($A305-$A304))</f>
        <v>0.121757309071329</v>
      </c>
      <c r="AV305" s="0" t="n">
        <f aca="false">SQRT((L305*L305*$A305-L304*L304*$A304)/($A305-$A304))</f>
        <v>0.0904155133262251</v>
      </c>
      <c r="AW305" s="0" t="n">
        <f aca="false">SQRT((M305*M305*$A305-M304*M304*$A304)/($A305-$A304))</f>
        <v>0.0870604380561406</v>
      </c>
    </row>
    <row r="306" customFormat="false" ht="12.75" hidden="false" customHeight="false" outlineLevel="0" collapsed="false">
      <c r="A306" s="0" t="n">
        <f aca="false">A305+1/12</f>
        <v>20.1666666666667</v>
      </c>
      <c r="B306" s="0" t="n">
        <f aca="false">B$18+B$19/POWER($A306+B$20,B$21)</f>
        <v>0.114477100864707</v>
      </c>
      <c r="C306" s="0" t="n">
        <f aca="false">C$18+C$19/POWER($A306+C$20,C$21)</f>
        <v>0.116333338406286</v>
      </c>
      <c r="D306" s="0" t="n">
        <f aca="false">D$18+D$19/POWER($A306+D$20,D$21)</f>
        <v>0.113324237990273</v>
      </c>
      <c r="E306" s="0" t="n">
        <f aca="false">E$18+E$19/POWER($A306+E$20,E$21)</f>
        <v>0.110697278208739</v>
      </c>
      <c r="F306" s="0" t="n">
        <f aca="false">F$18+F$19/POWER($A306+F$20,F$21)</f>
        <v>0.113505679994934</v>
      </c>
      <c r="G306" s="0" t="n">
        <f aca="false">G$18+G$19/POWER($A306+G$20,G$21)</f>
        <v>0.116688131873504</v>
      </c>
      <c r="H306" s="0" t="n">
        <f aca="false">H$18+H$19/POWER($A306+H$20,H$21)</f>
        <v>0.123168652199751</v>
      </c>
      <c r="I306" s="0" t="n">
        <f aca="false">I$18+I$19/POWER($A306+I$20,I$21)</f>
        <v>0.119079432476972</v>
      </c>
      <c r="J306" s="0" t="n">
        <f aca="false">J$18+J$19/POWER($A306+J$20,J$21)</f>
        <v>0.130932907424995</v>
      </c>
      <c r="K306" s="0" t="n">
        <f aca="false">K$18+K$19/POWER($A306+K$20,K$21)</f>
        <v>0.146398229604059</v>
      </c>
      <c r="L306" s="0" t="n">
        <f aca="false">L$18+L$19/POWER($A306+L$20,L$21)</f>
        <v>0.13025094683802</v>
      </c>
      <c r="M306" s="0" t="n">
        <f aca="false">M$18+M$19/POWER($A306+M$20,M$21)</f>
        <v>0.129539483927189</v>
      </c>
      <c r="O306" s="0" t="n">
        <f aca="false">SQRT((B306*B306*$A306-B305*B305*$A305)/($A306-$A305))</f>
        <v>0.0626731195980126</v>
      </c>
      <c r="P306" s="0" t="n">
        <f aca="false">SQRT((G306*G306*$A306-G305*G305*$A305)/($A306-$A305))</f>
        <v>0.0623444607426218</v>
      </c>
      <c r="Q306" s="0" t="n">
        <f aca="false">SQRT((M306*M306*$A306-M305*M305*$A305)/($A306-$A305))</f>
        <v>0.0869543996989522</v>
      </c>
      <c r="AJ306" s="0" t="n">
        <v>243</v>
      </c>
      <c r="AK306" s="0" t="n">
        <v>0.122115448759448</v>
      </c>
      <c r="AL306" s="0" t="n">
        <f aca="false">SQRT((B306*B306*$A306-B305*B305*$A305)/($A306-$A305))</f>
        <v>0.0626731195980126</v>
      </c>
      <c r="AM306" s="0" t="n">
        <f aca="false">SQRT((C306*C306*$A306-C305*C305*$A305)/($A306-$A305))</f>
        <v>0.0661488149138914</v>
      </c>
      <c r="AN306" s="0" t="n">
        <f aca="false">SQRT((D306*D306*$A306-D305*D305*$A305)/($A306-$A305))</f>
        <v>0.0608220870702581</v>
      </c>
      <c r="AO306" s="0" t="n">
        <f aca="false">SQRT((E306*E306*$A306-E305*E305*$A305)/($A306-$A305))</f>
        <v>0.0557198052073923</v>
      </c>
      <c r="AP306" s="0" t="n">
        <f aca="false">SQRT((F306*F306*$A306-F305*F305*$A305)/($A306-$A305))</f>
        <v>0.0572964795157143</v>
      </c>
      <c r="AQ306" s="0" t="n">
        <f aca="false">SQRT((G306*G306*$A306-G305*G305*$A305)/($A306-$A305))</f>
        <v>0.0623444607426218</v>
      </c>
      <c r="AR306" s="0" t="n">
        <f aca="false">SQRT((H306*H306*$A306-H305*H305*$A305)/($A306-$A305))</f>
        <v>0.0695751343979431</v>
      </c>
      <c r="AS306" s="0" t="n">
        <f aca="false">SQRT((I306*I306*$A306-I305*I305*$A305)/($A306-$A305))</f>
        <v>0.0675545086124378</v>
      </c>
      <c r="AT306" s="0" t="n">
        <f aca="false">SQRT((J306*J306*$A306-J305*J305*$A305)/($A306-$A305))</f>
        <v>0.0886714833070743</v>
      </c>
      <c r="AU306" s="0" t="n">
        <f aca="false">SQRT((K306*K306*$A306-K305*K305*$A305)/($A306-$A305))</f>
        <v>0.121713781923681</v>
      </c>
      <c r="AV306" s="0" t="n">
        <f aca="false">SQRT((L306*L306*$A306-L305*L305*$A305)/($A306-$A305))</f>
        <v>0.0903228635757299</v>
      </c>
      <c r="AW306" s="0" t="n">
        <f aca="false">SQRT((M306*M306*$A306-M305*M305*$A305)/($A306-$A305))</f>
        <v>0.0869543996989522</v>
      </c>
    </row>
    <row r="307" customFormat="false" ht="12.75" hidden="false" customHeight="false" outlineLevel="0" collapsed="false">
      <c r="A307" s="0" t="n">
        <f aca="false">A306+1/12</f>
        <v>20.25</v>
      </c>
      <c r="B307" s="0" t="n">
        <f aca="false">B$18+B$19/POWER($A307+B$20,B$21)</f>
        <v>0.114311901745585</v>
      </c>
      <c r="C307" s="0" t="n">
        <f aca="false">C$18+C$19/POWER($A307+C$20,C$21)</f>
        <v>0.116171114682703</v>
      </c>
      <c r="D307" s="0" t="n">
        <f aca="false">D$18+D$19/POWER($A307+D$20,D$21)</f>
        <v>0.11315798027163</v>
      </c>
      <c r="E307" s="0" t="n">
        <f aca="false">E$18+E$19/POWER($A307+E$20,E$21)</f>
        <v>0.110526966426757</v>
      </c>
      <c r="F307" s="0" t="n">
        <f aca="false">F$18+F$19/POWER($A307+F$20,F$21)</f>
        <v>0.113331372537735</v>
      </c>
      <c r="G307" s="0" t="n">
        <f aca="false">G$18+G$19/POWER($A307+G$20,G$21)</f>
        <v>0.11651630775428</v>
      </c>
      <c r="H307" s="0" t="n">
        <f aca="false">H$18+H$19/POWER($A307+H$20,H$21)</f>
        <v>0.122995804736461</v>
      </c>
      <c r="I307" s="0" t="n">
        <f aca="false">I$18+I$19/POWER($A307+I$20,I$21)</f>
        <v>0.118913013610164</v>
      </c>
      <c r="J307" s="0" t="n">
        <f aca="false">J$18+J$19/POWER($A307+J$20,J$21)</f>
        <v>0.130786801550105</v>
      </c>
      <c r="K307" s="0" t="n">
        <f aca="false">K$18+K$19/POWER($A307+K$20,K$21)</f>
        <v>0.146305033828109</v>
      </c>
      <c r="L307" s="0" t="n">
        <f aca="false">L$18+L$19/POWER($A307+L$20,L$21)</f>
        <v>0.130111481170327</v>
      </c>
      <c r="M307" s="0" t="n">
        <f aca="false">M$18+M$19/POWER($A307+M$20,M$21)</f>
        <v>0.129392667907566</v>
      </c>
      <c r="O307" s="0" t="n">
        <f aca="false">SQRT((B307*B307*$A307-B306*B306*$A306)/($A307-$A306))</f>
        <v>0.0626150252754667</v>
      </c>
      <c r="P307" s="0" t="n">
        <f aca="false">SQRT((G307*G307*$A307-G306*G306*$A306)/($A307-$A306))</f>
        <v>0.0622822148987121</v>
      </c>
      <c r="Q307" s="0" t="n">
        <f aca="false">SQRT((M307*M307*$A307-M306*M306*$A306)/($A307-$A306))</f>
        <v>0.0868489415023978</v>
      </c>
      <c r="AJ307" s="0" t="n">
        <v>244</v>
      </c>
      <c r="AK307" s="0" t="n">
        <v>0.091176109671803</v>
      </c>
      <c r="AL307" s="0" t="n">
        <f aca="false">SQRT((B307*B307*$A307-B306*B306*$A306)/($A307-$A306))</f>
        <v>0.0626150252754667</v>
      </c>
      <c r="AM307" s="0" t="n">
        <f aca="false">SQRT((C307*C307*$A307-C306*C306*$A306)/($A307-$A306))</f>
        <v>0.0660911133147416</v>
      </c>
      <c r="AN307" s="0" t="n">
        <f aca="false">SQRT((D307*D307*$A307-D306*D306*$A306)/($A307-$A306))</f>
        <v>0.0607647891808155</v>
      </c>
      <c r="AO307" s="0" t="n">
        <f aca="false">SQRT((E307*E307*$A307-E306*E306*$A306)/($A307-$A306))</f>
        <v>0.0556628533196924</v>
      </c>
      <c r="AP307" s="0" t="n">
        <f aca="false">SQRT((F307*F307*$A307-F306*F306*$A306)/($A307-$A306))</f>
        <v>0.0572317015606161</v>
      </c>
      <c r="AQ307" s="0" t="n">
        <f aca="false">SQRT((G307*G307*$A307-G306*G306*$A306)/($A307-$A306))</f>
        <v>0.0622822148987121</v>
      </c>
      <c r="AR307" s="0" t="n">
        <f aca="false">SQRT((H307*H307*$A307-H306*H306*$A306)/($A307-$A306))</f>
        <v>0.0695063573697958</v>
      </c>
      <c r="AS307" s="0" t="n">
        <f aca="false">SQRT((I307*I307*$A307-I306*I306*$A306)/($A307-$A306))</f>
        <v>0.0674947996120114</v>
      </c>
      <c r="AT307" s="0" t="n">
        <f aca="false">SQRT((J307*J307*$A307-J306*J306*$A306)/($A307-$A306))</f>
        <v>0.0886081316369845</v>
      </c>
      <c r="AU307" s="0" t="n">
        <f aca="false">SQRT((K307*K307*$A307-K306*K306*$A306)/($A307-$A306))</f>
        <v>0.121670520857978</v>
      </c>
      <c r="AV307" s="0" t="n">
        <f aca="false">SQRT((L307*L307*$A307-L306*L306*$A306)/($A307-$A306))</f>
        <v>0.0902307349255449</v>
      </c>
      <c r="AW307" s="0" t="n">
        <f aca="false">SQRT((M307*M307*$A307-M306*M306*$A306)/($A307-$A306))</f>
        <v>0.0868489415023978</v>
      </c>
    </row>
    <row r="308" customFormat="false" ht="12.75" hidden="false" customHeight="false" outlineLevel="0" collapsed="false">
      <c r="A308" s="0" t="n">
        <f aca="false">A307+1/12</f>
        <v>20.3333333333333</v>
      </c>
      <c r="B308" s="0" t="n">
        <f aca="false">B$18+B$19/POWER($A308+B$20,B$21)</f>
        <v>0.114147690855161</v>
      </c>
      <c r="C308" s="0" t="n">
        <f aca="false">C$18+C$19/POWER($A308+C$20,C$21)</f>
        <v>0.116009862776836</v>
      </c>
      <c r="D308" s="0" t="n">
        <f aca="false">D$18+D$19/POWER($A308+D$20,D$21)</f>
        <v>0.112992718267684</v>
      </c>
      <c r="E308" s="0" t="n">
        <f aca="false">E$18+E$19/POWER($A308+E$20,E$21)</f>
        <v>0.110357674123005</v>
      </c>
      <c r="F308" s="0" t="n">
        <f aca="false">F$18+F$19/POWER($A308+F$20,F$21)</f>
        <v>0.113158095283628</v>
      </c>
      <c r="G308" s="0" t="n">
        <f aca="false">G$18+G$19/POWER($A308+G$20,G$21)</f>
        <v>0.116345505757481</v>
      </c>
      <c r="H308" s="0" t="n">
        <f aca="false">H$18+H$19/POWER($A308+H$20,H$21)</f>
        <v>0.122823975355221</v>
      </c>
      <c r="I308" s="0" t="n">
        <f aca="false">I$18+I$19/POWER($A308+I$20,I$21)</f>
        <v>0.118747590315704</v>
      </c>
      <c r="J308" s="0" t="n">
        <f aca="false">J$18+J$19/POWER($A308+J$20,J$21)</f>
        <v>0.130641556900775</v>
      </c>
      <c r="K308" s="0" t="n">
        <f aca="false">K$18+K$19/POWER($A308+K$20,K$21)</f>
        <v>0.146212396661903</v>
      </c>
      <c r="L308" s="0" t="n">
        <f aca="false">L$18+L$19/POWER($A308+L$20,L$21)</f>
        <v>0.129972750323743</v>
      </c>
      <c r="M308" s="0" t="n">
        <f aca="false">M$18+M$19/POWER($A308+M$20,M$21)</f>
        <v>0.129246601900311</v>
      </c>
      <c r="O308" s="0" t="n">
        <f aca="false">SQRT((B308*B308*$A308-B307*B307*$A307)/($A308-$A307))</f>
        <v>0.0625573010744153</v>
      </c>
      <c r="P308" s="0" t="n">
        <f aca="false">SQRT((G308*G308*$A308-G307*G307*$A307)/($A308-$A307))</f>
        <v>0.0622203653761197</v>
      </c>
      <c r="Q308" s="0" t="n">
        <f aca="false">SQRT((M308*M308*$A308-M307*M307*$A307)/($A308-$A307))</f>
        <v>0.0867440578712794</v>
      </c>
      <c r="AJ308" s="0" t="n">
        <v>245</v>
      </c>
      <c r="AK308" s="0" t="n">
        <v>0.0879303286613004</v>
      </c>
      <c r="AL308" s="0" t="n">
        <f aca="false">SQRT((B308*B308*$A308-B307*B307*$A307)/($A308-$A307))</f>
        <v>0.0625573010744153</v>
      </c>
      <c r="AM308" s="0" t="n">
        <f aca="false">SQRT((C308*C308*$A308-C307*C307*$A307)/($A308-$A307))</f>
        <v>0.0660337743660399</v>
      </c>
      <c r="AN308" s="0" t="n">
        <f aca="false">SQRT((D308*D308*$A308-D307*D307*$A307)/($A308-$A307))</f>
        <v>0.0607078561337647</v>
      </c>
      <c r="AO308" s="0" t="n">
        <f aca="false">SQRT((E308*E308*$A308-E307*E307*$A307)/($A308-$A307))</f>
        <v>0.0556062704190369</v>
      </c>
      <c r="AP308" s="0" t="n">
        <f aca="false">SQRT((F308*F308*$A308-F307*F307*$A307)/($A308-$A307))</f>
        <v>0.0571673383376945</v>
      </c>
      <c r="AQ308" s="0" t="n">
        <f aca="false">SQRT((G308*G308*$A308-G307*G307*$A307)/($A308-$A307))</f>
        <v>0.0622203653761197</v>
      </c>
      <c r="AR308" s="0" t="n">
        <f aca="false">SQRT((H308*H308*$A308-H307*H307*$A307)/($A308-$A307))</f>
        <v>0.0694380095453842</v>
      </c>
      <c r="AS308" s="0" t="n">
        <f aca="false">SQRT((I308*I308*$A308-I307*I307*$A307)/($A308-$A307))</f>
        <v>0.0674354683384965</v>
      </c>
      <c r="AT308" s="0" t="n">
        <f aca="false">SQRT((J308*J308*$A308-J307*J307*$A307)/($A308-$A307))</f>
        <v>0.0885451654197104</v>
      </c>
      <c r="AU308" s="0" t="n">
        <f aca="false">SQRT((K308*K308*$A308-K307*K307*$A307)/($A308-$A307))</f>
        <v>0.121627523126212</v>
      </c>
      <c r="AV308" s="0" t="n">
        <f aca="false">SQRT((L308*L308*$A308-L307*L307*$A307)/($A308-$A307))</f>
        <v>0.0901391222581292</v>
      </c>
      <c r="AW308" s="0" t="n">
        <f aca="false">SQRT((M308*M308*$A308-M307*M307*$A307)/($A308-$A307))</f>
        <v>0.0867440578712794</v>
      </c>
    </row>
    <row r="309" customFormat="false" ht="12.75" hidden="false" customHeight="false" outlineLevel="0" collapsed="false">
      <c r="A309" s="0" t="n">
        <f aca="false">A308+1/12</f>
        <v>20.4166666666666</v>
      </c>
      <c r="B309" s="0" t="n">
        <f aca="false">B$18+B$19/POWER($A309+B$20,B$21)</f>
        <v>0.113984458353313</v>
      </c>
      <c r="C309" s="0" t="n">
        <f aca="false">C$18+C$19/POWER($A309+C$20,C$21)</f>
        <v>0.115849572998636</v>
      </c>
      <c r="D309" s="0" t="n">
        <f aca="false">D$18+D$19/POWER($A309+D$20,D$21)</f>
        <v>0.112828442052777</v>
      </c>
      <c r="E309" s="0" t="n">
        <f aca="false">E$18+E$19/POWER($A309+E$20,E$21)</f>
        <v>0.110189391140063</v>
      </c>
      <c r="F309" s="0" t="n">
        <f aca="false">F$18+F$19/POWER($A309+F$20,F$21)</f>
        <v>0.112985838041607</v>
      </c>
      <c r="G309" s="0" t="n">
        <f aca="false">G$18+G$19/POWER($A309+G$20,G$21)</f>
        <v>0.116175715735963</v>
      </c>
      <c r="H309" s="0" t="n">
        <f aca="false">H$18+H$19/POWER($A309+H$20,H$21)</f>
        <v>0.122653154004257</v>
      </c>
      <c r="I309" s="0" t="n">
        <f aca="false">I$18+I$19/POWER($A309+I$20,I$21)</f>
        <v>0.118583152680337</v>
      </c>
      <c r="J309" s="0" t="n">
        <f aca="false">J$18+J$19/POWER($A309+J$20,J$21)</f>
        <v>0.130497164972009</v>
      </c>
      <c r="K309" s="0" t="n">
        <f aca="false">K$18+K$19/POWER($A309+K$20,K$21)</f>
        <v>0.146120312532422</v>
      </c>
      <c r="L309" s="0" t="n">
        <f aca="false">L$18+L$19/POWER($A309+L$20,L$21)</f>
        <v>0.12983474752224</v>
      </c>
      <c r="M309" s="0" t="n">
        <f aca="false">M$18+M$19/POWER($A309+M$20,M$21)</f>
        <v>0.129101279119077</v>
      </c>
      <c r="O309" s="0" t="n">
        <f aca="false">SQRT((B309*B309*$A309-B308*B308*$A308)/($A309-$A308))</f>
        <v>0.0624999429446415</v>
      </c>
      <c r="P309" s="0" t="n">
        <f aca="false">SQRT((G309*G309*$A309-G308*G308*$A308)/($A309-$A308))</f>
        <v>0.0621589078551065</v>
      </c>
      <c r="Q309" s="0" t="n">
        <f aca="false">SQRT((M309*M309*$A309-M308*M308*$A308)/($A309-$A308))</f>
        <v>0.0866397432872321</v>
      </c>
      <c r="AJ309" s="0" t="n">
        <v>246</v>
      </c>
      <c r="AK309" s="0" t="n">
        <f aca="false" t="array" ref="AK309:AK309">TRANSPOSE(AL309:AW309)</f>
        <v>0.0624999429446415</v>
      </c>
      <c r="AL309" s="0" t="n">
        <f aca="false">SQRT((B309*B309*$A309-B308*B308*$A308)/($A309-$A308))</f>
        <v>0.0624999429446415</v>
      </c>
      <c r="AM309" s="0" t="n">
        <f aca="false">SQRT((C309*C309*$A309-C308*C308*$A308)/($A309-$A308))</f>
        <v>0.0659767941452796</v>
      </c>
      <c r="AN309" s="0" t="n">
        <f aca="false">SQRT((D309*D309*$A309-D308*D308*$A308)/($A309-$A308))</f>
        <v>0.0606512839354895</v>
      </c>
      <c r="AO309" s="0" t="n">
        <f aca="false">SQRT((E309*E309*$A309-E308*E308*$A308)/($A309-$A308))</f>
        <v>0.0555500524083954</v>
      </c>
      <c r="AP309" s="0" t="n">
        <f aca="false">SQRT((F309*F309*$A309-F308*F308*$A308)/($A309-$A308))</f>
        <v>0.0571033853278711</v>
      </c>
      <c r="AQ309" s="0" t="n">
        <f aca="false">SQRT((G309*G309*$A309-G308*G308*$A308)/($A309-$A308))</f>
        <v>0.0621589078551065</v>
      </c>
      <c r="AR309" s="0" t="n">
        <f aca="false">SQRT((H309*H309*$A309-H308*H308*$A308)/($A309-$A308))</f>
        <v>0.0693700863441993</v>
      </c>
      <c r="AS309" s="0" t="n">
        <f aca="false">SQRT((I309*I309*$A309-I308*I308*$A308)/($A309-$A308))</f>
        <v>0.0673765106852766</v>
      </c>
      <c r="AT309" s="0" t="n">
        <f aca="false">SQRT((J309*J309*$A309-J308*J308*$A308)/($A309-$A308))</f>
        <v>0.0884825806383268</v>
      </c>
      <c r="AU309" s="0" t="n">
        <f aca="false">SQRT((K309*K309*$A309-K308*K308*$A308)/($A309-$A308))</f>
        <v>0.121584786020204</v>
      </c>
      <c r="AV309" s="0" t="n">
        <f aca="false">SQRT((L309*L309*$A309-L308*L308*$A308)/($A309-$A308))</f>
        <v>0.0900480205274077</v>
      </c>
      <c r="AW309" s="0" t="n">
        <f aca="false">SQRT((M309*M309*$A309-M308*M308*$A308)/($A309-$A308))</f>
        <v>0.0866397432872321</v>
      </c>
    </row>
    <row r="310" customFormat="false" ht="12.75" hidden="false" customHeight="false" outlineLevel="0" collapsed="false">
      <c r="A310" s="0" t="n">
        <f aca="false">A309+1/12</f>
        <v>20.5</v>
      </c>
      <c r="B310" s="0" t="n">
        <f aca="false">B$18+B$19/POWER($A310+B$20,B$21)</f>
        <v>0.113822194536707</v>
      </c>
      <c r="C310" s="0" t="n">
        <f aca="false">C$18+C$19/POWER($A310+C$20,C$21)</f>
        <v>0.115690235792937</v>
      </c>
      <c r="D310" s="0" t="n">
        <f aca="false">D$18+D$19/POWER($A310+D$20,D$21)</f>
        <v>0.112665141839379</v>
      </c>
      <c r="E310" s="0" t="n">
        <f aca="false">E$18+E$19/POWER($A310+E$20,E$21)</f>
        <v>0.110022107461794</v>
      </c>
      <c r="F310" s="0" t="n">
        <f aca="false">F$18+F$19/POWER($A310+F$20,F$21)</f>
        <v>0.112814590761736</v>
      </c>
      <c r="G310" s="0" t="n">
        <f aca="false">G$18+G$19/POWER($A310+G$20,G$21)</f>
        <v>0.116006927683368</v>
      </c>
      <c r="H310" s="0" t="n">
        <f aca="false">H$18+H$19/POWER($A310+H$20,H$21)</f>
        <v>0.122483330770755</v>
      </c>
      <c r="I310" s="0" t="n">
        <f aca="false">I$18+I$19/POWER($A310+I$20,I$21)</f>
        <v>0.118419690928609</v>
      </c>
      <c r="J310" s="0" t="n">
        <f aca="false">J$18+J$19/POWER($A310+J$20,J$21)</f>
        <v>0.130353617376388</v>
      </c>
      <c r="K310" s="0" t="n">
        <f aca="false">K$18+K$19/POWER($A310+K$20,K$21)</f>
        <v>0.146028775944263</v>
      </c>
      <c r="L310" s="0" t="n">
        <f aca="false">L$18+L$19/POWER($A310+L$20,L$21)</f>
        <v>0.129697466078844</v>
      </c>
      <c r="M310" s="0" t="n">
        <f aca="false">M$18+M$19/POWER($A310+M$20,M$21)</f>
        <v>0.128956692865448</v>
      </c>
      <c r="O310" s="0" t="n">
        <f aca="false">SQRT((B310*B310*$A310-B309*B309*$A309)/($A310-$A309))</f>
        <v>0.0624429468982555</v>
      </c>
      <c r="P310" s="0" t="n">
        <f aca="false">SQRT((G310*G310*$A310-G309*G309*$A309)/($A310-$A309))</f>
        <v>0.0620978380819303</v>
      </c>
      <c r="Q310" s="0" t="n">
        <f aca="false">SQRT((M310*M310*$A310-M309*M309*$A309)/($A310-$A309))</f>
        <v>0.0865359923075371</v>
      </c>
      <c r="AJ310" s="0" t="n">
        <v>247</v>
      </c>
      <c r="AK310" s="0" t="n">
        <f aca="false" t="array" ref="AK310:AK321">TRANSPOSE(AL310:AW310)</f>
        <v>0.0624429468982555</v>
      </c>
      <c r="AL310" s="0" t="n">
        <f aca="false">SQRT((B310*B310*$A310-B309*B309*$A309)/($A310-$A309))</f>
        <v>0.0624429468982555</v>
      </c>
      <c r="AM310" s="0" t="n">
        <f aca="false">SQRT((C310*C310*$A310-C309*C309*$A309)/($A310-$A309))</f>
        <v>0.0659201687896056</v>
      </c>
      <c r="AN310" s="0" t="n">
        <f aca="false">SQRT((D310*D310*$A310-D309*D309*$A309)/($A310-$A309))</f>
        <v>0.0605950686537218</v>
      </c>
      <c r="AO310" s="0" t="n">
        <f aca="false">SQRT((E310*E310*$A310-E309*E309*$A309)/($A310-$A309))</f>
        <v>0.0554941952544651</v>
      </c>
      <c r="AP310" s="0" t="n">
        <f aca="false">SQRT((F310*F310*$A310-F309*F309*$A309)/($A310-$A309))</f>
        <v>0.0570398380809014</v>
      </c>
      <c r="AQ310" s="0" t="n">
        <f aca="false">SQRT((G310*G310*$A310-G309*G309*$A309)/($A310-$A309))</f>
        <v>0.0620978380819303</v>
      </c>
      <c r="AR310" s="0" t="n">
        <f aca="false">SQRT((H310*H310*$A310-H309*H309*$A309)/($A310-$A309))</f>
        <v>0.0693025832543213</v>
      </c>
      <c r="AS310" s="0" t="n">
        <f aca="false">SQRT((I310*I310*$A310-I309*I309*$A309)/($A310-$A309))</f>
        <v>0.0673179226085592</v>
      </c>
      <c r="AT310" s="0" t="n">
        <f aca="false">SQRT((J310*J310*$A310-J309*J309*$A309)/($A310-$A309))</f>
        <v>0.0884203733350069</v>
      </c>
      <c r="AU310" s="0" t="n">
        <f aca="false">SQRT((K310*K310*$A310-K309*K309*$A309)/($A310-$A309))</f>
        <v>0.121542306871042</v>
      </c>
      <c r="AV310" s="0" t="n">
        <f aca="false">SQRT((L310*L310*$A310-L309*L309*$A309)/($A310-$A309))</f>
        <v>0.0899574247573388</v>
      </c>
      <c r="AW310" s="0" t="n">
        <f aca="false">SQRT((M310*M310*$A310-M309*M309*$A309)/($A310-$A309))</f>
        <v>0.0865359923075371</v>
      </c>
    </row>
    <row r="311" customFormat="false" ht="12.75" hidden="false" customHeight="false" outlineLevel="0" collapsed="false">
      <c r="A311" s="0" t="n">
        <f aca="false">A310+1/12</f>
        <v>20.5833333333333</v>
      </c>
      <c r="B311" s="0" t="n">
        <f aca="false">B$18+B$19/POWER($A311+B$20,B$21)</f>
        <v>0.113660889836359</v>
      </c>
      <c r="C311" s="0" t="n">
        <f aca="false">C$18+C$19/POWER($A311+C$20,C$21)</f>
        <v>0.115531841737047</v>
      </c>
      <c r="D311" s="0" t="n">
        <f aca="false">D$18+D$19/POWER($A311+D$20,D$21)</f>
        <v>0.11250280797562</v>
      </c>
      <c r="E311" s="0" t="n">
        <f aca="false">E$18+E$19/POWER($A311+E$20,E$21)</f>
        <v>0.109855813210821</v>
      </c>
      <c r="F311" s="0" t="n">
        <f aca="false">F$18+F$19/POWER($A311+F$20,F$21)</f>
        <v>0.11264434353264</v>
      </c>
      <c r="G311" s="0" t="n">
        <f aca="false">G$18+G$19/POWER($A311+G$20,G$21)</f>
        <v>0.115839131731627</v>
      </c>
      <c r="H311" s="0" t="n">
        <f aca="false">H$18+H$19/POWER($A311+H$20,H$21)</f>
        <v>0.122314495878399</v>
      </c>
      <c r="I311" s="0" t="n">
        <f aca="false">I$18+I$19/POWER($A311+I$20,I$21)</f>
        <v>0.118257195420413</v>
      </c>
      <c r="J311" s="0" t="n">
        <f aca="false">J$18+J$19/POWER($A311+J$20,J$21)</f>
        <v>0.130210905841985</v>
      </c>
      <c r="K311" s="0" t="n">
        <f aca="false">K$18+K$19/POWER($A311+K$20,K$21)</f>
        <v>0.145937781478258</v>
      </c>
      <c r="L311" s="0" t="n">
        <f aca="false">L$18+L$19/POWER($A311+L$20,L$21)</f>
        <v>0.129560899394118</v>
      </c>
      <c r="M311" s="0" t="n">
        <f aca="false">M$18+M$19/POWER($A311+M$20,M$21)</f>
        <v>0.128812836527458</v>
      </c>
      <c r="O311" s="0" t="n">
        <f aca="false">SQRT((B311*B311*$A311-B310*B310*$A310)/($A311-$A310))</f>
        <v>0.0623863090083027</v>
      </c>
      <c r="P311" s="0" t="n">
        <f aca="false">SQRT((G311*G311*$A311-G310*G310*$A310)/($A311-$A310))</f>
        <v>0.0620371518675429</v>
      </c>
      <c r="Q311" s="0" t="n">
        <f aca="false">SQRT((M311*M311*$A311-M310*M310*$A310)/($A311-$A310))</f>
        <v>0.0864327995637082</v>
      </c>
      <c r="AJ311" s="0" t="n">
        <v>248</v>
      </c>
      <c r="AK311" s="0" t="n">
        <v>0.0659201687896056</v>
      </c>
      <c r="AL311" s="0" t="n">
        <f aca="false">SQRT((B311*B311*$A311-B310*B310*$A310)/($A311-$A310))</f>
        <v>0.0623863090083027</v>
      </c>
      <c r="AM311" s="0" t="n">
        <f aca="false">SQRT((C311*C311*$A311-C310*C310*$A310)/($A311-$A310))</f>
        <v>0.06586389449478</v>
      </c>
      <c r="AN311" s="0" t="n">
        <f aca="false">SQRT((D311*D311*$A311-D310*D310*$A310)/($A311-$A310))</f>
        <v>0.0605392064164446</v>
      </c>
      <c r="AO311" s="0" t="n">
        <f aca="false">SQRT((E311*E311*$A311-E310*E310*$A310)/($A311-$A310))</f>
        <v>0.0554386949862009</v>
      </c>
      <c r="AP311" s="0" t="n">
        <f aca="false">SQRT((F311*F311*$A311-F310*F310*$A310)/($A311-$A310))</f>
        <v>0.05697669221394</v>
      </c>
      <c r="AQ311" s="0" t="n">
        <f aca="false">SQRT((G311*G311*$A311-G310*G310*$A310)/($A311-$A310))</f>
        <v>0.0620371518675429</v>
      </c>
      <c r="AR311" s="0" t="n">
        <f aca="false">SQRT((H311*H311*$A311-H310*H310*$A310)/($A311-$A310))</f>
        <v>0.0692354958311273</v>
      </c>
      <c r="AS311" s="0" t="n">
        <f aca="false">SQRT((I311*I311*$A311-I310*I310*$A310)/($A311-$A310))</f>
        <v>0.067259700126042</v>
      </c>
      <c r="AT311" s="0" t="n">
        <f aca="false">SQRT((J311*J311*$A311-J310*J310*$A310)/($A311-$A310))</f>
        <v>0.0883585396097956</v>
      </c>
      <c r="AU311" s="0" t="n">
        <f aca="false">SQRT((K311*K311*$A311-K310*K310*$A310)/($A311-$A310))</f>
        <v>0.121500083048143</v>
      </c>
      <c r="AV311" s="0" t="n">
        <f aca="false">SQRT((L311*L311*$A311-L310*L310*$A310)/($A311-$A310))</f>
        <v>0.0898673300407307</v>
      </c>
      <c r="AW311" s="0" t="n">
        <f aca="false">SQRT((M311*M311*$A311-M310*M310*$A310)/($A311-$A310))</f>
        <v>0.0864327995637082</v>
      </c>
    </row>
    <row r="312" customFormat="false" ht="12.75" hidden="false" customHeight="false" outlineLevel="0" collapsed="false">
      <c r="A312" s="0" t="n">
        <f aca="false">A311+1/12</f>
        <v>20.6666666666666</v>
      </c>
      <c r="B312" s="0" t="n">
        <f aca="false">B$18+B$19/POWER($A312+B$20,B$21)</f>
        <v>0.113500534815252</v>
      </c>
      <c r="C312" s="0" t="n">
        <f aca="false">C$18+C$19/POWER($A312+C$20,C$21)</f>
        <v>0.1153743815384</v>
      </c>
      <c r="D312" s="0" t="n">
        <f aca="false">D$18+D$19/POWER($A312+D$20,D$21)</f>
        <v>0.112341430942886</v>
      </c>
      <c r="E312" s="0" t="n">
        <f aca="false">E$18+E$19/POWER($A312+E$20,E$21)</f>
        <v>0.109690498646066</v>
      </c>
      <c r="F312" s="0" t="n">
        <f aca="false">F$18+F$19/POWER($A312+F$20,F$21)</f>
        <v>0.112475086579058</v>
      </c>
      <c r="G312" s="0" t="n">
        <f aca="false">G$18+G$19/POWER($A312+G$20,G$21)</f>
        <v>0.115672318148498</v>
      </c>
      <c r="H312" s="0" t="n">
        <f aca="false">H$18+H$19/POWER($A312+H$20,H$21)</f>
        <v>0.122146639684955</v>
      </c>
      <c r="I312" s="0" t="n">
        <f aca="false">I$18+I$19/POWER($A312+I$20,I$21)</f>
        <v>0.118095656648588</v>
      </c>
      <c r="J312" s="0" t="n">
        <f aca="false">J$18+J$19/POWER($A312+J$20,J$21)</f>
        <v>0.130069022210324</v>
      </c>
      <c r="K312" s="0" t="n">
        <f aca="false">K$18+K$19/POWER($A312+K$20,K$21)</f>
        <v>0.145847323790114</v>
      </c>
      <c r="L312" s="0" t="n">
        <f aca="false">L$18+L$19/POWER($A312+L$20,L$21)</f>
        <v>0.12942504095468</v>
      </c>
      <c r="M312" s="0" t="n">
        <f aca="false">M$18+M$19/POWER($A312+M$20,M$21)</f>
        <v>0.128669703578141</v>
      </c>
      <c r="O312" s="0" t="n">
        <f aca="false">SQRT((B312*B312*$A312-B311*B311*$A311)/($A312-$A311))</f>
        <v>0.0623300254076289</v>
      </c>
      <c r="P312" s="0" t="n">
        <f aca="false">SQRT((G312*G312*$A312-G311*G311*$A311)/($A312-$A311))</f>
        <v>0.0619768450863863</v>
      </c>
      <c r="Q312" s="0" t="n">
        <f aca="false">SQRT((M312*M312*$A312-M311*M311*$A311)/($A312-$A311))</f>
        <v>0.0863301597601986</v>
      </c>
      <c r="AJ312" s="0" t="n">
        <v>249</v>
      </c>
      <c r="AK312" s="0" t="n">
        <v>0.0605950686537218</v>
      </c>
      <c r="AL312" s="0" t="n">
        <f aca="false">SQRT((B312*B312*$A312-B311*B311*$A311)/($A312-$A311))</f>
        <v>0.0623300254076289</v>
      </c>
      <c r="AM312" s="0" t="n">
        <f aca="false">SQRT((C312*C312*$A312-C311*C311*$A311)/($A312-$A311))</f>
        <v>0.0658079675139529</v>
      </c>
      <c r="AN312" s="0" t="n">
        <f aca="false">SQRT((D312*D312*$A312-D311*D311*$A311)/($A312-$A311))</f>
        <v>0.0604836934105922</v>
      </c>
      <c r="AO312" s="0" t="n">
        <f aca="false">SQRT((E312*E312*$A312-E311*E311*$A311)/($A312-$A311))</f>
        <v>0.0553835476938013</v>
      </c>
      <c r="AP312" s="0" t="n">
        <f aca="false">SQRT((F312*F312*$A312-F311*F311*$A311)/($A312-$A311))</f>
        <v>0.0569139434104201</v>
      </c>
      <c r="AQ312" s="0" t="n">
        <f aca="false">SQRT((G312*G312*$A312-G311*G311*$A311)/($A312-$A311))</f>
        <v>0.0619768450863863</v>
      </c>
      <c r="AR312" s="0" t="n">
        <f aca="false">SQRT((H312*H312*$A312-H311*H311*$A311)/($A312-$A311))</f>
        <v>0.0691688196961059</v>
      </c>
      <c r="AS312" s="0" t="n">
        <f aca="false">SQRT((I312*I312*$A312-I311*I311*$A311)/($A312-$A311))</f>
        <v>0.0672018393157838</v>
      </c>
      <c r="AT312" s="0" t="n">
        <f aca="false">SQRT((J312*J312*$A312-J311*J311*$A311)/($A312-$A311))</f>
        <v>0.0882970756196484</v>
      </c>
      <c r="AU312" s="0" t="n">
        <f aca="false">SQRT((K312*K312*$A312-K311*K311*$A311)/($A312-$A311))</f>
        <v>0.121458111958725</v>
      </c>
      <c r="AV312" s="0" t="n">
        <f aca="false">SQRT((L312*L312*$A312-L311*L311*$A311)/($A312-$A311))</f>
        <v>0.0897777315380728</v>
      </c>
      <c r="AW312" s="0" t="n">
        <f aca="false">SQRT((M312*M312*$A312-M311*M311*$A311)/($A312-$A311))</f>
        <v>0.0863301597601986</v>
      </c>
    </row>
    <row r="313" customFormat="false" ht="12.75" hidden="false" customHeight="false" outlineLevel="0" collapsed="false">
      <c r="A313" s="0" t="n">
        <f aca="false">A312+1/12</f>
        <v>20.75</v>
      </c>
      <c r="B313" s="0" t="n">
        <f aca="false">B$18+B$19/POWER($A313+B$20,B$21)</f>
        <v>0.113341120166004</v>
      </c>
      <c r="C313" s="0" t="n">
        <f aca="false">C$18+C$19/POWER($A313+C$20,C$21)</f>
        <v>0.115217846032252</v>
      </c>
      <c r="D313" s="0" t="n">
        <f aca="false">D$18+D$19/POWER($A313+D$20,D$21)</f>
        <v>0.112181001353456</v>
      </c>
      <c r="E313" s="0" t="n">
        <f aca="false">E$18+E$19/POWER($A313+E$20,E$21)</f>
        <v>0.10952615416034</v>
      </c>
      <c r="F313" s="0" t="n">
        <f aca="false">F$18+F$19/POWER($A313+F$20,F$21)</f>
        <v>0.112306810259438</v>
      </c>
      <c r="G313" s="0" t="n">
        <f aca="false">G$18+G$19/POWER($A313+G$20,G$21)</f>
        <v>0.115506477335179</v>
      </c>
      <c r="H313" s="0" t="n">
        <f aca="false">H$18+H$19/POWER($A313+H$20,H$21)</f>
        <v>0.121979752679914</v>
      </c>
      <c r="I313" s="0" t="n">
        <f aca="false">I$18+I$19/POWER($A313+I$20,I$21)</f>
        <v>0.117935065236567</v>
      </c>
      <c r="J313" s="0" t="n">
        <f aca="false">J$18+J$19/POWER($A313+J$20,J$21)</f>
        <v>0.129927958434386</v>
      </c>
      <c r="K313" s="0" t="n">
        <f aca="false">K$18+K$19/POWER($A313+K$20,K$21)</f>
        <v>0.145757397609093</v>
      </c>
      <c r="L313" s="0" t="n">
        <f aca="false">L$18+L$19/POWER($A313+L$20,L$21)</f>
        <v>0.129289884331742</v>
      </c>
      <c r="M313" s="0" t="n">
        <f aca="false">M$18+M$19/POWER($A313+M$20,M$21)</f>
        <v>0.128527287574113</v>
      </c>
      <c r="O313" s="0" t="n">
        <f aca="false">SQRT((B313*B313*$A313-B312*B312*$A312)/($A313-$A312))</f>
        <v>0.0622740922877311</v>
      </c>
      <c r="P313" s="0" t="n">
        <f aca="false">SQRT((G313*G313*$A313-G312*G312*$A312)/($A313-$A312))</f>
        <v>0.061916913675064</v>
      </c>
      <c r="Q313" s="0" t="n">
        <f aca="false">SQRT((M313*M313*$A313-M312*M312*$A312)/($A313-$A312))</f>
        <v>0.086228067673059</v>
      </c>
      <c r="AJ313" s="0" t="n">
        <v>250</v>
      </c>
      <c r="AK313" s="0" t="n">
        <v>0.0554941952544651</v>
      </c>
      <c r="AL313" s="0" t="n">
        <f aca="false">SQRT((B313*B313*$A313-B312*B312*$A312)/($A313-$A312))</f>
        <v>0.0622740922877311</v>
      </c>
      <c r="AM313" s="0" t="n">
        <f aca="false">SQRT((C313*C313*$A313-C312*C312*$A312)/($A313-$A312))</f>
        <v>0.0657523841566736</v>
      </c>
      <c r="AN313" s="0" t="n">
        <f aca="false">SQRT((D313*D313*$A313-D312*D312*$A312)/($A313-$A312))</f>
        <v>0.0604285258809633</v>
      </c>
      <c r="AO313" s="0" t="n">
        <f aca="false">SQRT((E313*E313*$A313-E312*E312*$A312)/($A313-$A312))</f>
        <v>0.055328749527341</v>
      </c>
      <c r="AP313" s="0" t="n">
        <f aca="false">SQRT((F313*F313*$A313-F312*F312*$A312)/($A313-$A312))</f>
        <v>0.0568515874185915</v>
      </c>
      <c r="AQ313" s="0" t="n">
        <f aca="false">SQRT((G313*G313*$A313-G312*G312*$A312)/($A313-$A312))</f>
        <v>0.061916913675064</v>
      </c>
      <c r="AR313" s="0" t="n">
        <f aca="false">SQRT((H313*H313*$A313-H312*H312*$A312)/($A313-$A312))</f>
        <v>0.0691025505354934</v>
      </c>
      <c r="AS313" s="0" t="n">
        <f aca="false">SQRT((I313*I313*$A313-I312*I312*$A312)/($A313-$A312))</f>
        <v>0.0671443363149961</v>
      </c>
      <c r="AT313" s="0" t="n">
        <f aca="false">SQRT((J313*J313*$A313-J312*J312*$A312)/($A313-$A312))</f>
        <v>0.0882359775771725</v>
      </c>
      <c r="AU313" s="0" t="n">
        <f aca="false">SQRT((K313*K313*$A313-K312*K312*$A312)/($A313-$A312))</f>
        <v>0.121416391047015</v>
      </c>
      <c r="AV313" s="0" t="n">
        <f aca="false">SQRT((L313*L313*$A313-L312*L312*$A312)/($A313-$A312))</f>
        <v>0.0896886244761794</v>
      </c>
      <c r="AW313" s="0" t="n">
        <f aca="false">SQRT((M313*M313*$A313-M312*M312*$A312)/($A313-$A312))</f>
        <v>0.086228067673059</v>
      </c>
    </row>
    <row r="314" customFormat="false" ht="12.75" hidden="false" customHeight="false" outlineLevel="0" collapsed="false">
      <c r="A314" s="0" t="n">
        <f aca="false">A313+1/12</f>
        <v>20.8333333333333</v>
      </c>
      <c r="B314" s="0" t="n">
        <f aca="false">B$18+B$19/POWER($A314+B$20,B$21)</f>
        <v>0.113182636708583</v>
      </c>
      <c r="C314" s="0" t="n">
        <f aca="false">C$18+C$19/POWER($A314+C$20,C$21)</f>
        <v>0.115062226179425</v>
      </c>
      <c r="D314" s="0" t="n">
        <f aca="false">D$18+D$19/POWER($A314+D$20,D$21)</f>
        <v>0.112021509948199</v>
      </c>
      <c r="E314" s="0" t="n">
        <f aca="false">E$18+E$19/POWER($A314+E$20,E$21)</f>
        <v>0.109362770277983</v>
      </c>
      <c r="F314" s="0" t="n">
        <f aca="false">F$18+F$19/POWER($A314+F$20,F$21)</f>
        <v>0.112139505063598</v>
      </c>
      <c r="G314" s="0" t="n">
        <f aca="false">G$18+G$19/POWER($A314+G$20,G$21)</f>
        <v>0.115341599823957</v>
      </c>
      <c r="H314" s="0" t="n">
        <f aca="false">H$18+H$19/POWER($A314+H$20,H$21)</f>
        <v>0.121813825482181</v>
      </c>
      <c r="I314" s="0" t="n">
        <f aca="false">I$18+I$19/POWER($A314+I$20,I$21)</f>
        <v>0.11777541193608</v>
      </c>
      <c r="J314" s="0" t="n">
        <f aca="false">J$18+J$19/POWER($A314+J$20,J$21)</f>
        <v>0.129787706576649</v>
      </c>
      <c r="K314" s="0" t="n">
        <f aca="false">K$18+K$19/POWER($A314+K$20,K$21)</f>
        <v>0.145667997736708</v>
      </c>
      <c r="L314" s="0" t="n">
        <f aca="false">L$18+L$19/POWER($A314+L$20,L$21)</f>
        <v>0.129155423179694</v>
      </c>
      <c r="M314" s="0" t="n">
        <f aca="false">M$18+M$19/POWER($A314+M$20,M$21)</f>
        <v>0.12838558215418</v>
      </c>
      <c r="O314" s="0" t="n">
        <f aca="false">SQRT((B314*B314*$A314-B313*B313*$A313)/($A314-$A313))</f>
        <v>0.0622185058976437</v>
      </c>
      <c r="P314" s="0" t="n">
        <f aca="false">SQRT((G314*G314*$A314-G313*G313*$A313)/($A314-$A313))</f>
        <v>0.0618573536312822</v>
      </c>
      <c r="Q314" s="0" t="n">
        <f aca="false">SQRT((M314*M314*$A314-M313*M313*$A313)/($A314-$A313))</f>
        <v>0.0861265181488021</v>
      </c>
      <c r="AJ314" s="0" t="n">
        <v>251</v>
      </c>
      <c r="AK314" s="0" t="n">
        <v>0.0570398380809014</v>
      </c>
      <c r="AL314" s="0" t="n">
        <f aca="false">SQRT((B314*B314*$A314-B313*B313*$A313)/($A314-$A313))</f>
        <v>0.0622185058976437</v>
      </c>
      <c r="AM314" s="0" t="n">
        <f aca="false">SQRT((C314*C314*$A314-C313*C313*$A313)/($A314-$A313))</f>
        <v>0.0656971407875855</v>
      </c>
      <c r="AN314" s="0" t="n">
        <f aca="false">SQRT((D314*D314*$A314-D313*D313*$A313)/($A314-$A313))</f>
        <v>0.0603737001290748</v>
      </c>
      <c r="AO314" s="0" t="n">
        <f aca="false">SQRT((E314*E314*$A314-E313*E313*$A313)/($A314-$A313))</f>
        <v>0.0552742966957165</v>
      </c>
      <c r="AP314" s="0" t="n">
        <f aca="false">SQRT((F314*F314*$A314-F313*F313*$A313)/($A314-$A313))</f>
        <v>0.0567896200503742</v>
      </c>
      <c r="AQ314" s="0" t="n">
        <f aca="false">SQRT((G314*G314*$A314-G313*G313*$A313)/($A314-$A313))</f>
        <v>0.0618573536312822</v>
      </c>
      <c r="AR314" s="0" t="n">
        <f aca="false">SQRT((H314*H314*$A314-H313*H313*$A313)/($A314-$A313))</f>
        <v>0.0690366840990808</v>
      </c>
      <c r="AS314" s="0" t="n">
        <f aca="false">SQRT((I314*I314*$A314-I313*I313*$A313)/($A314-$A313))</f>
        <v>0.0670871873189375</v>
      </c>
      <c r="AT314" s="0" t="n">
        <f aca="false">SQRT((J314*J314*$A314-J313*J313*$A313)/($A314-$A313))</f>
        <v>0.0881752417498424</v>
      </c>
      <c r="AU314" s="0" t="n">
        <f aca="false">SQRT((K314*K314*$A314-K313*K313*$A313)/($A314-$A313))</f>
        <v>0.121374917793555</v>
      </c>
      <c r="AV314" s="0" t="n">
        <f aca="false">SQRT((L314*L314*$A314-L313*L313*$A313)/($A314-$A313))</f>
        <v>0.0896000041471498</v>
      </c>
      <c r="AW314" s="0" t="n">
        <f aca="false">SQRT((M314*M314*$A314-M313*M313*$A313)/($A314-$A313))</f>
        <v>0.0861265181488021</v>
      </c>
    </row>
    <row r="315" customFormat="false" ht="12.75" hidden="false" customHeight="false" outlineLevel="0" collapsed="false">
      <c r="A315" s="0" t="n">
        <f aca="false">A314+1/12</f>
        <v>20.9166666666666</v>
      </c>
      <c r="B315" s="0" t="n">
        <f aca="false">B$18+B$19/POWER($A315+B$20,B$21)</f>
        <v>0.113025075388079</v>
      </c>
      <c r="C315" s="0" t="n">
        <f aca="false">C$18+C$19/POWER($A315+C$20,C$21)</f>
        <v>0.114907513064105</v>
      </c>
      <c r="D315" s="0" t="n">
        <f aca="false">D$18+D$19/POWER($A315+D$20,D$21)</f>
        <v>0.111862947594317</v>
      </c>
      <c r="E315" s="0" t="n">
        <f aca="false">E$18+E$19/POWER($A315+E$20,E$21)</f>
        <v>0.109200337652557</v>
      </c>
      <c r="F315" s="0" t="n">
        <f aca="false">F$18+F$19/POWER($A315+F$20,F$21)</f>
        <v>0.111973161610423</v>
      </c>
      <c r="G315" s="0" t="n">
        <f aca="false">G$18+G$19/POWER($A315+G$20,G$21)</f>
        <v>0.115177676275911</v>
      </c>
      <c r="H315" s="0" t="n">
        <f aca="false">H$18+H$19/POWER($A315+H$20,H$21)</f>
        <v>0.121648848837812</v>
      </c>
      <c r="I315" s="0" t="n">
        <f aca="false">I$18+I$19/POWER($A315+I$20,I$21)</f>
        <v>0.117616687624905</v>
      </c>
      <c r="J315" s="0" t="n">
        <f aca="false">J$18+J$19/POWER($A315+J$20,J$21)</f>
        <v>0.129648258807181</v>
      </c>
      <c r="K315" s="0" t="n">
        <f aca="false">K$18+K$19/POWER($A315+K$20,K$21)</f>
        <v>0.145579119045461</v>
      </c>
      <c r="L315" s="0" t="n">
        <f aca="false">L$18+L$19/POWER($A315+L$20,L$21)</f>
        <v>0.129021651234703</v>
      </c>
      <c r="M315" s="0" t="n">
        <f aca="false">M$18+M$19/POWER($A315+M$20,M$21)</f>
        <v>0.128244581037978</v>
      </c>
      <c r="O315" s="0" t="n">
        <f aca="false">SQRT((B315*B315*$A315-B314*B314*$A314)/($A315-$A314))</f>
        <v>0.0621632625426982</v>
      </c>
      <c r="P315" s="0" t="n">
        <f aca="false">SQRT((G315*G315*$A315-G314*G314*$A314)/($A315-$A314))</f>
        <v>0.0617981610124961</v>
      </c>
      <c r="Q315" s="0" t="n">
        <f aca="false">SQRT((M315*M315*$A315-M314*M314*$A314)/($A315-$A314))</f>
        <v>0.0860255061030767</v>
      </c>
      <c r="AJ315" s="0" t="n">
        <v>252</v>
      </c>
      <c r="AK315" s="0" t="n">
        <v>0.0620978380819303</v>
      </c>
      <c r="AL315" s="0" t="n">
        <f aca="false">SQRT((B315*B315*$A315-B314*B314*$A314)/($A315-$A314))</f>
        <v>0.0621632625426982</v>
      </c>
      <c r="AM315" s="0" t="n">
        <f aca="false">SQRT((C315*C315*$A315-C314*C314*$A314)/($A315-$A314))</f>
        <v>0.0656422338256363</v>
      </c>
      <c r="AN315" s="0" t="n">
        <f aca="false">SQRT((D315*D315*$A315-D314*D314*$A314)/($A315-$A314))</f>
        <v>0.060319212512114</v>
      </c>
      <c r="AO315" s="0" t="n">
        <f aca="false">SQRT((E315*E315*$A315-E314*E314*$A314)/($A315-$A314))</f>
        <v>0.0552201854654096</v>
      </c>
      <c r="AP315" s="0" t="n">
        <f aca="false">SQRT((F315*F315*$A315-F314*F314*$A314)/($A315-$A314))</f>
        <v>0.0567280371801356</v>
      </c>
      <c r="AQ315" s="0" t="n">
        <f aca="false">SQRT((G315*G315*$A315-G314*G314*$A314)/($A315-$A314))</f>
        <v>0.0617981610124961</v>
      </c>
      <c r="AR315" s="0" t="n">
        <f aca="false">SQRT((H315*H315*$A315-H314*H314*$A314)/($A315-$A314))</f>
        <v>0.0689712161990303</v>
      </c>
      <c r="AS315" s="0" t="n">
        <f aca="false">SQRT((I315*I315*$A315-I314*I314*$A314)/($A315-$A314))</f>
        <v>0.0670303885797488</v>
      </c>
      <c r="AT315" s="0" t="n">
        <f aca="false">SQRT((J315*J315*$A315-J314*J314*$A314)/($A315-$A314))</f>
        <v>0.0881148644586845</v>
      </c>
      <c r="AU315" s="0" t="n">
        <f aca="false">SQRT((K315*K315*$A315-K314*K314*$A314)/($A315-$A314))</f>
        <v>0.121333689714629</v>
      </c>
      <c r="AV315" s="0" t="n">
        <f aca="false">SQRT((L315*L315*$A315-L314*L314*$A314)/($A315-$A314))</f>
        <v>0.0895118659071523</v>
      </c>
      <c r="AW315" s="0" t="n">
        <f aca="false">SQRT((M315*M315*$A315-M314*M314*$A314)/($A315-$A314))</f>
        <v>0.0860255061030767</v>
      </c>
    </row>
    <row r="316" customFormat="false" ht="12.75" hidden="false" customHeight="false" outlineLevel="0" collapsed="false">
      <c r="A316" s="0" t="n">
        <f aca="false">A315+1/12</f>
        <v>21</v>
      </c>
      <c r="B316" s="0" t="n">
        <f aca="false">B$18+B$19/POWER($A316+B$20,B$21)</f>
        <v>0.112868427272515</v>
      </c>
      <c r="C316" s="0" t="n">
        <f aca="false">C$18+C$19/POWER($A316+C$20,C$21)</f>
        <v>0.114753697891682</v>
      </c>
      <c r="D316" s="0" t="n">
        <f aca="false">D$18+D$19/POWER($A316+D$20,D$21)</f>
        <v>0.111705305283132</v>
      </c>
      <c r="E316" s="0" t="n">
        <f aca="false">E$18+E$19/POWER($A316+E$20,E$21)</f>
        <v>0.109038847064589</v>
      </c>
      <c r="F316" s="0" t="n">
        <f aca="false">F$18+F$19/POWER($A316+F$20,F$21)</f>
        <v>0.111807770645619</v>
      </c>
      <c r="G316" s="0" t="n">
        <f aca="false">G$18+G$19/POWER($A316+G$20,G$21)</f>
        <v>0.115014697478671</v>
      </c>
      <c r="H316" s="0" t="n">
        <f aca="false">H$18+H$19/POWER($A316+H$20,H$21)</f>
        <v>0.121484813617806</v>
      </c>
      <c r="I316" s="0" t="n">
        <f aca="false">I$18+I$19/POWER($A316+I$20,I$21)</f>
        <v>0.117458883304666</v>
      </c>
      <c r="J316" s="0" t="n">
        <f aca="false">J$18+J$19/POWER($A316+J$20,J$21)</f>
        <v>0.129509607401764</v>
      </c>
      <c r="K316" s="0" t="n">
        <f aca="false">K$18+K$19/POWER($A316+K$20,K$21)</f>
        <v>0.145490756477594</v>
      </c>
      <c r="L316" s="0" t="n">
        <f aca="false">L$18+L$19/POWER($A316+L$20,L$21)</f>
        <v>0.128888562313349</v>
      </c>
      <c r="M316" s="0" t="n">
        <f aca="false">M$18+M$19/POWER($A316+M$20,M$21)</f>
        <v>0.128104278024634</v>
      </c>
      <c r="O316" s="0" t="n">
        <f aca="false">SQRT((B316*B316*$A316-B315*B315*$A315)/($A316-$A315))</f>
        <v>0.0621083585836664</v>
      </c>
      <c r="P316" s="0" t="n">
        <f aca="false">SQRT((G316*G316*$A316-G315*G315*$A315)/($A316-$A315))</f>
        <v>0.0617393319349828</v>
      </c>
      <c r="Q316" s="0" t="n">
        <f aca="false">SQRT((M316*M316*$A316-M315*M315*$A315)/($A316-$A315))</f>
        <v>0.085925026519442</v>
      </c>
      <c r="AJ316" s="0" t="n">
        <v>253</v>
      </c>
      <c r="AK316" s="0" t="n">
        <v>0.0693025832543213</v>
      </c>
      <c r="AL316" s="0" t="n">
        <f aca="false">SQRT((B316*B316*$A316-B315*B315*$A315)/($A316-$A315))</f>
        <v>0.0621083585836664</v>
      </c>
      <c r="AM316" s="0" t="n">
        <f aca="false">SQRT((C316*C316*$A316-C315*C315*$A315)/($A316-$A315))</f>
        <v>0.0655876597428459</v>
      </c>
      <c r="AN316" s="0" t="n">
        <f aca="false">SQRT((D316*D316*$A316-D315*D315*$A315)/($A316-$A315))</f>
        <v>0.0602650594418166</v>
      </c>
      <c r="AO316" s="0" t="n">
        <f aca="false">SQRT((E316*E316*$A316-E315*E315*$A315)/($A316-$A315))</f>
        <v>0.055166412159455</v>
      </c>
      <c r="AP316" s="0" t="n">
        <f aca="false">SQRT((F316*F316*$A316-F315*F315*$A315)/($A316-$A315))</f>
        <v>0.0566668347434735</v>
      </c>
      <c r="AQ316" s="0" t="n">
        <f aca="false">SQRT((G316*G316*$A316-G315*G315*$A315)/($A316-$A315))</f>
        <v>0.0617393319349828</v>
      </c>
      <c r="AR316" s="0" t="n">
        <f aca="false">SQRT((H316*H316*$A316-H315*H315*$A315)/($A316-$A315))</f>
        <v>0.0689061427086383</v>
      </c>
      <c r="AS316" s="0" t="n">
        <f aca="false">SQRT((I316*I316*$A316-I315*I315*$A315)/($A316-$A315))</f>
        <v>0.0669739364054165</v>
      </c>
      <c r="AT316" s="0" t="n">
        <f aca="false">SQRT((J316*J316*$A316-J315*J315*$A315)/($A316-$A315))</f>
        <v>0.0880548420776106</v>
      </c>
      <c r="AU316" s="0" t="n">
        <f aca="false">SQRT((K316*K316*$A316-K315*K315*$A315)/($A316-$A315))</f>
        <v>0.121292704361479</v>
      </c>
      <c r="AV316" s="0" t="n">
        <f aca="false">SQRT((L316*L316*$A316-L315*L315*$A315)/($A316-$A315))</f>
        <v>0.0894242051753254</v>
      </c>
      <c r="AW316" s="0" t="n">
        <f aca="false">SQRT((M316*M316*$A316-M315*M315*$A315)/($A316-$A315))</f>
        <v>0.085925026519442</v>
      </c>
    </row>
    <row r="317" customFormat="false" ht="12.75" hidden="false" customHeight="false" outlineLevel="0" collapsed="false">
      <c r="A317" s="0" t="n">
        <f aca="false">A316+1/12</f>
        <v>21.0833333333333</v>
      </c>
      <c r="B317" s="0" t="n">
        <f aca="false">B$18+B$19/POWER($A317+B$20,B$21)</f>
        <v>0.112712683550707</v>
      </c>
      <c r="C317" s="0" t="n">
        <f aca="false">C$18+C$19/POWER($A317+C$20,C$21)</f>
        <v>0.114600771986641</v>
      </c>
      <c r="D317" s="0" t="n">
        <f aca="false">D$18+D$19/POWER($A317+D$20,D$21)</f>
        <v>0.11154857412793</v>
      </c>
      <c r="E317" s="0" t="n">
        <f aca="false">E$18+E$19/POWER($A317+E$20,E$21)</f>
        <v>0.108878289419361</v>
      </c>
      <c r="F317" s="0" t="n">
        <f aca="false">F$18+F$19/POWER($A317+F$20,F$21)</f>
        <v>0.111643323039516</v>
      </c>
      <c r="G317" s="0" t="n">
        <f aca="false">G$18+G$19/POWER($A317+G$20,G$21)</f>
        <v>0.114852654344211</v>
      </c>
      <c r="H317" s="0" t="n">
        <f aca="false">H$18+H$19/POWER($A317+H$20,H$21)</f>
        <v>0.121321710815936</v>
      </c>
      <c r="I317" s="0" t="n">
        <f aca="false">I$18+I$19/POWER($A317+I$20,I$21)</f>
        <v>0.117301990098675</v>
      </c>
      <c r="J317" s="0" t="n">
        <f aca="false">J$18+J$19/POWER($A317+J$20,J$21)</f>
        <v>0.129371744740066</v>
      </c>
      <c r="K317" s="0" t="n">
        <f aca="false">K$18+K$19/POWER($A317+K$20,K$21)</f>
        <v>0.145402905043878</v>
      </c>
      <c r="L317" s="0" t="n">
        <f aca="false">L$18+L$19/POWER($A317+L$20,L$21)</f>
        <v>0.128756150311287</v>
      </c>
      <c r="M317" s="0" t="n">
        <f aca="false">M$18+M$19/POWER($A317+M$20,M$21)</f>
        <v>0.127964666991462</v>
      </c>
      <c r="O317" s="0" t="n">
        <f aca="false">SQRT((B317*B317*$A317-B316*B316*$A316)/($A317-$A316))</f>
        <v>0.0620537904354474</v>
      </c>
      <c r="P317" s="0" t="n">
        <f aca="false">SQRT((G317*G317*$A317-G316*G316*$A316)/($A317-$A316))</f>
        <v>0.0616808625725124</v>
      </c>
      <c r="Q317" s="0" t="n">
        <f aca="false">SQRT((M317*M317*$A317-M316*M316*$A316)/($A317-$A316))</f>
        <v>0.0858250744483254</v>
      </c>
      <c r="AJ317" s="0" t="n">
        <v>254</v>
      </c>
      <c r="AK317" s="0" t="n">
        <v>0.0673179226085592</v>
      </c>
      <c r="AL317" s="0" t="n">
        <f aca="false">SQRT((B317*B317*$A317-B316*B316*$A316)/($A317-$A316))</f>
        <v>0.0620537904354474</v>
      </c>
      <c r="AM317" s="0" t="n">
        <f aca="false">SQRT((C317*C317*$A317-C316*C316*$A316)/($A317-$A316))</f>
        <v>0.065533415063418</v>
      </c>
      <c r="AN317" s="0" t="n">
        <f aca="false">SQRT((D317*D317*$A317-D316*D316*$A316)/($A317-$A316))</f>
        <v>0.0602112373834091</v>
      </c>
      <c r="AO317" s="0" t="n">
        <f aca="false">SQRT((E317*E317*$A317-E316*E316*$A316)/($A317-$A316))</f>
        <v>0.0551129731562743</v>
      </c>
      <c r="AP317" s="0" t="n">
        <f aca="false">SQRT((F317*F317*$A317-F316*F316*$A316)/($A317-$A316))</f>
        <v>0.056606008736059</v>
      </c>
      <c r="AQ317" s="0" t="n">
        <f aca="false">SQRT((G317*G317*$A317-G316*G316*$A316)/($A317-$A316))</f>
        <v>0.0616808625725124</v>
      </c>
      <c r="AR317" s="0" t="n">
        <f aca="false">SQRT((H317*H317*$A317-H316*H316*$A316)/($A317-$A316))</f>
        <v>0.0688414595613441</v>
      </c>
      <c r="AS317" s="0" t="n">
        <f aca="false">SQRT((I317*I317*$A317-I316*I316*$A316)/($A317-$A316))</f>
        <v>0.0669178271586888</v>
      </c>
      <c r="AT317" s="0" t="n">
        <f aca="false">SQRT((J317*J317*$A317-J316*J316*$A316)/($A317-$A316))</f>
        <v>0.0879951710321371</v>
      </c>
      <c r="AU317" s="0" t="n">
        <f aca="false">SQRT((K317*K317*$A317-K316*K316*$A316)/($A317-$A316))</f>
        <v>0.121251959319816</v>
      </c>
      <c r="AV317" s="0" t="n">
        <f aca="false">SQRT((L317*L317*$A317-L316*L316*$A316)/($A317-$A316))</f>
        <v>0.0893370174326227</v>
      </c>
      <c r="AW317" s="0" t="n">
        <f aca="false">SQRT((M317*M317*$A317-M316*M316*$A316)/($A317-$A316))</f>
        <v>0.0858250744483254</v>
      </c>
    </row>
    <row r="318" customFormat="false" ht="12.75" hidden="false" customHeight="false" outlineLevel="0" collapsed="false">
      <c r="A318" s="0" t="n">
        <f aca="false">A317+1/12</f>
        <v>21.1666666666666</v>
      </c>
      <c r="B318" s="0" t="n">
        <f aca="false">B$18+B$19/POWER($A318+B$20,B$21)</f>
        <v>0.112557835530176</v>
      </c>
      <c r="C318" s="0" t="n">
        <f aca="false">C$18+C$19/POWER($A318+C$20,C$21)</f>
        <v>0.114448726790496</v>
      </c>
      <c r="D318" s="0" t="n">
        <f aca="false">D$18+D$19/POWER($A318+D$20,D$21)</f>
        <v>0.111392745361839</v>
      </c>
      <c r="E318" s="0" t="n">
        <f aca="false">E$18+E$19/POWER($A318+E$20,E$21)</f>
        <v>0.108718655744743</v>
      </c>
      <c r="F318" s="0" t="n">
        <f aca="false">F$18+F$19/POWER($A318+F$20,F$21)</f>
        <v>0.11147980978491</v>
      </c>
      <c r="G318" s="0" t="n">
        <f aca="false">G$18+G$19/POWER($A318+G$20,G$21)</f>
        <v>0.114691537906705</v>
      </c>
      <c r="H318" s="0" t="n">
        <f aca="false">H$18+H$19/POWER($A318+H$20,H$21)</f>
        <v>0.121159531546631</v>
      </c>
      <c r="I318" s="0" t="n">
        <f aca="false">I$18+I$19/POWER($A318+I$20,I$21)</f>
        <v>0.11714599924983</v>
      </c>
      <c r="J318" s="0" t="n">
        <f aca="false">J$18+J$19/POWER($A318+J$20,J$21)</f>
        <v>0.129234663303844</v>
      </c>
      <c r="K318" s="0" t="n">
        <f aca="false">K$18+K$19/POWER($A318+K$20,K$21)</f>
        <v>0.145315559822422</v>
      </c>
      <c r="L318" s="0" t="n">
        <f aca="false">L$18+L$19/POWER($A318+L$20,L$21)</f>
        <v>0.128624409201939</v>
      </c>
      <c r="M318" s="0" t="n">
        <f aca="false">M$18+M$19/POWER($A318+M$20,M$21)</f>
        <v>0.127825741892682</v>
      </c>
      <c r="O318" s="0" t="n">
        <f aca="false">SQRT((B318*B318*$A318-B317*B317*$A317)/($A318-$A317))</f>
        <v>0.0619995545662447</v>
      </c>
      <c r="P318" s="0" t="n">
        <f aca="false">SQRT((G318*G318*$A318-G317*G317*$A317)/($A318-$A317))</f>
        <v>0.0616227491554203</v>
      </c>
      <c r="Q318" s="0" t="n">
        <f aca="false">SQRT((M318*M318*$A318-M317*M317*$A317)/($A318-$A317))</f>
        <v>0.0857256450057357</v>
      </c>
      <c r="AJ318" s="0" t="n">
        <v>255</v>
      </c>
      <c r="AK318" s="0" t="n">
        <v>0.0884203733350069</v>
      </c>
      <c r="AL318" s="0" t="n">
        <f aca="false">SQRT((B318*B318*$A318-B317*B317*$A317)/($A318-$A317))</f>
        <v>0.0619995545662447</v>
      </c>
      <c r="AM318" s="0" t="n">
        <f aca="false">SQRT((C318*C318*$A318-C317*C317*$A317)/($A318-$A317))</f>
        <v>0.0654794963625922</v>
      </c>
      <c r="AN318" s="0" t="n">
        <f aca="false">SQRT((D318*D318*$A318-D317*D317*$A317)/($A318-$A317))</f>
        <v>0.0601577428546557</v>
      </c>
      <c r="AO318" s="0" t="n">
        <f aca="false">SQRT((E318*E318*$A318-E317*E317*$A317)/($A318-$A317))</f>
        <v>0.0550598648886726</v>
      </c>
      <c r="AP318" s="0" t="n">
        <f aca="false">SQRT((F318*F318*$A318-F317*F317*$A317)/($A318-$A317))</f>
        <v>0.0565455552125977</v>
      </c>
      <c r="AQ318" s="0" t="n">
        <f aca="false">SQRT((G318*G318*$A318-G317*G317*$A317)/($A318-$A317))</f>
        <v>0.0616227491554203</v>
      </c>
      <c r="AR318" s="0" t="n">
        <f aca="false">SQRT((H318*H318*$A318-H317*H317*$A317)/($A318-$A317))</f>
        <v>0.0687771627493827</v>
      </c>
      <c r="AS318" s="0" t="n">
        <f aca="false">SQRT((I318*I318*$A318-I317*I317*$A317)/($A318-$A317))</f>
        <v>0.0668620572559897</v>
      </c>
      <c r="AT318" s="0" t="n">
        <f aca="false">SQRT((J318*J318*$A318-J317*J317*$A317)/($A318-$A317))</f>
        <v>0.0879358477986899</v>
      </c>
      <c r="AU318" s="0" t="n">
        <f aca="false">SQRT((K318*K318*$A318-K317*K317*$A317)/($A318-$A317))</f>
        <v>0.121211452209096</v>
      </c>
      <c r="AV318" s="0" t="n">
        <f aca="false">SQRT((L318*L318*$A318-L317*L317*$A317)/($A318-$A317))</f>
        <v>0.0892502982208387</v>
      </c>
      <c r="AW318" s="0" t="n">
        <f aca="false">SQRT((M318*M318*$A318-M317*M317*$A317)/($A318-$A317))</f>
        <v>0.0857256450057357</v>
      </c>
    </row>
    <row r="319" customFormat="false" ht="12.75" hidden="false" customHeight="false" outlineLevel="0" collapsed="false">
      <c r="A319" s="0" t="n">
        <f aca="false">A318+1/12</f>
        <v>21.25</v>
      </c>
      <c r="B319" s="0" t="n">
        <f aca="false">B$18+B$19/POWER($A319+B$20,B$21)</f>
        <v>0.112403874635092</v>
      </c>
      <c r="C319" s="0" t="n">
        <f aca="false">C$18+C$19/POWER($A319+C$20,C$21)</f>
        <v>0.114297553859761</v>
      </c>
      <c r="D319" s="0" t="n">
        <f aca="false">D$18+D$19/POWER($A319+D$20,D$21)</f>
        <v>0.111237810335762</v>
      </c>
      <c r="E319" s="0" t="n">
        <f aca="false">E$18+E$19/POWER($A319+E$20,E$21)</f>
        <v>0.108559937189078</v>
      </c>
      <c r="F319" s="0" t="n">
        <f aca="false">F$18+F$19/POWER($A319+F$20,F$21)</f>
        <v>0.111317221994958</v>
      </c>
      <c r="G319" s="0" t="n">
        <f aca="false">G$18+G$19/POWER($A319+G$20,G$21)</f>
        <v>0.114531339320414</v>
      </c>
      <c r="H319" s="0" t="n">
        <f aca="false">H$18+H$19/POWER($A319+H$20,H$21)</f>
        <v>0.120998267042901</v>
      </c>
      <c r="I319" s="0" t="n">
        <f aca="false">I$18+I$19/POWER($A319+I$20,I$21)</f>
        <v>0.116990902118543</v>
      </c>
      <c r="J319" s="0" t="n">
        <f aca="false">J$18+J$19/POWER($A319+J$20,J$21)</f>
        <v>0.129098355675192</v>
      </c>
      <c r="K319" s="0" t="n">
        <f aca="false">K$18+K$19/POWER($A319+K$20,K$21)</f>
        <v>0.145228715957507</v>
      </c>
      <c r="L319" s="0" t="n">
        <f aca="false">L$18+L$19/POWER($A319+L$20,L$21)</f>
        <v>0.128493333035205</v>
      </c>
      <c r="M319" s="0" t="n">
        <f aca="false">M$18+M$19/POWER($A319+M$20,M$21)</f>
        <v>0.127687496758163</v>
      </c>
      <c r="O319" s="0" t="n">
        <f aca="false">SQRT((B319*B319*$A319-B318*B318*$A318)/($A319-$A318))</f>
        <v>0.0619456474964218</v>
      </c>
      <c r="P319" s="0" t="n">
        <f aca="false">SQRT((G319*G319*$A319-G318*G318*$A318)/($A319-$A318))</f>
        <v>0.0615649879694713</v>
      </c>
      <c r="Q319" s="0" t="n">
        <f aca="false">SQRT((M319*M319*$A319-M318*M318*$A318)/($A319-$A318))</f>
        <v>0.0856267333721944</v>
      </c>
      <c r="AJ319" s="0" t="n">
        <v>256</v>
      </c>
      <c r="AK319" s="0" t="n">
        <v>0.121542306871042</v>
      </c>
      <c r="AL319" s="0" t="n">
        <f aca="false">SQRT((B319*B319*$A319-B318*B318*$A318)/($A319-$A318))</f>
        <v>0.0619456474964218</v>
      </c>
      <c r="AM319" s="0" t="n">
        <f aca="false">SQRT((C319*C319*$A319-C318*C318*$A318)/($A319-$A318))</f>
        <v>0.0654259002658763</v>
      </c>
      <c r="AN319" s="0" t="n">
        <f aca="false">SQRT((D319*D319*$A319-D318*D318*$A318)/($A319-$A318))</f>
        <v>0.0601045724248046</v>
      </c>
      <c r="AO319" s="0" t="n">
        <f aca="false">SQRT((E319*E319*$A319-E318*E318*$A318)/($A319-$A318))</f>
        <v>0.055007083842757</v>
      </c>
      <c r="AP319" s="0" t="n">
        <f aca="false">SQRT((F319*F319*$A319-F318*F318*$A318)/($A319-$A318))</f>
        <v>0.056485470285487</v>
      </c>
      <c r="AQ319" s="0" t="n">
        <f aca="false">SQRT((G319*G319*$A319-G318*G318*$A318)/($A319-$A318))</f>
        <v>0.0615649879694713</v>
      </c>
      <c r="AR319" s="0" t="n">
        <f aca="false">SQRT((H319*H319*$A319-H318*H318*$A318)/($A319-$A318))</f>
        <v>0.0687132483229013</v>
      </c>
      <c r="AS319" s="0" t="n">
        <f aca="false">SQRT((I319*I319*$A319-I318*I318*$A318)/($A319-$A318))</f>
        <v>0.0668066231664866</v>
      </c>
      <c r="AT319" s="0" t="n">
        <f aca="false">SQRT((J319*J319*$A319-J318*J318*$A318)/($A319-$A318))</f>
        <v>0.0878768689034429</v>
      </c>
      <c r="AU319" s="0" t="n">
        <f aca="false">SQRT((K319*K319*$A319-K318*K318*$A318)/($A319-$A318))</f>
        <v>0.121171180681916</v>
      </c>
      <c r="AV319" s="0" t="n">
        <f aca="false">SQRT((L319*L319*$A319-L318*L318*$A318)/($A319-$A318))</f>
        <v>0.0891640431413744</v>
      </c>
      <c r="AW319" s="0" t="n">
        <f aca="false">SQRT((M319*M319*$A319-M318*M318*$A318)/($A319-$A318))</f>
        <v>0.0856267333721944</v>
      </c>
    </row>
    <row r="320" customFormat="false" ht="12.75" hidden="false" customHeight="false" outlineLevel="0" collapsed="false">
      <c r="A320" s="0" t="n">
        <f aca="false">A319+1/12</f>
        <v>21.3333333333333</v>
      </c>
      <c r="B320" s="0" t="n">
        <f aca="false">B$18+B$19/POWER($A320+B$20,B$21)</f>
        <v>0.11225079240427</v>
      </c>
      <c r="C320" s="0" t="n">
        <f aca="false">C$18+C$19/POWER($A320+C$20,C$21)</f>
        <v>0.114147244863976</v>
      </c>
      <c r="D320" s="0" t="n">
        <f aca="false">D$18+D$19/POWER($A320+D$20,D$21)</f>
        <v>0.111083760516349</v>
      </c>
      <c r="E320" s="0" t="n">
        <f aca="false">E$18+E$19/POWER($A320+E$20,E$21)</f>
        <v>0.10840212501911</v>
      </c>
      <c r="F320" s="0" t="n">
        <f aca="false">F$18+F$19/POWER($A320+F$20,F$21)</f>
        <v>0.11115555090111</v>
      </c>
      <c r="G320" s="0" t="n">
        <f aca="false">G$18+G$19/POWER($A320+G$20,G$21)</f>
        <v>0.114372049857626</v>
      </c>
      <c r="H320" s="0" t="n">
        <f aca="false">H$18+H$19/POWER($A320+H$20,H$21)</f>
        <v>0.120837908654307</v>
      </c>
      <c r="I320" s="0" t="n">
        <f aca="false">I$18+I$19/POWER($A320+I$20,I$21)</f>
        <v>0.116836690180723</v>
      </c>
      <c r="J320" s="0" t="n">
        <f aca="false">J$18+J$19/POWER($A320+J$20,J$21)</f>
        <v>0.12896281453482</v>
      </c>
      <c r="K320" s="0" t="n">
        <f aca="false">K$18+K$19/POWER($A320+K$20,K$21)</f>
        <v>0.145142368658445</v>
      </c>
      <c r="L320" s="0" t="n">
        <f aca="false">L$18+L$19/POWER($A320+L$20,L$21)</f>
        <v>0.128362915936207</v>
      </c>
      <c r="M320" s="0" t="n">
        <f aca="false">M$18+M$19/POWER($A320+M$20,M$21)</f>
        <v>0.127549925692194</v>
      </c>
      <c r="O320" s="0" t="n">
        <f aca="false">SQRT((B320*B320*$A320-B319*B319*$A319)/($A320-$A319))</f>
        <v>0.0618920657975765</v>
      </c>
      <c r="P320" s="0" t="n">
        <f aca="false">SQRT((G320*G320*$A320-G319*G319*$A319)/($A320-$A319))</f>
        <v>0.0615075753547439</v>
      </c>
      <c r="Q320" s="0" t="n">
        <f aca="false">SQRT((M320*M320*$A320-M319*M319*$A319)/($A320-$A319))</f>
        <v>0.0855283347916597</v>
      </c>
      <c r="AJ320" s="0" t="n">
        <v>257</v>
      </c>
      <c r="AK320" s="0" t="n">
        <v>0.0899574247573388</v>
      </c>
      <c r="AL320" s="0" t="n">
        <f aca="false">SQRT((B320*B320*$A320-B319*B319*$A319)/($A320-$A319))</f>
        <v>0.0618920657975765</v>
      </c>
      <c r="AM320" s="0" t="n">
        <f aca="false">SQRT((C320*C320*$A320-C319*C319*$A319)/($A320-$A319))</f>
        <v>0.065372623448005</v>
      </c>
      <c r="AN320" s="0" t="n">
        <f aca="false">SQRT((D320*D320*$A320-D319*D319*$A319)/($A320-$A319))</f>
        <v>0.0600517227136447</v>
      </c>
      <c r="AO320" s="0" t="n">
        <f aca="false">SQRT((E320*E320*$A320-E319*E319*$A319)/($A320-$A319))</f>
        <v>0.0549546265569461</v>
      </c>
      <c r="AP320" s="0" t="n">
        <f aca="false">SQRT((F320*F320*$A320-F319*F319*$A319)/($A320-$A319))</f>
        <v>0.05642575012407</v>
      </c>
      <c r="AQ320" s="0" t="n">
        <f aca="false">SQRT((G320*G320*$A320-G319*G319*$A319)/($A320-$A319))</f>
        <v>0.0615075753547439</v>
      </c>
      <c r="AR320" s="0" t="n">
        <f aca="false">SQRT((H320*H320*$A320-H319*H319*$A319)/($A320-$A319))</f>
        <v>0.0686497123887873</v>
      </c>
      <c r="AS320" s="0" t="n">
        <f aca="false">SQRT((I320*I320*$A320-I319*I319*$A319)/($A320-$A319))</f>
        <v>0.0667515214110419</v>
      </c>
      <c r="AT320" s="0" t="n">
        <f aca="false">SQRT((J320*J320*$A320-J319*J319*$A319)/($A320-$A319))</f>
        <v>0.0878182309216522</v>
      </c>
      <c r="AU320" s="0" t="n">
        <f aca="false">SQRT((K320*K320*$A320-K319*K319*$A319)/($A320-$A319))</f>
        <v>0.121131142423496</v>
      </c>
      <c r="AV320" s="0" t="n">
        <f aca="false">SQRT((L320*L320*$A320-L319*L319*$A319)/($A320-$A319))</f>
        <v>0.0890782478544568</v>
      </c>
      <c r="AW320" s="0" t="n">
        <f aca="false">SQRT((M320*M320*$A320-M319*M319*$A319)/($A320-$A319))</f>
        <v>0.0855283347916597</v>
      </c>
    </row>
    <row r="321" customFormat="false" ht="12.75" hidden="false" customHeight="false" outlineLevel="0" collapsed="false">
      <c r="A321" s="0" t="n">
        <f aca="false">A320+1/12</f>
        <v>21.4166666666666</v>
      </c>
      <c r="B321" s="0" t="n">
        <f aca="false">B$18+B$19/POWER($A321+B$20,B$21)</f>
        <v>0.112098580489209</v>
      </c>
      <c r="C321" s="0" t="n">
        <f aca="false">C$18+C$19/POWER($A321+C$20,C$21)</f>
        <v>0.113997791583764</v>
      </c>
      <c r="D321" s="0" t="n">
        <f aca="false">D$18+D$19/POWER($A321+D$20,D$21)</f>
        <v>0.110930587484008</v>
      </c>
      <c r="E321" s="0" t="n">
        <f aca="false">E$18+E$19/POWER($A321+E$20,E$21)</f>
        <v>0.108245210617951</v>
      </c>
      <c r="F321" s="0" t="n">
        <f aca="false">F$18+F$19/POWER($A321+F$20,F$21)</f>
        <v>0.110994787851096</v>
      </c>
      <c r="G321" s="0" t="n">
        <f aca="false">G$18+G$19/POWER($A321+G$20,G$21)</f>
        <v>0.114213660906634</v>
      </c>
      <c r="H321" s="0" t="n">
        <f aca="false">H$18+H$19/POWER($A321+H$20,H$21)</f>
        <v>0.120678447844966</v>
      </c>
      <c r="I321" s="0" t="n">
        <f aca="false">I$18+I$19/POWER($A321+I$20,I$21)</f>
        <v>0.116683355025796</v>
      </c>
      <c r="J321" s="0" t="n">
        <f aca="false">J$18+J$19/POWER($A321+J$20,J$21)</f>
        <v>0.128828032660369</v>
      </c>
      <c r="K321" s="0" t="n">
        <f aca="false">K$18+K$19/POWER($A321+K$20,K$21)</f>
        <v>0.145056513198467</v>
      </c>
      <c r="L321" s="0" t="n">
        <f aca="false">L$18+L$19/POWER($A321+L$20,L$21)</f>
        <v>0.128233152104059</v>
      </c>
      <c r="M321" s="0" t="n">
        <f aca="false">M$18+M$19/POWER($A321+M$20,M$21)</f>
        <v>0.127413022872277</v>
      </c>
      <c r="O321" s="0" t="n">
        <f aca="false">SQRT((B321*B321*$A321-B320*B320*$A320)/($A321-$A320))</f>
        <v>0.0618388060915453</v>
      </c>
      <c r="P321" s="0" t="n">
        <f aca="false">SQRT((G321*G321*$A321-G320*G320*$A320)/($A321-$A320))</f>
        <v>0.0614505077048095</v>
      </c>
      <c r="Q321" s="0" t="n">
        <f aca="false">SQRT((M321*M321*$A321-M320*M320*$A320)/($A321-$A320))</f>
        <v>0.0854304445703637</v>
      </c>
      <c r="AJ321" s="0" t="n">
        <v>258</v>
      </c>
      <c r="AK321" s="0" t="n">
        <v>0.0865359923075371</v>
      </c>
      <c r="AL321" s="0" t="n">
        <f aca="false">SQRT((B321*B321*$A321-B320*B320*$A320)/($A321-$A320))</f>
        <v>0.0618388060915453</v>
      </c>
      <c r="AM321" s="0" t="n">
        <f aca="false">SQRT((C321*C321*$A321-C320*C320*$A320)/($A321-$A320))</f>
        <v>0.0653196626319997</v>
      </c>
      <c r="AN321" s="0" t="n">
        <f aca="false">SQRT((D321*D321*$A321-D320*D320*$A320)/($A321-$A320))</f>
        <v>0.0599991903905177</v>
      </c>
      <c r="AO321" s="0" t="n">
        <f aca="false">SQRT((E321*E321*$A321-E320*E320*$A320)/($A321-$A320))</f>
        <v>0.0549024896209502</v>
      </c>
      <c r="AP321" s="0" t="n">
        <f aca="false">SQRT((F321*F321*$A321-F320*F320*$A320)/($A321-$A320))</f>
        <v>0.0563663909532322</v>
      </c>
      <c r="AQ321" s="0" t="n">
        <f aca="false">SQRT((G321*G321*$A321-G320*G320*$A320)/($A321-$A320))</f>
        <v>0.0614505077048095</v>
      </c>
      <c r="AR321" s="0" t="n">
        <f aca="false">SQRT((H321*H321*$A321-H320*H320*$A320)/($A321-$A320))</f>
        <v>0.0685865511096003</v>
      </c>
      <c r="AS321" s="0" t="n">
        <f aca="false">SQRT((I321*I321*$A321-I320*I320*$A320)/($A321-$A320))</f>
        <v>0.0666967485612292</v>
      </c>
      <c r="AT321" s="0" t="n">
        <f aca="false">SQRT((J321*J321*$A321-J320*J320*$A320)/($A321-$A320))</f>
        <v>0.0877599304765352</v>
      </c>
      <c r="AU321" s="0" t="n">
        <f aca="false">SQRT((K321*K321*$A321-K320*K320*$A320)/($A321-$A320))</f>
        <v>0.121091335151002</v>
      </c>
      <c r="AV321" s="0" t="n">
        <f aca="false">SQRT((L321*L321*$A321-L320*L320*$A320)/($A321-$A320))</f>
        <v>0.0889929080778564</v>
      </c>
      <c r="AW321" s="0" t="n">
        <f aca="false">SQRT((M321*M321*$A321-M320*M320*$A320)/($A321-$A320))</f>
        <v>0.0854304445703637</v>
      </c>
    </row>
    <row r="322" customFormat="false" ht="12.75" hidden="false" customHeight="false" outlineLevel="0" collapsed="false">
      <c r="A322" s="0" t="n">
        <f aca="false">A321+1/12</f>
        <v>21.5</v>
      </c>
      <c r="B322" s="0" t="n">
        <f aca="false">B$18+B$19/POWER($A322+B$20,B$21)</f>
        <v>0.111947230652164</v>
      </c>
      <c r="C322" s="0" t="n">
        <f aca="false">C$18+C$19/POWER($A322+C$20,C$21)</f>
        <v>0.113849185908937</v>
      </c>
      <c r="D322" s="0" t="n">
        <f aca="false">D$18+D$19/POWER($A322+D$20,D$21)</f>
        <v>0.110778282930966</v>
      </c>
      <c r="E322" s="0" t="n">
        <f aca="false">E$18+E$19/POWER($A322+E$20,E$21)</f>
        <v>0.108089185483097</v>
      </c>
      <c r="F322" s="0" t="n">
        <f aca="false">F$18+F$19/POWER($A322+F$20,F$21)</f>
        <v>0.110834924306937</v>
      </c>
      <c r="G322" s="0" t="n">
        <f aca="false">G$18+G$19/POWER($A322+G$20,G$21)</f>
        <v>0.114056163969764</v>
      </c>
      <c r="H322" s="0" t="n">
        <f aca="false">H$18+H$19/POWER($A322+H$20,H$21)</f>
        <v>0.120519876191611</v>
      </c>
      <c r="I322" s="0" t="n">
        <f aca="false">I$18+I$19/POWER($A322+I$20,I$21)</f>
        <v>0.116530888354768</v>
      </c>
      <c r="J322" s="0" t="n">
        <f aca="false">J$18+J$19/POWER($A322+J$20,J$21)</f>
        <v>0.12869400292477</v>
      </c>
      <c r="K322" s="0" t="n">
        <f aca="false">K$18+K$19/POWER($A322+K$20,K$21)</f>
        <v>0.144971144913626</v>
      </c>
      <c r="L322" s="0" t="n">
        <f aca="false">L$18+L$19/POWER($A322+L$20,L$21)</f>
        <v>0.128104035810654</v>
      </c>
      <c r="M322" s="0" t="n">
        <f aca="false">M$18+M$19/POWER($A322+M$20,M$21)</f>
        <v>0.12727678254795</v>
      </c>
      <c r="O322" s="0" t="n">
        <f aca="false">SQRT((B322*B322*$A322-B321*B321*$A321)/($A322-$A321))</f>
        <v>0.0617858650495261</v>
      </c>
      <c r="P322" s="0" t="n">
        <f aca="false">SQRT((G322*G322*$A322-G321*G321*$A321)/($A322-$A321))</f>
        <v>0.0613937814655208</v>
      </c>
      <c r="Q322" s="0" t="n">
        <f aca="false">SQRT((M322*M322*$A322-M321*M321*$A321)/($A322-$A321))</f>
        <v>0.0853330580758323</v>
      </c>
      <c r="AJ322" s="0" t="n">
        <v>259</v>
      </c>
      <c r="AK322" s="0" t="n">
        <f aca="false" t="array" ref="AK322:AK322">TRANSPOSE(AL322:AW322)</f>
        <v>0.0617858650495261</v>
      </c>
      <c r="AL322" s="0" t="n">
        <f aca="false">SQRT((B322*B322*$A322-B321*B321*$A321)/($A322-$A321))</f>
        <v>0.0617858650495261</v>
      </c>
      <c r="AM322" s="0" t="n">
        <f aca="false">SQRT((C322*C322*$A322-C321*C321*$A321)/($A322-$A321))</f>
        <v>0.06526701458828</v>
      </c>
      <c r="AN322" s="0" t="n">
        <f aca="false">SQRT((D322*D322*$A322-D321*D321*$A321)/($A322-$A321))</f>
        <v>0.0599469721734419</v>
      </c>
      <c r="AO322" s="0" t="n">
        <f aca="false">SQRT((E322*E322*$A322-E321*E321*$A321)/($A322-$A321))</f>
        <v>0.0548506696748225</v>
      </c>
      <c r="AP322" s="0" t="n">
        <f aca="false">SQRT((F322*F322*$A322-F321*F321*$A321)/($A322-$A321))</f>
        <v>0.0563073890526207</v>
      </c>
      <c r="AQ322" s="0" t="n">
        <f aca="false">SQRT((G322*G322*$A322-G321*G321*$A321)/($A322-$A321))</f>
        <v>0.0613937814655208</v>
      </c>
      <c r="AR322" s="0" t="n">
        <f aca="false">SQRT((H322*H322*$A322-H321*H321*$A321)/($A322-$A321))</f>
        <v>0.0685237607026599</v>
      </c>
      <c r="AS322" s="0" t="n">
        <f aca="false">SQRT((I322*I322*$A322-I321*I321*$A321)/($A322-$A321))</f>
        <v>0.0666423012384683</v>
      </c>
      <c r="AT322" s="0" t="n">
        <f aca="false">SQRT((J322*J322*$A322-J321*J321*$A321)/($A322-$A321))</f>
        <v>0.0877019642386085</v>
      </c>
      <c r="AU322" s="0" t="n">
        <f aca="false">SQRT((K322*K322*$A322-K321*K321*$A321)/($A322-$A321))</f>
        <v>0.121051756613056</v>
      </c>
      <c r="AV322" s="0" t="n">
        <f aca="false">SQRT((L322*L322*$A322-L321*L321*$A321)/($A322-$A321))</f>
        <v>0.0889080195860855</v>
      </c>
      <c r="AW322" s="0" t="n">
        <f aca="false">SQRT((M322*M322*$A322-M321*M321*$A321)/($A322-$A321))</f>
        <v>0.0853330580758323</v>
      </c>
    </row>
    <row r="323" customFormat="false" ht="12.75" hidden="false" customHeight="false" outlineLevel="0" collapsed="false">
      <c r="A323" s="0" t="n">
        <f aca="false">A322+1/12</f>
        <v>21.5833333333333</v>
      </c>
      <c r="B323" s="0" t="n">
        <f aca="false">B$18+B$19/POWER($A323+B$20,B$21)</f>
        <v>0.111796734764265</v>
      </c>
      <c r="C323" s="0" t="n">
        <f aca="false">C$18+C$19/POWER($A323+C$20,C$21)</f>
        <v>0.11370141983663</v>
      </c>
      <c r="D323" s="0" t="n">
        <f aca="false">D$18+D$19/POWER($A323+D$20,D$21)</f>
        <v>0.110626838659364</v>
      </c>
      <c r="E323" s="0" t="n">
        <f aca="false">E$18+E$19/POWER($A323+E$20,E$21)</f>
        <v>0.107934041224478</v>
      </c>
      <c r="F323" s="0" t="n">
        <f aca="false">F$18+F$19/POWER($A323+F$20,F$21)</f>
        <v>0.110675951843017</v>
      </c>
      <c r="G323" s="0" t="n">
        <f aca="false">G$18+G$19/POWER($A323+G$20,G$21)</f>
        <v>0.113899550661432</v>
      </c>
      <c r="H323" s="0" t="n">
        <f aca="false">H$18+H$19/POWER($A323+H$20,H$21)</f>
        <v>0.12036218538168</v>
      </c>
      <c r="I323" s="0" t="n">
        <f aca="false">I$18+I$19/POWER($A323+I$20,I$21)</f>
        <v>0.116379281978328</v>
      </c>
      <c r="J323" s="0" t="n">
        <f aca="false">J$18+J$19/POWER($A323+J$20,J$21)</f>
        <v>0.128560718294623</v>
      </c>
      <c r="K323" s="0" t="n">
        <f aca="false">K$18+K$19/POWER($A323+K$20,K$21)</f>
        <v>0.144886259201729</v>
      </c>
      <c r="L323" s="0" t="n">
        <f aca="false">L$18+L$19/POWER($A323+L$20,L$21)</f>
        <v>0.127975561399487</v>
      </c>
      <c r="M323" s="0" t="n">
        <f aca="false">M$18+M$19/POWER($A323+M$20,M$21)</f>
        <v>0.127141199039622</v>
      </c>
      <c r="O323" s="0" t="n">
        <f aca="false">SQRT((B323*B323*$A323-B322*B322*$A322)/($A323-$A322))</f>
        <v>0.0617332393910391</v>
      </c>
      <c r="P323" s="0" t="n">
        <f aca="false">SQRT((G323*G323*$A323-G322*G322*$A322)/($A323-$A322))</f>
        <v>0.0613373931341882</v>
      </c>
      <c r="Q323" s="0" t="n">
        <f aca="false">SQRT((M323*M323*$A323-M322*M322*$A322)/($A323-$A322))</f>
        <v>0.0852361707358443</v>
      </c>
      <c r="AJ323" s="0" t="n">
        <v>260</v>
      </c>
      <c r="AK323" s="0" t="n">
        <f aca="false" t="array" ref="AK323:AK334">TRANSPOSE(AL323:AW323)</f>
        <v>0.0617332393910391</v>
      </c>
      <c r="AL323" s="0" t="n">
        <f aca="false">SQRT((B323*B323*$A323-B322*B322*$A322)/($A323-$A322))</f>
        <v>0.0617332393910391</v>
      </c>
      <c r="AM323" s="0" t="n">
        <f aca="false">SQRT((C323*C323*$A323-C322*C322*$A322)/($A323-$A322))</f>
        <v>0.0652146761338474</v>
      </c>
      <c r="AN323" s="0" t="n">
        <f aca="false">SQRT((D323*D323*$A323-D322*D322*$A322)/($A323-$A322))</f>
        <v>0.0598950648281245</v>
      </c>
      <c r="AO323" s="0" t="n">
        <f aca="false">SQRT((E323*E323*$A323-E322*E322*$A322)/($A323-$A322))</f>
        <v>0.0547991634080212</v>
      </c>
      <c r="AP323" s="0" t="n">
        <f aca="false">SQRT((F323*F323*$A323-F322*F322*$A322)/($A323-$A322))</f>
        <v>0.0562487407555242</v>
      </c>
      <c r="AQ323" s="0" t="n">
        <f aca="false">SQRT((G323*G323*$A323-G322*G322*$A322)/($A323-$A322))</f>
        <v>0.0613373931341882</v>
      </c>
      <c r="AR323" s="0" t="n">
        <f aca="false">SQRT((H323*H323*$A323-H322*H322*$A322)/($A323-$A322))</f>
        <v>0.0684613374389042</v>
      </c>
      <c r="AS323" s="0" t="n">
        <f aca="false">SQRT((I323*I323*$A323-I322*I322*$A322)/($A323-$A322))</f>
        <v>0.0665881761129907</v>
      </c>
      <c r="AT323" s="0" t="n">
        <f aca="false">SQRT((J323*J323*$A323-J322*J322*$A322)/($A323-$A322))</f>
        <v>0.0876443289246652</v>
      </c>
      <c r="AU323" s="0" t="n">
        <f aca="false">SQRT((K323*K323*$A323-K322*K322*$A322)/($A323-$A322))</f>
        <v>0.121012404589122</v>
      </c>
      <c r="AV323" s="0" t="n">
        <f aca="false">SQRT((L323*L323*$A323-L322*L322*$A322)/($A323-$A322))</f>
        <v>0.0888235782093826</v>
      </c>
      <c r="AW323" s="0" t="n">
        <f aca="false">SQRT((M323*M323*$A323-M322*M322*$A322)/($A323-$A322))</f>
        <v>0.0852361707358443</v>
      </c>
    </row>
    <row r="324" customFormat="false" ht="12.75" hidden="false" customHeight="false" outlineLevel="0" collapsed="false">
      <c r="A324" s="0" t="n">
        <f aca="false">A323+1/12</f>
        <v>21.6666666666666</v>
      </c>
      <c r="B324" s="0" t="n">
        <f aca="false">B$18+B$19/POWER($A324+B$20,B$21)</f>
        <v>0.111647084803673</v>
      </c>
      <c r="C324" s="0" t="n">
        <f aca="false">C$18+C$19/POWER($A324+C$20,C$21)</f>
        <v>0.113554485469487</v>
      </c>
      <c r="D324" s="0" t="n">
        <f aca="false">D$18+D$19/POWER($A324+D$20,D$21)</f>
        <v>0.110476246579392</v>
      </c>
      <c r="E324" s="0" t="n">
        <f aca="false">E$18+E$19/POWER($A324+E$20,E$21)</f>
        <v>0.107779769562556</v>
      </c>
      <c r="F324" s="0" t="n">
        <f aca="false">F$18+F$19/POWER($A324+F$20,F$21)</f>
        <v>0.11051786214418</v>
      </c>
      <c r="G324" s="0" t="n">
        <f aca="false">G$18+G$19/POWER($A324+G$20,G$21)</f>
        <v>0.113743812706251</v>
      </c>
      <c r="H324" s="0" t="n">
        <f aca="false">H$18+H$19/POWER($A324+H$20,H$21)</f>
        <v>0.120205367211448</v>
      </c>
      <c r="I324" s="0" t="n">
        <f aca="false">I$18+I$19/POWER($A324+I$20,I$21)</f>
        <v>0.116228527814989</v>
      </c>
      <c r="J324" s="0" t="n">
        <f aca="false">J$18+J$19/POWER($A324+J$20,J$21)</f>
        <v>0.128428171828622</v>
      </c>
      <c r="K324" s="0" t="n">
        <f aca="false">K$18+K$19/POWER($A324+K$20,K$21)</f>
        <v>0.144801851521287</v>
      </c>
      <c r="L324" s="0" t="n">
        <f aca="false">L$18+L$19/POWER($A324+L$20,L$21)</f>
        <v>0.127847723284487</v>
      </c>
      <c r="M324" s="0" t="n">
        <f aca="false">M$18+M$19/POWER($A324+M$20,M$21)</f>
        <v>0.127006266737444</v>
      </c>
      <c r="O324" s="0" t="n">
        <f aca="false">SQRT((B324*B324*$A324-B323*B323*$A323)/($A324-$A323))</f>
        <v>0.0616809258831209</v>
      </c>
      <c r="P324" s="0" t="n">
        <f aca="false">SQRT((G324*G324*$A324-G323*G323*$A323)/($A324-$A323))</f>
        <v>0.0612813392585455</v>
      </c>
      <c r="Q324" s="0" t="n">
        <f aca="false">SQRT((M324*M324*$A324-M323*M323*$A323)/($A324-$A323))</f>
        <v>0.0851397780373313</v>
      </c>
      <c r="AJ324" s="0" t="n">
        <v>261</v>
      </c>
      <c r="AK324" s="0" t="n">
        <v>0.0652146761338474</v>
      </c>
      <c r="AL324" s="0" t="n">
        <f aca="false">SQRT((B324*B324*$A324-B323*B323*$A323)/($A324-$A323))</f>
        <v>0.0616809258831209</v>
      </c>
      <c r="AM324" s="0" t="n">
        <f aca="false">SQRT((C324*C324*$A324-C323*C323*$A323)/($A324-$A323))</f>
        <v>0.0651626441313424</v>
      </c>
      <c r="AN324" s="0" t="n">
        <f aca="false">SQRT((D324*D324*$A324-D323*D323*$A323)/($A324-$A323))</f>
        <v>0.0598434651671814</v>
      </c>
      <c r="AO324" s="0" t="n">
        <f aca="false">SQRT((E324*E324*$A324-E323*E323*$A323)/($A324-$A323))</f>
        <v>0.0547479675584706</v>
      </c>
      <c r="AP324" s="0" t="n">
        <f aca="false">SQRT((F324*F324*$A324-F323*F323*$A323)/($A324-$A323))</f>
        <v>0.0561904424478989</v>
      </c>
      <c r="AQ324" s="0" t="n">
        <f aca="false">SQRT((G324*G324*$A324-G323*G323*$A323)/($A324-$A323))</f>
        <v>0.0612813392585455</v>
      </c>
      <c r="AR324" s="0" t="n">
        <f aca="false">SQRT((H324*H324*$A324-H323*H323*$A323)/($A324-$A323))</f>
        <v>0.0683992776420124</v>
      </c>
      <c r="AS324" s="0" t="n">
        <f aca="false">SQRT((I324*I324*$A324-I323*I323*$A323)/($A324-$A323))</f>
        <v>0.0665343699030253</v>
      </c>
      <c r="AT324" s="0" t="n">
        <f aca="false">SQRT((J324*J324*$A324-J323*J323*$A323)/($A324-$A323))</f>
        <v>0.0875870212970643</v>
      </c>
      <c r="AU324" s="0" t="n">
        <f aca="false">SQRT((K324*K324*$A324-K323*K323*$A323)/($A324-$A323))</f>
        <v>0.120973276889002</v>
      </c>
      <c r="AV324" s="0" t="n">
        <f aca="false">SQRT((L324*L324*$A324-L323*L323*$A323)/($A324-$A323))</f>
        <v>0.0887395798326967</v>
      </c>
      <c r="AW324" s="0" t="n">
        <f aca="false">SQRT((M324*M324*$A324-M323*M323*$A323)/($A324-$A323))</f>
        <v>0.0851397780373313</v>
      </c>
    </row>
    <row r="325" customFormat="false" ht="12.75" hidden="false" customHeight="false" outlineLevel="0" collapsed="false">
      <c r="A325" s="0" t="n">
        <f aca="false">A324+1/12</f>
        <v>21.75</v>
      </c>
      <c r="B325" s="0" t="n">
        <f aca="false">B$18+B$19/POWER($A325+B$20,B$21)</f>
        <v>0.111498272853772</v>
      </c>
      <c r="C325" s="0" t="n">
        <f aca="false">C$18+C$19/POWER($A325+C$20,C$21)</f>
        <v>0.113408375013875</v>
      </c>
      <c r="D325" s="0" t="n">
        <f aca="false">D$18+D$19/POWER($A325+D$20,D$21)</f>
        <v>0.110326498707464</v>
      </c>
      <c r="E325" s="0" t="n">
        <f aca="false">E$18+E$19/POWER($A325+E$20,E$21)</f>
        <v>0.107626362326459</v>
      </c>
      <c r="F325" s="0" t="n">
        <f aca="false">F$18+F$19/POWER($A325+F$20,F$21)</f>
        <v>0.110360647003871</v>
      </c>
      <c r="G325" s="0" t="n">
        <f aca="false">G$18+G$19/POWER($A325+G$20,G$21)</f>
        <v>0.113588941937175</v>
      </c>
      <c r="H325" s="0" t="n">
        <f aca="false">H$18+H$19/POWER($A325+H$20,H$21)</f>
        <v>0.120049413584196</v>
      </c>
      <c r="I325" s="0" t="n">
        <f aca="false">I$18+I$19/POWER($A325+I$20,I$21)</f>
        <v>0.116078617889269</v>
      </c>
      <c r="J325" s="0" t="n">
        <f aca="false">J$18+J$19/POWER($A325+J$20,J$21)</f>
        <v>0.128296356676003</v>
      </c>
      <c r="K325" s="0" t="n">
        <f aca="false">K$18+K$19/POWER($A325+K$20,K$21)</f>
        <v>0.144717917390491</v>
      </c>
      <c r="L325" s="0" t="n">
        <f aca="false">L$18+L$19/POWER($A325+L$20,L$21)</f>
        <v>0.127720515948887</v>
      </c>
      <c r="M325" s="0" t="n">
        <f aca="false">M$18+M$19/POWER($A325+M$20,M$21)</f>
        <v>0.126871980100193</v>
      </c>
      <c r="O325" s="0" t="n">
        <f aca="false">SQRT((B325*B325*$A325-B324*B324*$A324)/($A325-$A324))</f>
        <v>0.06162892133947</v>
      </c>
      <c r="P325" s="0" t="n">
        <f aca="false">SQRT((G325*G325*$A325-G324*G324*$A324)/($A325-$A324))</f>
        <v>0.0612256164358653</v>
      </c>
      <c r="Q325" s="0" t="n">
        <f aca="false">SQRT((M325*M325*$A325-M324*M324*$A324)/($A325-$A324))</f>
        <v>0.0850438755255177</v>
      </c>
      <c r="AJ325" s="0" t="n">
        <v>262</v>
      </c>
      <c r="AK325" s="0" t="n">
        <v>0.0598950648281245</v>
      </c>
      <c r="AL325" s="0" t="n">
        <f aca="false">SQRT((B325*B325*$A325-B324*B324*$A324)/($A325-$A324))</f>
        <v>0.06162892133947</v>
      </c>
      <c r="AM325" s="0" t="n">
        <f aca="false">SQRT((C325*C325*$A325-C324*C324*$A324)/($A325-$A324))</f>
        <v>0.0651109154882154</v>
      </c>
      <c r="AN325" s="0" t="n">
        <f aca="false">SQRT((D325*D325*$A325-D324*D324*$A324)/($A325-$A324))</f>
        <v>0.0597921700491577</v>
      </c>
      <c r="AO325" s="0" t="n">
        <f aca="false">SQRT((E325*E325*$A325-E324*E324*$A324)/($A325-$A324))</f>
        <v>0.0546970789115813</v>
      </c>
      <c r="AP325" s="0" t="n">
        <f aca="false">SQRT((F325*F325*$A325-F324*F324*$A324)/($A325-$A324))</f>
        <v>0.0561324905673632</v>
      </c>
      <c r="AQ325" s="0" t="n">
        <f aca="false">SQRT((G325*G325*$A325-G324*G324*$A324)/($A325-$A324))</f>
        <v>0.0612256164358653</v>
      </c>
      <c r="AR325" s="0" t="n">
        <f aca="false">SQRT((H325*H325*$A325-H324*H324*$A324)/($A325-$A324))</f>
        <v>0.0683375776874824</v>
      </c>
      <c r="AS325" s="0" t="n">
        <f aca="false">SQRT((I325*I325*$A325-I324*I324*$A324)/($A325-$A324))</f>
        <v>0.0664808793738492</v>
      </c>
      <c r="AT325" s="0" t="n">
        <f aca="false">SQRT((J325*J325*$A325-J324*J324*$A324)/($A325-$A324))</f>
        <v>0.0875300381628722</v>
      </c>
      <c r="AU325" s="0" t="n">
        <f aca="false">SQRT((K325*K325*$A325-K324*K324*$A324)/($A325-$A324))</f>
        <v>0.120934371352295</v>
      </c>
      <c r="AV325" s="0" t="n">
        <f aca="false">SQRT((L325*L325*$A325-L324*L324*$A324)/($A325-$A324))</f>
        <v>0.0886560203948838</v>
      </c>
      <c r="AW325" s="0" t="n">
        <f aca="false">SQRT((M325*M325*$A325-M324*M324*$A324)/($A325-$A324))</f>
        <v>0.0850438755255177</v>
      </c>
    </row>
    <row r="326" customFormat="false" ht="12.75" hidden="false" customHeight="false" outlineLevel="0" collapsed="false">
      <c r="A326" s="0" t="n">
        <f aca="false">A325+1/12</f>
        <v>21.8333333333333</v>
      </c>
      <c r="B326" s="0" t="n">
        <f aca="false">B$18+B$19/POWER($A326+B$20,B$21)</f>
        <v>0.111350291101403</v>
      </c>
      <c r="C326" s="0" t="n">
        <f aca="false">C$18+C$19/POWER($A326+C$20,C$21)</f>
        <v>0.113263080778139</v>
      </c>
      <c r="D326" s="0" t="n">
        <f aca="false">D$18+D$19/POWER($A326+D$20,D$21)</f>
        <v>0.110177587164433</v>
      </c>
      <c r="E326" s="0" t="n">
        <f aca="false">E$18+E$19/POWER($A326+E$20,E$21)</f>
        <v>0.10747381145215</v>
      </c>
      <c r="F326" s="0" t="n">
        <f aca="false">F$18+F$19/POWER($A326+F$20,F$21)</f>
        <v>0.110204298322318</v>
      </c>
      <c r="G326" s="0" t="n">
        <f aca="false">G$18+G$19/POWER($A326+G$20,G$21)</f>
        <v>0.113434930293676</v>
      </c>
      <c r="H326" s="0" t="n">
        <f aca="false">H$18+H$19/POWER($A326+H$20,H$21)</f>
        <v>0.119894316508423</v>
      </c>
      <c r="I326" s="0" t="n">
        <f aca="false">I$18+I$19/POWER($A326+I$20,I$21)</f>
        <v>0.115929544329909</v>
      </c>
      <c r="J326" s="0" t="n">
        <f aca="false">J$18+J$19/POWER($A326+J$20,J$21)</f>
        <v>0.12816526607503</v>
      </c>
      <c r="K326" s="0" t="n">
        <f aca="false">K$18+K$19/POWER($A326+K$20,K$21)</f>
        <v>0.144634452386206</v>
      </c>
      <c r="L326" s="0" t="n">
        <f aca="false">L$18+L$19/POWER($A326+L$20,L$21)</f>
        <v>0.127593933944105</v>
      </c>
      <c r="M326" s="0" t="n">
        <f aca="false">M$18+M$19/POWER($A326+M$20,M$21)</f>
        <v>0.126738333654182</v>
      </c>
      <c r="O326" s="0" t="n">
        <f aca="false">SQRT((B326*B326*$A326-B325*B325*$A325)/($A326-$A325))</f>
        <v>0.0615772226194482</v>
      </c>
      <c r="P326" s="0" t="n">
        <f aca="false">SQRT((G326*G326*$A326-G325*G325*$A325)/($A326-$A325))</f>
        <v>0.0611702213120431</v>
      </c>
      <c r="Q326" s="0" t="n">
        <f aca="false">SQRT((M326*M326*$A326-M325*M325*$A325)/($A326-$A325))</f>
        <v>0.0849484588028241</v>
      </c>
      <c r="AJ326" s="0" t="n">
        <v>263</v>
      </c>
      <c r="AK326" s="0" t="n">
        <v>0.0547991634080212</v>
      </c>
      <c r="AL326" s="0" t="n">
        <f aca="false">SQRT((B326*B326*$A326-B325*B325*$A325)/($A326-$A325))</f>
        <v>0.0615772226194482</v>
      </c>
      <c r="AM326" s="0" t="n">
        <f aca="false">SQRT((C326*C326*$A326-C325*C325*$A325)/($A326-$A325))</f>
        <v>0.0650594871560166</v>
      </c>
      <c r="AN326" s="0" t="n">
        <f aca="false">SQRT((D326*D326*$A326-D325*D325*$A325)/($A326-$A325))</f>
        <v>0.0597411763777324</v>
      </c>
      <c r="AO326" s="0" t="n">
        <f aca="false">SQRT((E326*E326*$A326-E325*E325*$A325)/($A326-$A325))</f>
        <v>0.0546464942995753</v>
      </c>
      <c r="AP326" s="0" t="n">
        <f aca="false">SQRT((F326*F326*$A326-F325*F325*$A325)/($A326-$A325))</f>
        <v>0.0560748816023744</v>
      </c>
      <c r="AQ326" s="0" t="n">
        <f aca="false">SQRT((G326*G326*$A326-G325*G325*$A325)/($A326-$A325))</f>
        <v>0.0611702213120431</v>
      </c>
      <c r="AR326" s="0" t="n">
        <f aca="false">SQRT((H326*H326*$A326-H325*H325*$A325)/($A326-$A325))</f>
        <v>0.0682762340015217</v>
      </c>
      <c r="AS326" s="0" t="n">
        <f aca="false">SQRT((I326*I326*$A326-I325*I325*$A325)/($A326-$A325))</f>
        <v>0.0664277013369494</v>
      </c>
      <c r="AT326" s="0" t="n">
        <f aca="false">SQRT((J326*J326*$A326-J325*J325*$A325)/($A326-$A325))</f>
        <v>0.0874733763730701</v>
      </c>
      <c r="AU326" s="0" t="n">
        <f aca="false">SQRT((K326*K326*$A326-K325*K325*$A325)/($A326-$A325))</f>
        <v>0.120895685847829</v>
      </c>
      <c r="AV326" s="0" t="n">
        <f aca="false">SQRT((L326*L326*$A326-L325*L325*$A325)/($A326-$A325))</f>
        <v>0.0885728958876353</v>
      </c>
      <c r="AW326" s="0" t="n">
        <f aca="false">SQRT((M326*M326*$A326-M325*M325*$A325)/($A326-$A325))</f>
        <v>0.0849484588028241</v>
      </c>
    </row>
    <row r="327" customFormat="false" ht="12.75" hidden="false" customHeight="false" outlineLevel="0" collapsed="false">
      <c r="A327" s="0" t="n">
        <f aca="false">A326+1/12</f>
        <v>21.9166666666666</v>
      </c>
      <c r="B327" s="0" t="n">
        <f aca="false">B$18+B$19/POWER($A327+B$20,B$21)</f>
        <v>0.111203131835127</v>
      </c>
      <c r="C327" s="0" t="n">
        <f aca="false">C$18+C$19/POWER($A327+C$20,C$21)</f>
        <v>0.113118595170892</v>
      </c>
      <c r="D327" s="0" t="n">
        <f aca="false">D$18+D$19/POWER($A327+D$20,D$21)</f>
        <v>0.110029504173835</v>
      </c>
      <c r="E327" s="0" t="n">
        <f aca="false">E$18+E$19/POWER($A327+E$20,E$21)</f>
        <v>0.107322108980637</v>
      </c>
      <c r="F327" s="0" t="n">
        <f aca="false">F$18+F$19/POWER($A327+F$20,F$21)</f>
        <v>0.11004880810475</v>
      </c>
      <c r="G327" s="0" t="n">
        <f aca="false">G$18+G$19/POWER($A327+G$20,G$21)</f>
        <v>0.113281769819967</v>
      </c>
      <c r="H327" s="0" t="n">
        <f aca="false">H$18+H$19/POWER($A327+H$20,H$21)</f>
        <v>0.119740068096089</v>
      </c>
      <c r="I327" s="0" t="n">
        <f aca="false">I$18+I$19/POWER($A327+I$20,I$21)</f>
        <v>0.115781299368126</v>
      </c>
      <c r="J327" s="0" t="n">
        <f aca="false">J$18+J$19/POWER($A327+J$20,J$21)</f>
        <v>0.128034893351512</v>
      </c>
      <c r="K327" s="0" t="n">
        <f aca="false">K$18+K$19/POWER($A327+K$20,K$21)</f>
        <v>0.144551452142986</v>
      </c>
      <c r="L327" s="0" t="n">
        <f aca="false">L$18+L$19/POWER($A327+L$20,L$21)</f>
        <v>0.127467971888654</v>
      </c>
      <c r="M327" s="0" t="n">
        <f aca="false">M$18+M$19/POWER($A327+M$20,M$21)</f>
        <v>0.126605321992187</v>
      </c>
      <c r="O327" s="0" t="n">
        <f aca="false">SQRT((B327*B327*$A327-B326*B326*$A326)/($A327-$A326))</f>
        <v>0.0615258266274132</v>
      </c>
      <c r="P327" s="0" t="n">
        <f aca="false">SQRT((G327*G327*$A327-G326*G326*$A326)/($A327-$A326))</f>
        <v>0.0611151505806968</v>
      </c>
      <c r="Q327" s="0" t="n">
        <f aca="false">SQRT((M327*M327*$A327-M326*M326*$A326)/($A327-$A326))</f>
        <v>0.0848535235279863</v>
      </c>
      <c r="AJ327" s="0" t="n">
        <v>264</v>
      </c>
      <c r="AK327" s="0" t="n">
        <v>0.0562487407555242</v>
      </c>
      <c r="AL327" s="0" t="n">
        <f aca="false">SQRT((B327*B327*$A327-B326*B326*$A326)/($A327-$A326))</f>
        <v>0.0615258266274132</v>
      </c>
      <c r="AM327" s="0" t="n">
        <f aca="false">SQRT((C327*C327*$A327-C326*C326*$A326)/($A327-$A326))</f>
        <v>0.0650083561293962</v>
      </c>
      <c r="AN327" s="0" t="n">
        <f aca="false">SQRT((D327*D327*$A327-D326*D326*$A326)/($A327-$A326))</f>
        <v>0.059690481100932</v>
      </c>
      <c r="AO327" s="0" t="n">
        <f aca="false">SQRT((E327*E327*$A327-E326*E326*$A326)/($A327-$A326))</f>
        <v>0.0545962106003506</v>
      </c>
      <c r="AP327" s="0" t="n">
        <f aca="false">SQRT((F327*F327*$A327-F326*F326*$A326)/($A327-$A326))</f>
        <v>0.0560176120911979</v>
      </c>
      <c r="AQ327" s="0" t="n">
        <f aca="false">SQRT((G327*G327*$A327-G326*G326*$A326)/($A327-$A326))</f>
        <v>0.0611151505806968</v>
      </c>
      <c r="AR327" s="0" t="n">
        <f aca="false">SQRT((H327*H327*$A327-H326*H326*$A326)/($A327-$A326))</f>
        <v>0.0682152430603561</v>
      </c>
      <c r="AS327" s="0" t="n">
        <f aca="false">SQRT((I327*I327*$A327-I326*I326*$A326)/($A327-$A326))</f>
        <v>0.066374832649186</v>
      </c>
      <c r="AT327" s="0" t="n">
        <f aca="false">SQRT((J327*J327*$A327-J326*J326*$A326)/($A327-$A326))</f>
        <v>0.0874170328217535</v>
      </c>
      <c r="AU327" s="0" t="n">
        <f aca="false">SQRT((K327*K327*$A327-K326*K326*$A326)/($A327-$A326))</f>
        <v>0.120857218273194</v>
      </c>
      <c r="AV327" s="0" t="n">
        <f aca="false">SQRT((L327*L327*$A327-L326*L326*$A326)/($A327-$A326))</f>
        <v>0.0884902023547199</v>
      </c>
      <c r="AW327" s="0" t="n">
        <f aca="false">SQRT((M327*M327*$A327-M326*M326*$A326)/($A327-$A326))</f>
        <v>0.0848535235279863</v>
      </c>
    </row>
    <row r="328" customFormat="false" ht="12.75" hidden="false" customHeight="false" outlineLevel="0" collapsed="false">
      <c r="A328" s="0" t="n">
        <f aca="false">A327+1/12</f>
        <v>22</v>
      </c>
      <c r="B328" s="0" t="n">
        <f aca="false">B$18+B$19/POWER($A328+B$20,B$21)</f>
        <v>0.111056787443531</v>
      </c>
      <c r="C328" s="0" t="n">
        <f aca="false">C$18+C$19/POWER($A328+C$20,C$21)</f>
        <v>0.112974910699339</v>
      </c>
      <c r="D328" s="0" t="n">
        <f aca="false">D$18+D$19/POWER($A328+D$20,D$21)</f>
        <v>0.109882242060179</v>
      </c>
      <c r="E328" s="0" t="n">
        <f aca="false">E$18+E$19/POWER($A328+E$20,E$21)</f>
        <v>0.107171247056222</v>
      </c>
      <c r="F328" s="0" t="n">
        <f aca="false">F$18+F$19/POWER($A328+F$20,F$21)</f>
        <v>0.109894168459645</v>
      </c>
      <c r="G328" s="0" t="n">
        <f aca="false">G$18+G$19/POWER($A328+G$20,G$21)</f>
        <v>0.113129452663252</v>
      </c>
      <c r="H328" s="0" t="n">
        <f aca="false">H$18+H$19/POWER($A328+H$20,H$21)</f>
        <v>0.119586660560893</v>
      </c>
      <c r="I328" s="0" t="n">
        <f aca="false">I$18+I$19/POWER($A328+I$20,I$21)</f>
        <v>0.115633875335907</v>
      </c>
      <c r="J328" s="0" t="n">
        <f aca="false">J$18+J$19/POWER($A328+J$20,J$21)</f>
        <v>0.127905231917343</v>
      </c>
      <c r="K328" s="0" t="n">
        <f aca="false">K$18+K$19/POWER($A328+K$20,K$21)</f>
        <v>0.144468912352109</v>
      </c>
      <c r="L328" s="0" t="n">
        <f aca="false">L$18+L$19/POWER($A328+L$20,L$21)</f>
        <v>0.127342624467068</v>
      </c>
      <c r="M328" s="0" t="n">
        <f aca="false">M$18+M$19/POWER($A328+M$20,M$21)</f>
        <v>0.126472939772406</v>
      </c>
      <c r="O328" s="0" t="n">
        <f aca="false">SQRT((B328*B328*$A328-B327*B327*$A327)/($A328-$A327))</f>
        <v>0.0614747303117439</v>
      </c>
      <c r="P328" s="0" t="n">
        <f aca="false">SQRT((G328*G328*$A328-G327*G327*$A327)/($A328-$A327))</f>
        <v>0.0610604009822781</v>
      </c>
      <c r="Q328" s="0" t="n">
        <f aca="false">SQRT((M328*M328*$A328-M327*M327*$A327)/($A328-$A327))</f>
        <v>0.0847590654151317</v>
      </c>
      <c r="AJ328" s="0" t="n">
        <v>265</v>
      </c>
      <c r="AK328" s="0" t="n">
        <v>0.0613373931341882</v>
      </c>
      <c r="AL328" s="0" t="n">
        <f aca="false">SQRT((B328*B328*$A328-B327*B327*$A327)/($A328-$A327))</f>
        <v>0.0614747303117439</v>
      </c>
      <c r="AM328" s="0" t="n">
        <f aca="false">SQRT((C328*C328*$A328-C327*C327*$A327)/($A328-$A327))</f>
        <v>0.0649575194454699</v>
      </c>
      <c r="AN328" s="0" t="n">
        <f aca="false">SQRT((D328*D328*$A328-D327*D327*$A327)/($A328-$A327))</f>
        <v>0.0596400812102108</v>
      </c>
      <c r="AO328" s="0" t="n">
        <f aca="false">SQRT((E328*E328*$A328-E327*E327*$A327)/($A328-$A327))</f>
        <v>0.0545462247368216</v>
      </c>
      <c r="AP328" s="0" t="n">
        <f aca="false">SQRT((F328*F328*$A328-F327*F327*$A327)/($A328-$A327))</f>
        <v>0.055960678620958</v>
      </c>
      <c r="AQ328" s="0" t="n">
        <f aca="false">SQRT((G328*G328*$A328-G327*G327*$A327)/($A328-$A327))</f>
        <v>0.0610604009822781</v>
      </c>
      <c r="AR328" s="0" t="n">
        <f aca="false">SQRT((H328*H328*$A328-H327*H327*$A327)/($A328-$A327))</f>
        <v>0.0681546013891571</v>
      </c>
      <c r="AS328" s="0" t="n">
        <f aca="false">SQRT((I328*I328*$A328-I327*I327*$A327)/($A328-$A327))</f>
        <v>0.0663222702119612</v>
      </c>
      <c r="AT328" s="0" t="n">
        <f aca="false">SQRT((J328*J328*$A328-J327*J327*$A327)/($A328-$A327))</f>
        <v>0.0873610044454448</v>
      </c>
      <c r="AU328" s="0" t="n">
        <f aca="false">SQRT((K328*K328*$A328-K327*K327*$A327)/($A328-$A327))</f>
        <v>0.120818966554314</v>
      </c>
      <c r="AV328" s="0" t="n">
        <f aca="false">SQRT((L328*L328*$A328-L327*L327*$A327)/($A328-$A327))</f>
        <v>0.0884079358910742</v>
      </c>
      <c r="AW328" s="0" t="n">
        <f aca="false">SQRT((M328*M328*$A328-M327*M327*$A327)/($A328-$A327))</f>
        <v>0.0847590654151317</v>
      </c>
    </row>
    <row r="329" customFormat="false" ht="12.75" hidden="false" customHeight="false" outlineLevel="0" collapsed="false">
      <c r="A329" s="0" t="n">
        <f aca="false">A328+1/12</f>
        <v>22.0833333333333</v>
      </c>
      <c r="B329" s="0" t="n">
        <f aca="false">B$18+B$19/POWER($A329+B$20,B$21)</f>
        <v>0.110911250413563</v>
      </c>
      <c r="C329" s="0" t="n">
        <f aca="false">C$18+C$19/POWER($A329+C$20,C$21)</f>
        <v>0.112832019967635</v>
      </c>
      <c r="D329" s="0" t="n">
        <f aca="false">D$18+D$19/POWER($A329+D$20,D$21)</f>
        <v>0.109735793247264</v>
      </c>
      <c r="E329" s="0" t="n">
        <f aca="false">E$18+E$19/POWER($A329+E$20,E$21)</f>
        <v>0.10702121792478</v>
      </c>
      <c r="F329" s="0" t="n">
        <f aca="false">F$18+F$19/POWER($A329+F$20,F$21)</f>
        <v>0.109740371597024</v>
      </c>
      <c r="G329" s="0" t="n">
        <f aca="false">G$18+G$19/POWER($A329+G$20,G$21)</f>
        <v>0.11297797107202</v>
      </c>
      <c r="H329" s="0" t="n">
        <f aca="false">H$18+H$19/POWER($A329+H$20,H$21)</f>
        <v>0.119434086216591</v>
      </c>
      <c r="I329" s="0" t="n">
        <f aca="false">I$18+I$19/POWER($A329+I$20,I$21)</f>
        <v>0.115487264664327</v>
      </c>
      <c r="J329" s="0" t="n">
        <f aca="false">J$18+J$19/POWER($A329+J$20,J$21)</f>
        <v>0.127776275269079</v>
      </c>
      <c r="K329" s="0" t="n">
        <f aca="false">K$18+K$19/POWER($A329+K$20,K$21)</f>
        <v>0.144386828760634</v>
      </c>
      <c r="L329" s="0" t="n">
        <f aca="false">L$18+L$19/POWER($A329+L$20,L$21)</f>
        <v>0.127217886428858</v>
      </c>
      <c r="M329" s="0" t="n">
        <f aca="false">M$18+M$19/POWER($A329+M$20,M$21)</f>
        <v>0.126341181717421</v>
      </c>
      <c r="O329" s="0" t="n">
        <f aca="false">SQRT((B329*B329*$A329-B328*B328*$A328)/($A329-$A328))</f>
        <v>0.0614239306641388</v>
      </c>
      <c r="P329" s="0" t="n">
        <f aca="false">SQRT((G329*G329*$A329-G328*G328*$A328)/($A329-$A328))</f>
        <v>0.0610059693032989</v>
      </c>
      <c r="Q329" s="0" t="n">
        <f aca="false">SQRT((M329*M329*$A329-M328*M328*$A328)/($A329-$A328))</f>
        <v>0.0846650802327858</v>
      </c>
      <c r="AJ329" s="0" t="n">
        <v>266</v>
      </c>
      <c r="AK329" s="0" t="n">
        <v>0.0684613374389042</v>
      </c>
      <c r="AL329" s="0" t="n">
        <f aca="false">SQRT((B329*B329*$A329-B328*B328*$A328)/($A329-$A328))</f>
        <v>0.0614239306641388</v>
      </c>
      <c r="AM329" s="0" t="n">
        <f aca="false">SQRT((C329*C329*$A329-C328*C328*$A328)/($A329-$A328))</f>
        <v>0.064906974183049</v>
      </c>
      <c r="AN329" s="0" t="n">
        <f aca="false">SQRT((D329*D329*$A329-D328*D328*$A328)/($A329-$A328))</f>
        <v>0.0595899737397519</v>
      </c>
      <c r="AO329" s="0" t="n">
        <f aca="false">SQRT((E329*E329*$A329-E328*E328*$A328)/($A329-$A328))</f>
        <v>0.0544965336760614</v>
      </c>
      <c r="AP329" s="0" t="n">
        <f aca="false">SQRT((F329*F329*$A329-F328*F328*$A328)/($A329-$A328))</f>
        <v>0.0559040778269267</v>
      </c>
      <c r="AQ329" s="0" t="n">
        <f aca="false">SQRT((G329*G329*$A329-G328*G328*$A328)/($A329-$A328))</f>
        <v>0.0610059693032989</v>
      </c>
      <c r="AR329" s="0" t="n">
        <f aca="false">SQRT((H329*H329*$A329-H328*H328*$A328)/($A329-$A328))</f>
        <v>0.0680943055612959</v>
      </c>
      <c r="AS329" s="0" t="n">
        <f aca="false">SQRT((I329*I329*$A329-I328*I328*$A328)/($A329-$A328))</f>
        <v>0.0662700109703748</v>
      </c>
      <c r="AT329" s="0" t="n">
        <f aca="false">SQRT((J329*J329*$A329-J328*J328*$A328)/($A329-$A328))</f>
        <v>0.0873052882222459</v>
      </c>
      <c r="AU329" s="0" t="n">
        <f aca="false">SQRT((K329*K329*$A329-K328*K328*$A328)/($A329-$A328))</f>
        <v>0.120780928644786</v>
      </c>
      <c r="AV329" s="0" t="n">
        <f aca="false">SQRT((L329*L329*$A329-L328*L328*$A328)/($A329-$A328))</f>
        <v>0.0883260926419457</v>
      </c>
      <c r="AW329" s="0" t="n">
        <f aca="false">SQRT((M329*M329*$A329-M328*M328*$A328)/($A329-$A328))</f>
        <v>0.0846650802327858</v>
      </c>
    </row>
    <row r="330" customFormat="false" ht="12.75" hidden="false" customHeight="false" outlineLevel="0" collapsed="false">
      <c r="A330" s="0" t="n">
        <f aca="false">A329+1/12</f>
        <v>22.1666666666666</v>
      </c>
      <c r="B330" s="0" t="n">
        <f aca="false">B$18+B$19/POWER($A330+B$20,B$21)</f>
        <v>0.110766513328904</v>
      </c>
      <c r="C330" s="0" t="n">
        <f aca="false">C$18+C$19/POWER($A330+C$20,C$21)</f>
        <v>0.112689915675278</v>
      </c>
      <c r="D330" s="0" t="n">
        <f aca="false">D$18+D$19/POWER($A330+D$20,D$21)</f>
        <v>0.109590150256531</v>
      </c>
      <c r="E330" s="0" t="n">
        <f aca="false">E$18+E$19/POWER($A330+E$20,E$21)</f>
        <v>0.106872013932076</v>
      </c>
      <c r="F330" s="0" t="n">
        <f aca="false">F$18+F$19/POWER($A330+F$20,F$21)</f>
        <v>0.10958740982677</v>
      </c>
      <c r="G330" s="0" t="n">
        <f aca="false">G$18+G$19/POWER($A330+G$20,G$21)</f>
        <v>0.112827317394366</v>
      </c>
      <c r="H330" s="0" t="n">
        <f aca="false">H$18+H$19/POWER($A330+H$20,H$21)</f>
        <v>0.119282337475345</v>
      </c>
      <c r="I330" s="0" t="n">
        <f aca="false">I$18+I$19/POWER($A330+I$20,I$21)</f>
        <v>0.115341459881915</v>
      </c>
      <c r="J330" s="0" t="n">
        <f aca="false">J$18+J$19/POWER($A330+J$20,J$21)</f>
        <v>0.127648016986545</v>
      </c>
      <c r="K330" s="0" t="n">
        <f aca="false">K$18+K$19/POWER($A330+K$20,K$21)</f>
        <v>0.144305197170474</v>
      </c>
      <c r="L330" s="0" t="n">
        <f aca="false">L$18+L$19/POWER($A330+L$20,L$21)</f>
        <v>0.127093752587475</v>
      </c>
      <c r="M330" s="0" t="n">
        <f aca="false">M$18+M$19/POWER($A330+M$20,M$21)</f>
        <v>0.126210042613196</v>
      </c>
      <c r="O330" s="0" t="n">
        <f aca="false">SQRT((B330*B330*$A330-B329*B329*$A329)/($A330-$A329))</f>
        <v>0.0613734247187921</v>
      </c>
      <c r="P330" s="0" t="n">
        <f aca="false">SQRT((G330*G330*$A330-G329*G329*$A329)/($A330-$A329))</f>
        <v>0.0609518523753789</v>
      </c>
      <c r="Q330" s="0" t="n">
        <f aca="false">SQRT((M330*M330*$A330-M329*M329*$A329)/($A330-$A329))</f>
        <v>0.0845715638030632</v>
      </c>
      <c r="AJ330" s="0" t="n">
        <v>267</v>
      </c>
      <c r="AK330" s="0" t="n">
        <v>0.0665881761129907</v>
      </c>
      <c r="AL330" s="0" t="n">
        <f aca="false">SQRT((B330*B330*$A330-B329*B329*$A329)/($A330-$A329))</f>
        <v>0.0613734247187921</v>
      </c>
      <c r="AM330" s="0" t="n">
        <f aca="false">SQRT((C330*C330*$A330-C329*C329*$A329)/($A330-$A329))</f>
        <v>0.0648567174617591</v>
      </c>
      <c r="AN330" s="0" t="n">
        <f aca="false">SQRT((D330*D330*$A330-D329*D329*$A329)/($A330-$A329))</f>
        <v>0.0595401557656588</v>
      </c>
      <c r="AO330" s="0" t="n">
        <f aca="false">SQRT((E330*E330*$A330-E329*E329*$A329)/($A330-$A329))</f>
        <v>0.0544471344284403</v>
      </c>
      <c r="AP330" s="0" t="n">
        <f aca="false">SQRT((F330*F330*$A330-F329*F329*$A329)/($A330-$A329))</f>
        <v>0.0558478063915331</v>
      </c>
      <c r="AQ330" s="0" t="n">
        <f aca="false">SQRT((G330*G330*$A330-G329*G329*$A329)/($A330-$A329))</f>
        <v>0.0609518523753789</v>
      </c>
      <c r="AR330" s="0" t="n">
        <f aca="false">SQRT((H330*H330*$A330-H329*H329*$A329)/($A330-$A329))</f>
        <v>0.0680343521973722</v>
      </c>
      <c r="AS330" s="0" t="n">
        <f aca="false">SQRT((I330*I330*$A330-I329*I329*$A329)/($A330-$A329))</f>
        <v>0.0662180519125022</v>
      </c>
      <c r="AT330" s="0" t="n">
        <f aca="false">SQRT((J330*J330*$A330-J329*J329*$A329)/($A330-$A329))</f>
        <v>0.0872498811712369</v>
      </c>
      <c r="AU330" s="0" t="n">
        <f aca="false">SQRT((K330*K330*$A330-K329*K329*$A329)/($A330-$A329))</f>
        <v>0.120743102525535</v>
      </c>
      <c r="AV330" s="0" t="n">
        <f aca="false">SQRT((L330*L330*$A330-L329*L329*$A329)/($A330-$A329))</f>
        <v>0.0882446688019769</v>
      </c>
      <c r="AW330" s="0" t="n">
        <f aca="false">SQRT((M330*M330*$A330-M329*M329*$A329)/($A330-$A329))</f>
        <v>0.0845715638030632</v>
      </c>
    </row>
    <row r="331" customFormat="false" ht="12.75" hidden="false" customHeight="false" outlineLevel="0" collapsed="false">
      <c r="A331" s="0" t="n">
        <f aca="false">A330+1/12</f>
        <v>22.25</v>
      </c>
      <c r="B331" s="0" t="n">
        <f aca="false">B$18+B$19/POWER($A331+B$20,B$21)</f>
        <v>0.11062256886837</v>
      </c>
      <c r="C331" s="0" t="n">
        <f aca="false">C$18+C$19/POWER($A331+C$20,C$21)</f>
        <v>0.112548590615535</v>
      </c>
      <c r="D331" s="0" t="n">
        <f aca="false">D$18+D$19/POWER($A331+D$20,D$21)</f>
        <v>0.109445305705454</v>
      </c>
      <c r="E331" s="0" t="n">
        <f aca="false">E$18+E$19/POWER($A331+E$20,E$21)</f>
        <v>0.106723627522117</v>
      </c>
      <c r="F331" s="0" t="n">
        <f aca="false">F$18+F$19/POWER($A331+F$20,F$21)</f>
        <v>0.109435275556988</v>
      </c>
      <c r="G331" s="0" t="n">
        <f aca="false">G$18+G$19/POWER($A331+G$20,G$21)</f>
        <v>0.112677484076351</v>
      </c>
      <c r="H331" s="0" t="n">
        <f aca="false">H$18+H$19/POWER($A331+H$20,H$21)</f>
        <v>0.119131406846103</v>
      </c>
      <c r="I331" s="0" t="n">
        <f aca="false">I$18+I$19/POWER($A331+I$20,I$21)</f>
        <v>0.115196453613039</v>
      </c>
      <c r="J331" s="0" t="n">
        <f aca="false">J$18+J$19/POWER($A331+J$20,J$21)</f>
        <v>0.127520450731459</v>
      </c>
      <c r="K331" s="0" t="n">
        <f aca="false">K$18+K$19/POWER($A331+K$20,K$21)</f>
        <v>0.144224013437492</v>
      </c>
      <c r="L331" s="0" t="n">
        <f aca="false">L$18+L$19/POWER($A331+L$20,L$21)</f>
        <v>0.126970217819304</v>
      </c>
      <c r="M331" s="0" t="n">
        <f aca="false">M$18+M$19/POWER($A331+M$20,M$21)</f>
        <v>0.126079517308086</v>
      </c>
      <c r="O331" s="0" t="n">
        <f aca="false">SQRT((B331*B331*$A331-B330*B330*$A330)/($A331-$A330))</f>
        <v>0.0613232095516153</v>
      </c>
      <c r="P331" s="0" t="n">
        <f aca="false">SQRT((G331*G331*$A331-G330*G330*$A330)/($A331-$A330))</f>
        <v>0.0608980470745722</v>
      </c>
      <c r="Q331" s="0" t="n">
        <f aca="false">SQRT((M331*M331*$A331-M330*M330*$A330)/($A331-$A330))</f>
        <v>0.0844785120007117</v>
      </c>
      <c r="AJ331" s="0" t="n">
        <v>268</v>
      </c>
      <c r="AK331" s="0" t="n">
        <v>0.0876443289246652</v>
      </c>
      <c r="AL331" s="0" t="n">
        <f aca="false">SQRT((B331*B331*$A331-B330*B330*$A330)/($A331-$A330))</f>
        <v>0.0613232095516153</v>
      </c>
      <c r="AM331" s="0" t="n">
        <f aca="false">SQRT((C331*C331*$A331-C330*C330*$A330)/($A331-$A330))</f>
        <v>0.0648067464414756</v>
      </c>
      <c r="AN331" s="0" t="n">
        <f aca="false">SQRT((D331*D331*$A331-D330*D330*$A330)/($A331-$A330))</f>
        <v>0.0594906244051774</v>
      </c>
      <c r="AO331" s="0" t="n">
        <f aca="false">SQRT((E331*E331*$A331-E330*E330*$A330)/($A331-$A330))</f>
        <v>0.0543980240468575</v>
      </c>
      <c r="AP331" s="0" t="n">
        <f aca="false">SQRT((F331*F331*$A331-F330*F330*$A330)/($A331-$A330))</f>
        <v>0.0557918610434863</v>
      </c>
      <c r="AQ331" s="0" t="n">
        <f aca="false">SQRT((G331*G331*$A331-G330*G330*$A330)/($A331-$A330))</f>
        <v>0.0608980470745722</v>
      </c>
      <c r="AR331" s="0" t="n">
        <f aca="false">SQRT((H331*H331*$A331-H330*H330*$A330)/($A331-$A330))</f>
        <v>0.0679747379644728</v>
      </c>
      <c r="AS331" s="0" t="n">
        <f aca="false">SQRT((I331*I331*$A331-I330*I330*$A330)/($A331-$A330))</f>
        <v>0.0661663900685487</v>
      </c>
      <c r="AT331" s="0" t="n">
        <f aca="false">SQRT((J331*J331*$A331-J330*J330*$A330)/($A331-$A330))</f>
        <v>0.0871947803515942</v>
      </c>
      <c r="AU331" s="0" t="n">
        <f aca="false">SQRT((K331*K331*$A331-K330*K330*$A330)/($A331-$A330))</f>
        <v>0.120705486204317</v>
      </c>
      <c r="AV331" s="0" t="n">
        <f aca="false">SQRT((L331*L331*$A331-L330*L330*$A330)/($A331-$A330))</f>
        <v>0.0881636606145324</v>
      </c>
      <c r="AW331" s="0" t="n">
        <f aca="false">SQRT((M331*M331*$A331-M330*M330*$A330)/($A331-$A330))</f>
        <v>0.0844785120007117</v>
      </c>
    </row>
    <row r="332" customFormat="false" ht="12.75" hidden="false" customHeight="false" outlineLevel="0" collapsed="false">
      <c r="A332" s="0" t="n">
        <f aca="false">A331+1/12</f>
        <v>22.3333333333333</v>
      </c>
      <c r="B332" s="0" t="n">
        <f aca="false">B$18+B$19/POWER($A332+B$20,B$21)</f>
        <v>0.110479409804349</v>
      </c>
      <c r="C332" s="0" t="n">
        <f aca="false">C$18+C$19/POWER($A332+C$20,C$21)</f>
        <v>0.112408037673896</v>
      </c>
      <c r="D332" s="0" t="n">
        <f aca="false">D$18+D$19/POWER($A332+D$20,D$21)</f>
        <v>0.109301252305954</v>
      </c>
      <c r="E332" s="0" t="n">
        <f aca="false">E$18+E$19/POWER($A332+E$20,E$21)</f>
        <v>0.106576051235534</v>
      </c>
      <c r="F332" s="0" t="n">
        <f aca="false">F$18+F$19/POWER($A332+F$20,F$21)</f>
        <v>0.109283961292393</v>
      </c>
      <c r="G332" s="0" t="n">
        <f aca="false">G$18+G$19/POWER($A332+G$20,G$21)</f>
        <v>0.112528463660394</v>
      </c>
      <c r="H332" s="0" t="n">
        <f aca="false">H$18+H$19/POWER($A332+H$20,H$21)</f>
        <v>0.118981286933017</v>
      </c>
      <c r="I332" s="0" t="n">
        <f aca="false">I$18+I$19/POWER($A332+I$20,I$21)</f>
        <v>0.115052238576335</v>
      </c>
      <c r="J332" s="0" t="n">
        <f aca="false">J$18+J$19/POWER($A332+J$20,J$21)</f>
        <v>0.127393570246097</v>
      </c>
      <c r="K332" s="0" t="n">
        <f aca="false">K$18+K$19/POWER($A332+K$20,K$21)</f>
        <v>0.144143273470606</v>
      </c>
      <c r="L332" s="0" t="n">
        <f aca="false">L$18+L$19/POWER($A332+L$20,L$21)</f>
        <v>0.126847277062676</v>
      </c>
      <c r="M332" s="0" t="n">
        <f aca="false">M$18+M$19/POWER($A332+M$20,M$21)</f>
        <v>0.125949600711864</v>
      </c>
      <c r="O332" s="0" t="n">
        <f aca="false">SQRT((B332*B332*$A332-B331*B331*$A331)/($A332-$A331))</f>
        <v>0.061273282279521</v>
      </c>
      <c r="P332" s="0" t="n">
        <f aca="false">SQRT((G332*G332*$A332-G331*G331*$A331)/($A332-$A331))</f>
        <v>0.0608445503204618</v>
      </c>
      <c r="Q332" s="0" t="n">
        <f aca="false">SQRT((M332*M332*$A332-M331*M331*$A331)/($A332-$A331))</f>
        <v>0.0843859207523739</v>
      </c>
      <c r="AJ332" s="0" t="n">
        <v>269</v>
      </c>
      <c r="AK332" s="0" t="n">
        <v>0.121012404589122</v>
      </c>
      <c r="AL332" s="0" t="n">
        <f aca="false">SQRT((B332*B332*$A332-B331*B331*$A331)/($A332-$A331))</f>
        <v>0.061273282279521</v>
      </c>
      <c r="AM332" s="0" t="n">
        <f aca="false">SQRT((C332*C332*$A332-C331*C331*$A331)/($A332-$A331))</f>
        <v>0.0647570583214638</v>
      </c>
      <c r="AN332" s="0" t="n">
        <f aca="false">SQRT((D332*D332*$A332-D331*D331*$A331)/($A332-$A331))</f>
        <v>0.059441376815983</v>
      </c>
      <c r="AO332" s="0" t="n">
        <f aca="false">SQRT((E332*E332*$A332-E331*E331*$A331)/($A332-$A331))</f>
        <v>0.0543491996260264</v>
      </c>
      <c r="AP332" s="0" t="n">
        <f aca="false">SQRT((F332*F332*$A332-F331*F331*$A331)/($A332-$A331))</f>
        <v>0.0557362385570958</v>
      </c>
      <c r="AQ332" s="0" t="n">
        <f aca="false">SQRT((G332*G332*$A332-G331*G331*$A331)/($A332-$A331))</f>
        <v>0.0608445503204618</v>
      </c>
      <c r="AR332" s="0" t="n">
        <f aca="false">SQRT((H332*H332*$A332-H331*H331*$A331)/($A332-$A331))</f>
        <v>0.0679154595753425</v>
      </c>
      <c r="AS332" s="0" t="n">
        <f aca="false">SQRT((I332*I332*$A332-I331*I331*$A331)/($A332-$A331))</f>
        <v>0.0661150225101368</v>
      </c>
      <c r="AT332" s="0" t="n">
        <f aca="false">SQRT((J332*J332*$A332-J331*J331*$A331)/($A332-$A331))</f>
        <v>0.0871399828620723</v>
      </c>
      <c r="AU332" s="0" t="n">
        <f aca="false">SQRT((K332*K332*$A332-K331*K331*$A331)/($A332-$A331))</f>
        <v>0.120668077715234</v>
      </c>
      <c r="AV332" s="0" t="n">
        <f aca="false">SQRT((L332*L332*$A332-L331*L331*$A331)/($A332-$A331))</f>
        <v>0.0880830643707938</v>
      </c>
      <c r="AW332" s="0" t="n">
        <f aca="false">SQRT((M332*M332*$A332-M331*M331*$A331)/($A332-$A331))</f>
        <v>0.0843859207523739</v>
      </c>
    </row>
    <row r="333" customFormat="false" ht="12.75" hidden="false" customHeight="false" outlineLevel="0" collapsed="false">
      <c r="A333" s="0" t="n">
        <f aca="false">A332+1/12</f>
        <v>22.4166666666666</v>
      </c>
      <c r="B333" s="0" t="n">
        <f aca="false">B$18+B$19/POWER($A333+B$20,B$21)</f>
        <v>0.110337029001268</v>
      </c>
      <c r="C333" s="0" t="n">
        <f aca="false">C$18+C$19/POWER($A333+C$20,C$21)</f>
        <v>0.112268249826561</v>
      </c>
      <c r="D333" s="0" t="n">
        <f aca="false">D$18+D$19/POWER($A333+D$20,D$21)</f>
        <v>0.109157982862857</v>
      </c>
      <c r="E333" s="0" t="n">
        <f aca="false">E$18+E$19/POWER($A333+E$20,E$21)</f>
        <v>0.106429277707998</v>
      </c>
      <c r="F333" s="0" t="n">
        <f aca="false">F$18+F$19/POWER($A333+F$20,F$21)</f>
        <v>0.109133459632732</v>
      </c>
      <c r="G333" s="0" t="n">
        <f aca="false">G$18+G$19/POWER($A333+G$20,G$21)</f>
        <v>0.112380248783694</v>
      </c>
      <c r="H333" s="0" t="n">
        <f aca="false">H$18+H$19/POWER($A333+H$20,H$21)</f>
        <v>0.118831970433888</v>
      </c>
      <c r="I333" s="0" t="n">
        <f aca="false">I$18+I$19/POWER($A333+I$20,I$21)</f>
        <v>0.11490880758316</v>
      </c>
      <c r="J333" s="0" t="n">
        <f aca="false">J$18+J$19/POWER($A333+J$20,J$21)</f>
        <v>0.127267369351975</v>
      </c>
      <c r="K333" s="0" t="n">
        <f aca="false">K$18+K$19/POWER($A333+K$20,K$21)</f>
        <v>0.144062973230924</v>
      </c>
      <c r="L333" s="0" t="n">
        <f aca="false">L$18+L$19/POWER($A333+L$20,L$21)</f>
        <v>0.126724925316894</v>
      </c>
      <c r="M333" s="0" t="n">
        <f aca="false">M$18+M$19/POWER($A333+M$20,M$21)</f>
        <v>0.125820287794773</v>
      </c>
      <c r="O333" s="0" t="n">
        <f aca="false">SQRT((B333*B333*$A333-B332*B332*$A332)/($A333-$A332))</f>
        <v>0.0612236400596233</v>
      </c>
      <c r="P333" s="0" t="n">
        <f aca="false">SQRT((G333*G333*$A333-G332*G332*$A332)/($A333-$A332))</f>
        <v>0.0607913590754516</v>
      </c>
      <c r="Q333" s="0" t="n">
        <f aca="false">SQRT((M333*M333*$A333-M332*M332*$A332)/($A333-$A332))</f>
        <v>0.0842937860355749</v>
      </c>
      <c r="AJ333" s="0" t="n">
        <v>270</v>
      </c>
      <c r="AK333" s="0" t="n">
        <v>0.0888235782093826</v>
      </c>
      <c r="AL333" s="0" t="n">
        <f aca="false">SQRT((B333*B333*$A333-B332*B332*$A332)/($A333-$A332))</f>
        <v>0.0612236400596233</v>
      </c>
      <c r="AM333" s="0" t="n">
        <f aca="false">SQRT((C333*C333*$A333-C332*C332*$A332)/($A333-$A332))</f>
        <v>0.0647076503397788</v>
      </c>
      <c r="AN333" s="0" t="n">
        <f aca="false">SQRT((D333*D333*$A333-D332*D332*$A332)/($A333-$A332))</f>
        <v>0.0593924101954591</v>
      </c>
      <c r="AO333" s="0" t="n">
        <f aca="false">SQRT((E333*E333*$A333-E332*E332*$A332)/($A333-$A332))</f>
        <v>0.054300658301602</v>
      </c>
      <c r="AP333" s="0" t="n">
        <f aca="false">SQRT((F333*F333*$A333-F332*F332*$A332)/($A333-$A332))</f>
        <v>0.0556809357513247</v>
      </c>
      <c r="AQ333" s="0" t="n">
        <f aca="false">SQRT((G333*G333*$A333-G332*G332*$A332)/($A333-$A332))</f>
        <v>0.0607913590754516</v>
      </c>
      <c r="AR333" s="0" t="n">
        <f aca="false">SQRT((H333*H333*$A333-H332*H332*$A332)/($A333-$A332))</f>
        <v>0.0678565137874865</v>
      </c>
      <c r="AS333" s="0" t="n">
        <f aca="false">SQRT((I333*I333*$A333-I332*I332*$A332)/($A333-$A332))</f>
        <v>0.0660639463495653</v>
      </c>
      <c r="AT333" s="0" t="n">
        <f aca="false">SQRT((J333*J333*$A333-J332*J332*$A332)/($A333-$A332))</f>
        <v>0.0870854858402594</v>
      </c>
      <c r="AU333" s="0" t="n">
        <f aca="false">SQRT((K333*K333*$A333-K332*K332*$A332)/($A333-$A332))</f>
        <v>0.12063087511834</v>
      </c>
      <c r="AV333" s="0" t="n">
        <f aca="false">SQRT((L333*L333*$A333-L332*L332*$A332)/($A333-$A332))</f>
        <v>0.0880028764089656</v>
      </c>
      <c r="AW333" s="0" t="n">
        <f aca="false">SQRT((M333*M333*$A333-M332*M332*$A332)/($A333-$A332))</f>
        <v>0.0842937860355749</v>
      </c>
    </row>
    <row r="334" customFormat="false" ht="12.75" hidden="false" customHeight="false" outlineLevel="0" collapsed="false">
      <c r="A334" s="0" t="n">
        <f aca="false">A333+1/12</f>
        <v>22.5</v>
      </c>
      <c r="B334" s="0" t="n">
        <f aca="false">B$18+B$19/POWER($A334+B$20,B$21)</f>
        <v>0.11019541941409</v>
      </c>
      <c r="C334" s="0" t="n">
        <f aca="false">C$18+C$19/POWER($A334+C$20,C$21)</f>
        <v>0.112129220138959</v>
      </c>
      <c r="D334" s="0" t="n">
        <f aca="false">D$18+D$19/POWER($A334+D$20,D$21)</f>
        <v>0.109015490272368</v>
      </c>
      <c r="E334" s="0" t="n">
        <f aca="false">E$18+E$19/POWER($A334+E$20,E$21)</f>
        <v>0.106283299668671</v>
      </c>
      <c r="F334" s="0" t="n">
        <f aca="false">F$18+F$19/POWER($A334+F$20,F$21)</f>
        <v>0.10898376327124</v>
      </c>
      <c r="G334" s="0" t="n">
        <f aca="false">G$18+G$19/POWER($A334+G$20,G$21)</f>
        <v>0.112232832176685</v>
      </c>
      <c r="H334" s="0" t="n">
        <f aca="false">H$18+H$19/POWER($A334+H$20,H$21)</f>
        <v>0.118683450138642</v>
      </c>
      <c r="I334" s="0" t="n">
        <f aca="false">I$18+I$19/POWER($A334+I$20,I$21)</f>
        <v>0.11476615353608</v>
      </c>
      <c r="J334" s="0" t="n">
        <f aca="false">J$18+J$19/POWER($A334+J$20,J$21)</f>
        <v>0.127141841948564</v>
      </c>
      <c r="K334" s="0" t="n">
        <f aca="false">K$18+K$19/POWER($A334+K$20,K$21)</f>
        <v>0.143983108730891</v>
      </c>
      <c r="L334" s="0" t="n">
        <f aca="false">L$18+L$19/POWER($A334+L$20,L$21)</f>
        <v>0.126603157641281</v>
      </c>
      <c r="M334" s="0" t="n">
        <f aca="false">M$18+M$19/POWER($A334+M$20,M$21)</f>
        <v>0.12569157358659</v>
      </c>
      <c r="O334" s="0" t="n">
        <f aca="false">SQRT((B334*B334*$A334-B333*B333*$A333)/($A334-$A333))</f>
        <v>0.0611742800886091</v>
      </c>
      <c r="P334" s="0" t="n">
        <f aca="false">SQRT((G334*G334*$A334-G333*G333*$A333)/($A334-$A333))</f>
        <v>0.0607384703439349</v>
      </c>
      <c r="Q334" s="0" t="n">
        <f aca="false">SQRT((M334*M334*$A334-M333*M333*$A333)/($A334-$A333))</f>
        <v>0.0842021038780195</v>
      </c>
      <c r="AJ334" s="0" t="n">
        <v>271</v>
      </c>
      <c r="AK334" s="0" t="n">
        <v>0.0852361707358443</v>
      </c>
      <c r="AL334" s="0" t="n">
        <f aca="false">SQRT((B334*B334*$A334-B333*B333*$A333)/($A334-$A333))</f>
        <v>0.0611742800886091</v>
      </c>
      <c r="AM334" s="0" t="n">
        <f aca="false">SQRT((C334*C334*$A334-C333*C333*$A333)/($A334-$A333))</f>
        <v>0.064658519772469</v>
      </c>
      <c r="AN334" s="0" t="n">
        <f aca="false">SQRT((D334*D334*$A334-D333*D333*$A333)/($A334-$A333))</f>
        <v>0.0593437217799344</v>
      </c>
      <c r="AO334" s="0" t="n">
        <f aca="false">SQRT((E334*E334*$A334-E333*E333*$A333)/($A334-$A333))</f>
        <v>0.0542523972495649</v>
      </c>
      <c r="AP334" s="0" t="n">
        <f aca="false">SQRT((F334*F334*$A334-F333*F333*$A333)/($A334-$A333))</f>
        <v>0.055625949489029</v>
      </c>
      <c r="AQ334" s="0" t="n">
        <f aca="false">SQRT((G334*G334*$A334-G333*G333*$A333)/($A334-$A333))</f>
        <v>0.0607384703439349</v>
      </c>
      <c r="AR334" s="0" t="n">
        <f aca="false">SQRT((H334*H334*$A334-H333*H333*$A333)/($A334-$A333))</f>
        <v>0.0677978974025241</v>
      </c>
      <c r="AS334" s="0" t="n">
        <f aca="false">SQRT((I334*I334*$A334-I333*I333*$A333)/($A334-$A333))</f>
        <v>0.0660131587390466</v>
      </c>
      <c r="AT334" s="0" t="n">
        <f aca="false">SQRT((J334*J334*$A334-J333*J333*$A333)/($A334-$A333))</f>
        <v>0.0870312864617198</v>
      </c>
      <c r="AU334" s="0" t="n">
        <f aca="false">SQRT((K334*K334*$A334-K333*K333*$A333)/($A334-$A333))</f>
        <v>0.120593876499087</v>
      </c>
      <c r="AV334" s="0" t="n">
        <f aca="false">SQRT((L334*L334*$A334-L333*L333*$A333)/($A334-$A333))</f>
        <v>0.0879230931135971</v>
      </c>
      <c r="AW334" s="0" t="n">
        <f aca="false">SQRT((M334*M334*$A334-M333*M333*$A333)/($A334-$A333))</f>
        <v>0.0842021038780195</v>
      </c>
    </row>
    <row r="335" customFormat="false" ht="12.75" hidden="false" customHeight="false" outlineLevel="0" collapsed="false">
      <c r="A335" s="0" t="n">
        <f aca="false">A334+1/12</f>
        <v>22.5833333333333</v>
      </c>
      <c r="B335" s="0" t="n">
        <f aca="false">B$18+B$19/POWER($A335+B$20,B$21)</f>
        <v>0.110054574086841</v>
      </c>
      <c r="C335" s="0" t="n">
        <f aca="false">C$18+C$19/POWER($A335+C$20,C$21)</f>
        <v>0.111990941764295</v>
      </c>
      <c r="D335" s="0" t="n">
        <f aca="false">D$18+D$19/POWER($A335+D$20,D$21)</f>
        <v>0.108873767520591</v>
      </c>
      <c r="E335" s="0" t="n">
        <f aca="false">E$18+E$19/POWER($A335+E$20,E$21)</f>
        <v>0.106138109938681</v>
      </c>
      <c r="F335" s="0" t="n">
        <f aca="false">F$18+F$19/POWER($A335+F$20,F$21)</f>
        <v>0.108834864993119</v>
      </c>
      <c r="G335" s="0" t="n">
        <f aca="false">G$18+G$19/POWER($A335+G$20,G$21)</f>
        <v>0.112086206661522</v>
      </c>
      <c r="H335" s="0" t="n">
        <f aca="false">H$18+H$19/POWER($A335+H$20,H$21)</f>
        <v>0.118535718927841</v>
      </c>
      <c r="I335" s="0" t="n">
        <f aca="false">I$18+I$19/POWER($A335+I$20,I$21)</f>
        <v>0.114624269427386</v>
      </c>
      <c r="J335" s="0" t="n">
        <f aca="false">J$18+J$19/POWER($A335+J$20,J$21)</f>
        <v>0.127016982012023</v>
      </c>
      <c r="K335" s="0" t="n">
        <f aca="false">K$18+K$19/POWER($A335+K$20,K$21)</f>
        <v>0.143903676033447</v>
      </c>
      <c r="L335" s="0" t="n">
        <f aca="false">L$18+L$19/POWER($A335+L$20,L$21)</f>
        <v>0.126481969154248</v>
      </c>
      <c r="M335" s="0" t="n">
        <f aca="false">M$18+M$19/POWER($A335+M$20,M$21)</f>
        <v>0.125563453175713</v>
      </c>
      <c r="O335" s="0" t="n">
        <f aca="false">SQRT((B335*B335*$A335-B334*B334*$A334)/($A335-$A334))</f>
        <v>0.0611251996019394</v>
      </c>
      <c r="P335" s="0" t="n">
        <f aca="false">SQRT((G335*G335*$A335-G334*G334*$A334)/($A335-$A334))</f>
        <v>0.0606858811716081</v>
      </c>
      <c r="Q335" s="0" t="n">
        <f aca="false">SQRT((M335*M335*$A335-M334*M334*$A334)/($A335-$A334))</f>
        <v>0.0841108703567905</v>
      </c>
      <c r="AJ335" s="0" t="n">
        <v>272</v>
      </c>
      <c r="AK335" s="0" t="n">
        <f aca="false" t="array" ref="AK335:AK335">TRANSPOSE(AL335:AW335)</f>
        <v>0.0611251996019394</v>
      </c>
      <c r="AL335" s="0" t="n">
        <f aca="false">SQRT((B335*B335*$A335-B334*B334*$A334)/($A335-$A334))</f>
        <v>0.0611251996019394</v>
      </c>
      <c r="AM335" s="0" t="n">
        <f aca="false">SQRT((C335*C335*$A335-C334*C334*$A334)/($A335-$A334))</f>
        <v>0.0646096639330601</v>
      </c>
      <c r="AN335" s="0" t="n">
        <f aca="false">SQRT((D335*D335*$A335-D334*D334*$A334)/($A335-$A334))</f>
        <v>0.0592953088440534</v>
      </c>
      <c r="AO335" s="0" t="n">
        <f aca="false">SQRT((E335*E335*$A335-E334*E334*$A334)/($A335-$A334))</f>
        <v>0.0542044136854168</v>
      </c>
      <c r="AP335" s="0" t="n">
        <f aca="false">SQRT((F335*F335*$A335-F334*F334*$A334)/($A335-$A334))</f>
        <v>0.0555712766762653</v>
      </c>
      <c r="AQ335" s="0" t="n">
        <f aca="false">SQRT((G335*G335*$A335-G334*G334*$A334)/($A335-$A334))</f>
        <v>0.0606858811716081</v>
      </c>
      <c r="AR335" s="0" t="n">
        <f aca="false">SQRT((H335*H335*$A335-H334*H334*$A334)/($A335-$A334))</f>
        <v>0.0677396072653223</v>
      </c>
      <c r="AS335" s="0" t="n">
        <f aca="false">SQRT((I335*I335*$A335-I334*I334*$A334)/($A335-$A334))</f>
        <v>0.0659626568700676</v>
      </c>
      <c r="AT335" s="0" t="n">
        <f aca="false">SQRT((J335*J335*$A335-J334*J334*$A334)/($A335-$A334))</f>
        <v>0.086977381939773</v>
      </c>
      <c r="AU335" s="0" t="n">
        <f aca="false">SQRT((K335*K335*$A335-K334*K334*$A334)/($A335-$A334))</f>
        <v>0.120557079968076</v>
      </c>
      <c r="AV335" s="0" t="n">
        <f aca="false">SQRT((L335*L335*$A335-L334*L334*$A334)/($A335-$A334))</f>
        <v>0.0878437109147104</v>
      </c>
      <c r="AW335" s="0" t="n">
        <f aca="false">SQRT((M335*M335*$A335-M334*M334*$A334)/($A335-$A334))</f>
        <v>0.0841108703567905</v>
      </c>
    </row>
    <row r="336" customFormat="false" ht="12.75" hidden="false" customHeight="false" outlineLevel="0" collapsed="false">
      <c r="A336" s="0" t="n">
        <f aca="false">A335+1/12</f>
        <v>22.6666666666666</v>
      </c>
      <c r="B336" s="0" t="n">
        <f aca="false">B$18+B$19/POWER($A336+B$20,B$21)</f>
        <v>0.109914486151167</v>
      </c>
      <c r="C336" s="0" t="n">
        <f aca="false">C$18+C$19/POWER($A336+C$20,C$21)</f>
        <v>0.111853407942124</v>
      </c>
      <c r="D336" s="0" t="n">
        <f aca="false">D$18+D$19/POWER($A336+D$20,D$21)</f>
        <v>0.108732807682065</v>
      </c>
      <c r="E336" s="0" t="n">
        <f aca="false">E$18+E$19/POWER($A336+E$20,E$21)</f>
        <v>0.105993701429631</v>
      </c>
      <c r="F336" s="0" t="n">
        <f aca="false">F$18+F$19/POWER($A336+F$20,F$21)</f>
        <v>0.108686757674057</v>
      </c>
      <c r="G336" s="0" t="n">
        <f aca="false">G$18+G$19/POWER($A336+G$20,G$21)</f>
        <v>0.1119403651506</v>
      </c>
      <c r="H336" s="0" t="n">
        <f aca="false">H$18+H$19/POWER($A336+H$20,H$21)</f>
        <v>0.118388769771217</v>
      </c>
      <c r="I336" s="0" t="n">
        <f aca="false">I$18+I$19/POWER($A336+I$20,I$21)</f>
        <v>0.114483148337638</v>
      </c>
      <c r="J336" s="0" t="n">
        <f aca="false">J$18+J$19/POWER($A336+J$20,J$21)</f>
        <v>0.126892783593967</v>
      </c>
      <c r="K336" s="0" t="n">
        <f aca="false">K$18+K$19/POWER($A336+K$20,K$21)</f>
        <v>0.143824671251213</v>
      </c>
      <c r="L336" s="0" t="n">
        <f aca="false">L$18+L$19/POWER($A336+L$20,L$21)</f>
        <v>0.126361355032376</v>
      </c>
      <c r="M336" s="0" t="n">
        <f aca="false">M$18+M$19/POWER($A336+M$20,M$21)</f>
        <v>0.125435921708257</v>
      </c>
      <c r="O336" s="0" t="n">
        <f aca="false">SQRT((B336*B336*$A336-B335*B335*$A335)/($A336-$A335))</f>
        <v>0.0610763958732604</v>
      </c>
      <c r="P336" s="0" t="n">
        <f aca="false">SQRT((G336*G336*$A336-G335*G335*$A335)/($A336-$A335))</f>
        <v>0.060633588644759</v>
      </c>
      <c r="Q336" s="0" t="n">
        <f aca="false">SQRT((M336*M336*$A336-M335*M335*$A335)/($A336-$A335))</f>
        <v>0.0840200815974169</v>
      </c>
      <c r="AJ336" s="0" t="n">
        <v>273</v>
      </c>
      <c r="AK336" s="0" t="n">
        <f aca="false" t="array" ref="AK336:AK347">TRANSPOSE(AL336:AW336)</f>
        <v>0.0610763958732604</v>
      </c>
      <c r="AL336" s="0" t="n">
        <f aca="false">SQRT((B336*B336*$A336-B335*B335*$A335)/($A336-$A335))</f>
        <v>0.0610763958732604</v>
      </c>
      <c r="AM336" s="0" t="n">
        <f aca="false">SQRT((C336*C336*$A336-C335*C335*$A335)/($A336-$A335))</f>
        <v>0.0645610801717086</v>
      </c>
      <c r="AN336" s="0" t="n">
        <f aca="false">SQRT((D336*D336*$A336-D335*D335*$A335)/($A336-$A335))</f>
        <v>0.0592471687000598</v>
      </c>
      <c r="AO336" s="0" t="n">
        <f aca="false">SQRT((E336*E336*$A336-E335*E335*$A335)/($A336-$A335))</f>
        <v>0.0541567048634924</v>
      </c>
      <c r="AP336" s="0" t="n">
        <f aca="false">SQRT((F336*F336*$A336-F335*F335*$A335)/($A336-$A335))</f>
        <v>0.0555169142613656</v>
      </c>
      <c r="AQ336" s="0" t="n">
        <f aca="false">SQRT((G336*G336*$A336-G335*G335*$A335)/($A336-$A335))</f>
        <v>0.060633588644759</v>
      </c>
      <c r="AR336" s="0" t="n">
        <f aca="false">SQRT((H336*H336*$A336-H335*H335*$A335)/($A336-$A335))</f>
        <v>0.0676816402632776</v>
      </c>
      <c r="AS336" s="0" t="n">
        <f aca="false">SQRT((I336*I336*$A336-I335*I335*$A335)/($A336-$A335))</f>
        <v>0.0659124379725914</v>
      </c>
      <c r="AT336" s="0" t="n">
        <f aca="false">SQRT((J336*J336*$A336-J335*J335*$A335)/($A336-$A335))</f>
        <v>0.0869237695243198</v>
      </c>
      <c r="AU336" s="0" t="n">
        <f aca="false">SQRT((K336*K336*$A336-K335*K335*$A335)/($A336-$A335))</f>
        <v>0.120520483660431</v>
      </c>
      <c r="AV336" s="0" t="n">
        <f aca="false">SQRT((L336*L336*$A336-L335*L335*$A335)/($A336-$A335))</f>
        <v>0.0877647262870925</v>
      </c>
      <c r="AW336" s="0" t="n">
        <f aca="false">SQRT((M336*M336*$A336-M335*M335*$A335)/($A336-$A335))</f>
        <v>0.0840200815974169</v>
      </c>
    </row>
    <row r="337" customFormat="false" ht="12.75" hidden="false" customHeight="false" outlineLevel="0" collapsed="false">
      <c r="A337" s="0" t="n">
        <f aca="false">A336+1/12</f>
        <v>22.7499999999999</v>
      </c>
      <c r="B337" s="0" t="n">
        <f aca="false">B$18+B$19/POWER($A337+B$20,B$21)</f>
        <v>0.10977514882492</v>
      </c>
      <c r="C337" s="0" t="n">
        <f aca="false">C$18+C$19/POWER($A337+C$20,C$21)</f>
        <v>0.111716611996957</v>
      </c>
      <c r="D337" s="0" t="n">
        <f aca="false">D$18+D$19/POWER($A337+D$20,D$21)</f>
        <v>0.108592603918337</v>
      </c>
      <c r="E337" s="0" t="n">
        <f aca="false">E$18+E$19/POWER($A337+E$20,E$21)</f>
        <v>0.105850067142139</v>
      </c>
      <c r="F337" s="0" t="n">
        <f aca="false">F$18+F$19/POWER($A337+F$20,F$21)</f>
        <v>0.10853943427877</v>
      </c>
      <c r="G337" s="0" t="n">
        <f aca="false">G$18+G$19/POWER($A337+G$20,G$21)</f>
        <v>0.11179530064509</v>
      </c>
      <c r="H337" s="0" t="n">
        <f aca="false">H$18+H$19/POWER($A337+H$20,H$21)</f>
        <v>0.11824259572624</v>
      </c>
      <c r="I337" s="0" t="n">
        <f aca="false">I$18+I$19/POWER($A337+I$20,I$21)</f>
        <v>0.114342783434245</v>
      </c>
      <c r="J337" s="0" t="n">
        <f aca="false">J$18+J$19/POWER($A337+J$20,J$21)</f>
        <v>0.126769240820246</v>
      </c>
      <c r="K337" s="0" t="n">
        <f aca="false">K$18+K$19/POWER($A337+K$20,K$21)</f>
        <v>0.143746090545684</v>
      </c>
      <c r="L337" s="0" t="n">
        <f aca="false">L$18+L$19/POWER($A337+L$20,L$21)</f>
        <v>0.126241310509519</v>
      </c>
      <c r="M337" s="0" t="n">
        <f aca="false">M$18+M$19/POWER($A337+M$20,M$21)</f>
        <v>0.125308974387178</v>
      </c>
      <c r="O337" s="0" t="n">
        <f aca="false">SQRT((B337*B337*$A337-B336*B336*$A336)/($A337-$A336))</f>
        <v>0.0610278662136008</v>
      </c>
      <c r="P337" s="0" t="n">
        <f aca="false">SQRT((G337*G337*$A337-G336*G336*$A336)/($A337-$A336))</f>
        <v>0.0605815898895033</v>
      </c>
      <c r="Q337" s="0" t="n">
        <f aca="false">SQRT((M337*M337*$A337-M336*M336*$A336)/($A337-$A336))</f>
        <v>0.0839297337732764</v>
      </c>
      <c r="AJ337" s="0" t="n">
        <v>274</v>
      </c>
      <c r="AK337" s="0" t="n">
        <v>0.0645610801717086</v>
      </c>
      <c r="AL337" s="0" t="n">
        <f aca="false">SQRT((B337*B337*$A337-B336*B336*$A336)/($A337-$A336))</f>
        <v>0.0610278662136008</v>
      </c>
      <c r="AM337" s="0" t="n">
        <f aca="false">SQRT((C337*C337*$A337-C336*C336*$A336)/($A337-$A336))</f>
        <v>0.0645127658746735</v>
      </c>
      <c r="AN337" s="0" t="n">
        <f aca="false">SQRT((D337*D337*$A337-D336*D336*$A336)/($A337-$A336))</f>
        <v>0.0591992986971694</v>
      </c>
      <c r="AO337" s="0" t="n">
        <f aca="false">SQRT((E337*E337*$A337-E336*E336*$A336)/($A337-$A336))</f>
        <v>0.0541092680763047</v>
      </c>
      <c r="AP337" s="0" t="n">
        <f aca="false">SQRT((F337*F337*$A337-F336*F336*$A336)/($A337-$A336))</f>
        <v>0.0554628592344352</v>
      </c>
      <c r="AQ337" s="0" t="n">
        <f aca="false">SQRT((G337*G337*$A337-G336*G336*$A336)/($A337-$A336))</f>
        <v>0.0605815898895033</v>
      </c>
      <c r="AR337" s="0" t="n">
        <f aca="false">SQRT((H337*H337*$A337-H336*H336*$A336)/($A337-$A336))</f>
        <v>0.0676239933255659</v>
      </c>
      <c r="AS337" s="0" t="n">
        <f aca="false">SQRT((I337*I337*$A337-I336*I336*$A336)/($A337-$A336))</f>
        <v>0.0658624993145159</v>
      </c>
      <c r="AT337" s="0" t="n">
        <f aca="false">SQRT((J337*J337*$A337-J336*J336*$A336)/($A337-$A336))</f>
        <v>0.0868704465016959</v>
      </c>
      <c r="AU337" s="0" t="n">
        <f aca="false">SQRT((K337*K337*$A337-K336*K336*$A336)/($A337-$A336))</f>
        <v>0.12048408573555</v>
      </c>
      <c r="AV337" s="0" t="n">
        <f aca="false">SQRT((L337*L337*$A337-L336*L336*$A336)/($A337-$A336))</f>
        <v>0.0876861357496716</v>
      </c>
      <c r="AW337" s="0" t="n">
        <f aca="false">SQRT((M337*M337*$A337-M336*M336*$A336)/($A337-$A336))</f>
        <v>0.0839297337732764</v>
      </c>
    </row>
    <row r="338" customFormat="false" ht="12.75" hidden="false" customHeight="false" outlineLevel="0" collapsed="false">
      <c r="A338" s="0" t="n">
        <f aca="false">A337+1/12</f>
        <v>22.8333333333333</v>
      </c>
      <c r="B338" s="0" t="n">
        <f aca="false">B$18+B$19/POWER($A338+B$20,B$21)</f>
        <v>0.10963655541077</v>
      </c>
      <c r="C338" s="0" t="n">
        <f aca="false">C$18+C$19/POWER($A338+C$20,C$21)</f>
        <v>0.111580547336892</v>
      </c>
      <c r="D338" s="0" t="n">
        <f aca="false">D$18+D$19/POWER($A338+D$20,D$21)</f>
        <v>0.108453149476562</v>
      </c>
      <c r="E338" s="0" t="n">
        <f aca="false">E$18+E$19/POWER($A338+E$20,E$21)</f>
        <v>0.105707200164407</v>
      </c>
      <c r="F338" s="0" t="n">
        <f aca="false">F$18+F$19/POWER($A338+F$20,F$21)</f>
        <v>0.108392887859573</v>
      </c>
      <c r="G338" s="0" t="n">
        <f aca="false">G$18+G$19/POWER($A338+G$20,G$21)</f>
        <v>0.111651006233523</v>
      </c>
      <c r="H338" s="0" t="n">
        <f aca="false">H$18+H$19/POWER($A338+H$20,H$21)</f>
        <v>0.118097189936711</v>
      </c>
      <c r="I338" s="0" t="n">
        <f aca="false">I$18+I$19/POWER($A338+I$20,I$21)</f>
        <v>0.11420316797006</v>
      </c>
      <c r="J338" s="0" t="n">
        <f aca="false">J$18+J$19/POWER($A338+J$20,J$21)</f>
        <v>0.126646347889765</v>
      </c>
      <c r="K338" s="0" t="n">
        <f aca="false">K$18+K$19/POWER($A338+K$20,K$21)</f>
        <v>0.143667930126442</v>
      </c>
      <c r="L338" s="0" t="n">
        <f aca="false">L$18+L$19/POWER($A338+L$20,L$21)</f>
        <v>0.126121830875919</v>
      </c>
      <c r="M338" s="0" t="n">
        <f aca="false">M$18+M$19/POWER($A338+M$20,M$21)</f>
        <v>0.125182606471405</v>
      </c>
      <c r="O338" s="0" t="n">
        <f aca="false">SQRT((B338*B338*$A338-B337*B337*$A337)/($A338-$A337))</f>
        <v>0.0609796079708508</v>
      </c>
      <c r="P338" s="0" t="n">
        <f aca="false">SQRT((G338*G338*$A338-G337*G337*$A337)/($A338-$A337))</f>
        <v>0.0605298820710515</v>
      </c>
      <c r="Q338" s="0" t="n">
        <f aca="false">SQRT((M338*M338*$A338-M337*M337*$A337)/($A338-$A337))</f>
        <v>0.083839823104714</v>
      </c>
      <c r="AJ338" s="0" t="n">
        <v>275</v>
      </c>
      <c r="AK338" s="0" t="n">
        <v>0.0592471687000598</v>
      </c>
      <c r="AL338" s="0" t="n">
        <f aca="false">SQRT((B338*B338*$A338-B337*B337*$A337)/($A338-$A337))</f>
        <v>0.0609796079708508</v>
      </c>
      <c r="AM338" s="0" t="n">
        <f aca="false">SQRT((C338*C338*$A338-C337*C337*$A337)/($A338-$A337))</f>
        <v>0.0644647184637403</v>
      </c>
      <c r="AN338" s="0" t="n">
        <f aca="false">SQRT((D338*D338*$A338-D337*D337*$A337)/($A338-$A337))</f>
        <v>0.0591516962208342</v>
      </c>
      <c r="AO338" s="0" t="n">
        <f aca="false">SQRT((E338*E338*$A338-E337*E337*$A337)/($A338-$A337))</f>
        <v>0.0540621006537973</v>
      </c>
      <c r="AP338" s="0" t="n">
        <f aca="false">SQRT((F338*F338*$A338-F337*F337*$A337)/($A338-$A337))</f>
        <v>0.0554091086263427</v>
      </c>
      <c r="AQ338" s="0" t="n">
        <f aca="false">SQRT((G338*G338*$A338-G337*G337*$A337)/($A338-$A337))</f>
        <v>0.0605298820710515</v>
      </c>
      <c r="AR338" s="0" t="n">
        <f aca="false">SQRT((H338*H338*$A338-H337*H337*$A337)/($A338-$A337))</f>
        <v>0.0675666634224812</v>
      </c>
      <c r="AS338" s="0" t="n">
        <f aca="false">SQRT((I338*I338*$A338-I337*I337*$A337)/($A338-$A337))</f>
        <v>0.0658128382008828</v>
      </c>
      <c r="AT338" s="0" t="n">
        <f aca="false">SQRT((J338*J338*$A338-J337*J337*$A337)/($A338-$A337))</f>
        <v>0.0868174101936896</v>
      </c>
      <c r="AU338" s="0" t="n">
        <f aca="false">SQRT((K338*K338*$A338-K337*K337*$A337)/($A338-$A337))</f>
        <v>0.120447884376606</v>
      </c>
      <c r="AV338" s="0" t="n">
        <f aca="false">SQRT((L338*L338*$A338-L337*L337*$A337)/($A338-$A337))</f>
        <v>0.0876079358646296</v>
      </c>
      <c r="AW338" s="0" t="n">
        <f aca="false">SQRT((M338*M338*$A338-M337*M337*$A337)/($A338-$A337))</f>
        <v>0.083839823104714</v>
      </c>
    </row>
    <row r="339" customFormat="false" ht="12.75" hidden="false" customHeight="false" outlineLevel="0" collapsed="false">
      <c r="A339" s="0" t="n">
        <f aca="false">A338+1/12</f>
        <v>22.9166666666666</v>
      </c>
      <c r="B339" s="0" t="n">
        <f aca="false">B$18+B$19/POWER($A339+B$20,B$21)</f>
        <v>0.109498699294847</v>
      </c>
      <c r="C339" s="0" t="n">
        <f aca="false">C$18+C$19/POWER($A339+C$20,C$21)</f>
        <v>0.111445207452269</v>
      </c>
      <c r="D339" s="0" t="n">
        <f aca="false">D$18+D$19/POWER($A339+D$20,D$21)</f>
        <v>0.108314437688125</v>
      </c>
      <c r="E339" s="0" t="n">
        <f aca="false">E$18+E$19/POWER($A339+E$20,E$21)</f>
        <v>0.10556509367081</v>
      </c>
      <c r="F339" s="0" t="n">
        <f aca="false">F$18+F$19/POWER($A339+F$20,F$21)</f>
        <v>0.10824711155498</v>
      </c>
      <c r="G339" s="0" t="n">
        <f aca="false">G$18+G$19/POWER($A339+G$20,G$21)</f>
        <v>0.111507475090384</v>
      </c>
      <c r="H339" s="0" t="n">
        <f aca="false">H$18+H$19/POWER($A339+H$20,H$21)</f>
        <v>0.117952545631383</v>
      </c>
      <c r="I339" s="0" t="n">
        <f aca="false">I$18+I$19/POWER($A339+I$20,I$21)</f>
        <v>0.114064295282018</v>
      </c>
      <c r="J339" s="0" t="n">
        <f aca="false">J$18+J$19/POWER($A339+J$20,J$21)</f>
        <v>0.126524099073308</v>
      </c>
      <c r="K339" s="0" t="n">
        <f aca="false">K$18+K$19/POWER($A339+K$20,K$21)</f>
        <v>0.143590186250385</v>
      </c>
      <c r="L339" s="0" t="n">
        <f aca="false">L$18+L$19/POWER($A339+L$20,L$21)</f>
        <v>0.126002911477346</v>
      </c>
      <c r="M339" s="0" t="n">
        <f aca="false">M$18+M$19/POWER($A339+M$20,M$21)</f>
        <v>0.125056813274992</v>
      </c>
      <c r="O339" s="0" t="n">
        <f aca="false">SQRT((B339*B339*$A339-B338*B338*$A338)/($A339-$A338))</f>
        <v>0.0609316185290218</v>
      </c>
      <c r="P339" s="0" t="n">
        <f aca="false">SQRT((G339*G339*$A339-G338*G338*$A338)/($A339-$A338))</f>
        <v>0.0604784623931603</v>
      </c>
      <c r="Q339" s="0" t="n">
        <f aca="false">SQRT((M339*M339*$A339-M338*M338*$A338)/($A339-$A338))</f>
        <v>0.0837503458583156</v>
      </c>
      <c r="AJ339" s="0" t="n">
        <v>276</v>
      </c>
      <c r="AK339" s="0" t="n">
        <v>0.0541567048634924</v>
      </c>
      <c r="AL339" s="0" t="n">
        <f aca="false">SQRT((B339*B339*$A339-B338*B338*$A338)/($A339-$A338))</f>
        <v>0.0609316185290218</v>
      </c>
      <c r="AM339" s="0" t="n">
        <f aca="false">SQRT((C339*C339*$A339-C338*C338*$A338)/($A339-$A338))</f>
        <v>0.0644169353954174</v>
      </c>
      <c r="AN339" s="0" t="n">
        <f aca="false">SQRT((D339*D339*$A339-D338*D338*$A338)/($A339-$A338))</f>
        <v>0.0591043586921964</v>
      </c>
      <c r="AO339" s="0" t="n">
        <f aca="false">SQRT((E339*E339*$A339-E338*E338*$A338)/($A339-$A338))</f>
        <v>0.054015199962754</v>
      </c>
      <c r="AP339" s="0" t="n">
        <f aca="false">SQRT((F339*F339*$A339-F338*F338*$A338)/($A339-$A338))</f>
        <v>0.0553556595082828</v>
      </c>
      <c r="AQ339" s="0" t="n">
        <f aca="false">SQRT((G339*G339*$A339-G338*G338*$A338)/($A339-$A338))</f>
        <v>0.0604784623931603</v>
      </c>
      <c r="AR339" s="0" t="n">
        <f aca="false">SQRT((H339*H339*$A339-H338*H338*$A338)/($A339-$A338))</f>
        <v>0.0675096475646495</v>
      </c>
      <c r="AS339" s="0" t="n">
        <f aca="false">SQRT((I339*I339*$A339-I338*I338*$A338)/($A339-$A338))</f>
        <v>0.065763451973307</v>
      </c>
      <c r="AT339" s="0" t="n">
        <f aca="false">SQRT((J339*J339*$A339-J338*J338*$A338)/($A339-$A338))</f>
        <v>0.0867646579572252</v>
      </c>
      <c r="AU339" s="0" t="n">
        <f aca="false">SQRT((K339*K339*$A339-K338*K338*$A338)/($A339-$A338))</f>
        <v>0.120411877790215</v>
      </c>
      <c r="AV339" s="0" t="n">
        <f aca="false">SQRT((L339*L339*$A339-L338*L338*$A338)/($A339-$A338))</f>
        <v>0.0875301232369023</v>
      </c>
      <c r="AW339" s="0" t="n">
        <f aca="false">SQRT((M339*M339*$A339-M338*M338*$A338)/($A339-$A338))</f>
        <v>0.0837503458583156</v>
      </c>
    </row>
    <row r="340" customFormat="false" ht="12.75" hidden="false" customHeight="false" outlineLevel="0" collapsed="false">
      <c r="A340" s="0" t="n">
        <f aca="false">A339+1/12</f>
        <v>22.9999999999999</v>
      </c>
      <c r="B340" s="0" t="n">
        <f aca="false">B$18+B$19/POWER($A340+B$20,B$21)</f>
        <v>0.109361573945404</v>
      </c>
      <c r="C340" s="0" t="n">
        <f aca="false">C$18+C$19/POWER($A340+C$20,C$21)</f>
        <v>0.111310585914362</v>
      </c>
      <c r="D340" s="0" t="n">
        <f aca="false">D$18+D$19/POWER($A340+D$20,D$21)</f>
        <v>0.108176461967298</v>
      </c>
      <c r="E340" s="0" t="n">
        <f aca="false">E$18+E$19/POWER($A340+E$20,E$21)</f>
        <v>0.105423740920523</v>
      </c>
      <c r="F340" s="0" t="n">
        <f aca="false">F$18+F$19/POWER($A340+F$20,F$21)</f>
        <v>0.108102098588333</v>
      </c>
      <c r="G340" s="0" t="n">
        <f aca="false">G$18+G$19/POWER($A340+G$20,G$21)</f>
        <v>0.111364700474745</v>
      </c>
      <c r="H340" s="0" t="n">
        <f aca="false">H$18+H$19/POWER($A340+H$20,H$21)</f>
        <v>0.11780865612261</v>
      </c>
      <c r="I340" s="0" t="n">
        <f aca="false">I$18+I$19/POWER($A340+I$20,I$21)</f>
        <v>0.113926158789787</v>
      </c>
      <c r="J340" s="0" t="n">
        <f aca="false">J$18+J$19/POWER($A340+J$20,J$21)</f>
        <v>0.1264024887124</v>
      </c>
      <c r="K340" s="0" t="n">
        <f aca="false">K$18+K$19/POWER($A340+K$20,K$21)</f>
        <v>0.14351285522097</v>
      </c>
      <c r="L340" s="0" t="n">
        <f aca="false">L$18+L$19/POWER($A340+L$20,L$21)</f>
        <v>0.125884547714246</v>
      </c>
      <c r="M340" s="0" t="n">
        <f aca="false">M$18+M$19/POWER($A340+M$20,M$21)</f>
        <v>0.124931590166284</v>
      </c>
      <c r="O340" s="0" t="n">
        <f aca="false">SQRT((B340*B340*$A340-B339*B339*$A339)/($A340-$A339))</f>
        <v>0.0608838953076578</v>
      </c>
      <c r="P340" s="0" t="n">
        <f aca="false">SQRT((G340*G340*$A340-G339*G339*$A339)/($A340-$A339))</f>
        <v>0.0604273280973456</v>
      </c>
      <c r="Q340" s="0" t="n">
        <f aca="false">SQRT((M340*M340*$A340-M339*M339*$A339)/($A340-$A339))</f>
        <v>0.0836612983461969</v>
      </c>
      <c r="AJ340" s="0" t="n">
        <v>277</v>
      </c>
      <c r="AK340" s="0" t="n">
        <v>0.0555169142613656</v>
      </c>
      <c r="AL340" s="0" t="n">
        <f aca="false">SQRT((B340*B340*$A340-B339*B339*$A339)/($A340-$A339))</f>
        <v>0.0608838953076578</v>
      </c>
      <c r="AM340" s="0" t="n">
        <f aca="false">SQRT((C340*C340*$A340-C339*C339*$A339)/($A340-$A339))</f>
        <v>0.064369414160472</v>
      </c>
      <c r="AN340" s="0" t="n">
        <f aca="false">SQRT((D340*D340*$A340-D339*D339*$A339)/($A340-$A339))</f>
        <v>0.0590572835674408</v>
      </c>
      <c r="AO340" s="0" t="n">
        <f aca="false">SQRT((E340*E340*$A340-E339*E339*$A339)/($A340-$A339))</f>
        <v>0.0539685634060732</v>
      </c>
      <c r="AP340" s="0" t="n">
        <f aca="false">SQRT((F340*F340*$A340-F339*F339*$A339)/($A340-$A339))</f>
        <v>0.055302508990856</v>
      </c>
      <c r="AQ340" s="0" t="n">
        <f aca="false">SQRT((G340*G340*$A340-G339*G339*$A339)/($A340-$A339))</f>
        <v>0.0604273280973456</v>
      </c>
      <c r="AR340" s="0" t="n">
        <f aca="false">SQRT((H340*H340*$A340-H339*H339*$A339)/($A340-$A339))</f>
        <v>0.0674529428023672</v>
      </c>
      <c r="AS340" s="0" t="n">
        <f aca="false">SQRT((I340*I340*$A340-I339*I339*$A339)/($A340-$A339))</f>
        <v>0.0657143380093043</v>
      </c>
      <c r="AT340" s="0" t="n">
        <f aca="false">SQRT((J340*J340*$A340-J339*J339*$A339)/($A340-$A339))</f>
        <v>0.0867121871835209</v>
      </c>
      <c r="AU340" s="0" t="n">
        <f aca="false">SQRT((K340*K340*$A340-K339*K339*$A339)/($A340-$A339))</f>
        <v>0.120376064205945</v>
      </c>
      <c r="AV340" s="0" t="n">
        <f aca="false">SQRT((L340*L340*$A340-L339*L339*$A339)/($A340-$A339))</f>
        <v>0.0874526945132341</v>
      </c>
      <c r="AW340" s="0" t="n">
        <f aca="false">SQRT((M340*M340*$A340-M339*M339*$A339)/($A340-$A339))</f>
        <v>0.0836612983461969</v>
      </c>
    </row>
    <row r="341" customFormat="false" ht="12.75" hidden="false" customHeight="false" outlineLevel="0" collapsed="false">
      <c r="A341" s="0" t="n">
        <f aca="false">A340+1/12</f>
        <v>23.0833333333333</v>
      </c>
      <c r="B341" s="0" t="n">
        <f aca="false">B$18+B$19/POWER($A341+B$20,B$21)</f>
        <v>0.109225172911514</v>
      </c>
      <c r="C341" s="0" t="n">
        <f aca="false">C$18+C$19/POWER($A341+C$20,C$21)</f>
        <v>0.11117667637408</v>
      </c>
      <c r="D341" s="0" t="n">
        <f aca="false">D$18+D$19/POWER($A341+D$20,D$21)</f>
        <v>0.108039215809919</v>
      </c>
      <c r="E341" s="0" t="n">
        <f aca="false">E$18+E$19/POWER($A341+E$20,E$21)</f>
        <v>0.10528313525617</v>
      </c>
      <c r="F341" s="0" t="n">
        <f aca="false">F$18+F$19/POWER($A341+F$20,F$21)</f>
        <v>0.107957842266454</v>
      </c>
      <c r="G341" s="0" t="n">
        <f aca="false">G$18+G$19/POWER($A341+G$20,G$21)</f>
        <v>0.111222675728916</v>
      </c>
      <c r="H341" s="0" t="n">
        <f aca="false">H$18+H$19/POWER($A341+H$20,H$21)</f>
        <v>0.117665514805023</v>
      </c>
      <c r="I341" s="0" t="n">
        <f aca="false">I$18+I$19/POWER($A341+I$20,I$21)</f>
        <v>0.113788751994454</v>
      </c>
      <c r="J341" s="0" t="n">
        <f aca="false">J$18+J$19/POWER($A341+J$20,J$21)</f>
        <v>0.126281511218186</v>
      </c>
      <c r="K341" s="0" t="n">
        <f aca="false">K$18+K$19/POWER($A341+K$20,K$21)</f>
        <v>0.143435933387467</v>
      </c>
      <c r="L341" s="0" t="n">
        <f aca="false">L$18+L$19/POWER($A341+L$20,L$21)</f>
        <v>0.125766735040908</v>
      </c>
      <c r="M341" s="0" t="n">
        <f aca="false">M$18+M$19/POWER($A341+M$20,M$21)</f>
        <v>0.124806932567099</v>
      </c>
      <c r="O341" s="0" t="n">
        <f aca="false">SQRT((B341*B341*$A341-B340*B340*$A340)/($A341-$A340))</f>
        <v>0.0608364357611964</v>
      </c>
      <c r="P341" s="0" t="n">
        <f aca="false">SQRT((G341*G341*$A341-G340*G340*$A340)/($A341-$A340))</f>
        <v>0.0603764764622202</v>
      </c>
      <c r="Q341" s="0" t="n">
        <f aca="false">SQRT((M341*M341*$A341-M340*M340*$A340)/($A341-$A340))</f>
        <v>0.0835726769252974</v>
      </c>
      <c r="AJ341" s="0" t="n">
        <v>278</v>
      </c>
      <c r="AK341" s="0" t="n">
        <v>0.060633588644759</v>
      </c>
      <c r="AL341" s="0" t="n">
        <f aca="false">SQRT((B341*B341*$A341-B340*B340*$A340)/($A341-$A340))</f>
        <v>0.0608364357611964</v>
      </c>
      <c r="AM341" s="0" t="n">
        <f aca="false">SQRT((C341*C341*$A341-C340*C340*$A340)/($A341-$A340))</f>
        <v>0.0643221522833882</v>
      </c>
      <c r="AN341" s="0" t="n">
        <f aca="false">SQRT((D341*D341*$A341-D340*D340*$A340)/($A341-$A340))</f>
        <v>0.059010468337157</v>
      </c>
      <c r="AO341" s="0" t="n">
        <f aca="false">SQRT((E341*E341*$A341-E340*E340*$A340)/($A341-$A340))</f>
        <v>0.0539221884222613</v>
      </c>
      <c r="AP341" s="0" t="n">
        <f aca="false">SQRT((F341*F341*$A341-F340*F340*$A340)/($A341-$A340))</f>
        <v>0.0552496542235781</v>
      </c>
      <c r="AQ341" s="0" t="n">
        <f aca="false">SQRT((G341*G341*$A341-G340*G340*$A340)/($A341-$A340))</f>
        <v>0.0603764764622202</v>
      </c>
      <c r="AR341" s="0" t="n">
        <f aca="false">SQRT((H341*H341*$A341-H340*H340*$A340)/($A341-$A340))</f>
        <v>0.0673965462249616</v>
      </c>
      <c r="AS341" s="0" t="n">
        <f aca="false">SQRT((I341*I341*$A341-I340*I340*$A340)/($A341-$A340))</f>
        <v>0.0656654937216887</v>
      </c>
      <c r="AT341" s="0" t="n">
        <f aca="false">SQRT((J341*J341*$A341-J340*J340*$A340)/($A341-$A340))</f>
        <v>0.086659995297732</v>
      </c>
      <c r="AU341" s="0" t="n">
        <f aca="false">SQRT((K341*K341*$A341-K340*K340*$A340)/($A341-$A340))</f>
        <v>0.120340441876084</v>
      </c>
      <c r="AV341" s="0" t="n">
        <f aca="false">SQRT((L341*L341*$A341-L340*L340*$A340)/($A341-$A340))</f>
        <v>0.0873756463818259</v>
      </c>
      <c r="AW341" s="0" t="n">
        <f aca="false">SQRT((M341*M341*$A341-M340*M340*$A340)/($A341-$A340))</f>
        <v>0.0835726769252974</v>
      </c>
    </row>
    <row r="342" customFormat="false" ht="12.75" hidden="false" customHeight="false" outlineLevel="0" collapsed="false">
      <c r="A342" s="0" t="n">
        <f aca="false">A341+1/12</f>
        <v>23.1666666666666</v>
      </c>
      <c r="B342" s="0" t="n">
        <f aca="false">B$18+B$19/POWER($A342+B$20,B$21)</f>
        <v>0.109089489821784</v>
      </c>
      <c r="C342" s="0" t="n">
        <f aca="false">C$18+C$19/POWER($A342+C$20,C$21)</f>
        <v>0.111043472560709</v>
      </c>
      <c r="D342" s="0" t="n">
        <f aca="false">D$18+D$19/POWER($A342+D$20,D$21)</f>
        <v>0.107902692792094</v>
      </c>
      <c r="E342" s="0" t="n">
        <f aca="false">E$18+E$19/POWER($A342+E$20,E$21)</f>
        <v>0.105143270102501</v>
      </c>
      <c r="F342" s="0" t="n">
        <f aca="false">F$18+F$19/POWER($A342+F$20,F$21)</f>
        <v>0.107814335978324</v>
      </c>
      <c r="G342" s="0" t="n">
        <f aca="false">G$18+G$19/POWER($A342+G$20,G$21)</f>
        <v>0.111081394277131</v>
      </c>
      <c r="H342" s="0" t="n">
        <f aca="false">H$18+H$19/POWER($A342+H$20,H$21)</f>
        <v>0.117523115154227</v>
      </c>
      <c r="I342" s="0" t="n">
        <f aca="false">I$18+I$19/POWER($A342+I$20,I$21)</f>
        <v>0.113652068477233</v>
      </c>
      <c r="J342" s="0" t="n">
        <f aca="false">J$18+J$19/POWER($A342+J$20,J$21)</f>
        <v>0.126161161070327</v>
      </c>
      <c r="K342" s="0" t="n">
        <f aca="false">K$18+K$19/POWER($A342+K$20,K$21)</f>
        <v>0.143359417144234</v>
      </c>
      <c r="L342" s="0" t="n">
        <f aca="false">L$18+L$19/POWER($A342+L$20,L$21)</f>
        <v>0.125649468964648</v>
      </c>
      <c r="M342" s="0" t="n">
        <f aca="false">M$18+M$19/POWER($A342+M$20,M$21)</f>
        <v>0.124682835951928</v>
      </c>
      <c r="O342" s="0" t="n">
        <f aca="false">SQRT((B342*B342*$A342-B341*B341*$A341)/($A342-$A341))</f>
        <v>0.0607892373783843</v>
      </c>
      <c r="P342" s="0" t="n">
        <f aca="false">SQRT((G342*G342*$A342-G341*G341*$A341)/($A342-$A341))</f>
        <v>0.0603259048030279</v>
      </c>
      <c r="Q342" s="0" t="n">
        <f aca="false">SQRT((M342*M342*$A342-M341*M341*$A341)/($A342-$A341))</f>
        <v>0.0834844779965896</v>
      </c>
      <c r="AJ342" s="0" t="n">
        <v>279</v>
      </c>
      <c r="AK342" s="0" t="n">
        <v>0.0676816402632776</v>
      </c>
      <c r="AL342" s="0" t="n">
        <f aca="false">SQRT((B342*B342*$A342-B341*B341*$A341)/($A342-$A341))</f>
        <v>0.0607892373783843</v>
      </c>
      <c r="AM342" s="0" t="n">
        <f aca="false">SQRT((C342*C342*$A342-C341*C341*$A341)/($A342-$A341))</f>
        <v>0.0642751473215719</v>
      </c>
      <c r="AN342" s="0" t="n">
        <f aca="false">SQRT((D342*D342*$A342-D341*D341*$A341)/($A342-$A341))</f>
        <v>0.0589639105257407</v>
      </c>
      <c r="AO342" s="0" t="n">
        <f aca="false">SQRT((E342*E342*$A342-E341*E341*$A341)/($A342-$A341))</f>
        <v>0.0538760724846121</v>
      </c>
      <c r="AP342" s="0" t="n">
        <f aca="false">SQRT((F342*F342*$A342-F341*F341*$A341)/($A342-$A341))</f>
        <v>0.0551970923939902</v>
      </c>
      <c r="AQ342" s="0" t="n">
        <f aca="false">SQRT((G342*G342*$A342-G341*G341*$A341)/($A342-$A341))</f>
        <v>0.0603259048030279</v>
      </c>
      <c r="AR342" s="0" t="n">
        <f aca="false">SQRT((H342*H342*$A342-H341*H341*$A341)/($A342-$A341))</f>
        <v>0.0673404549600953</v>
      </c>
      <c r="AS342" s="0" t="n">
        <f aca="false">SQRT((I342*I342*$A342-I341*I341*$A341)/($A342-$A341))</f>
        <v>0.0656169165579281</v>
      </c>
      <c r="AT342" s="0" t="n">
        <f aca="false">SQRT((J342*J342*$A342-J341*J341*$A341)/($A342-$A341))</f>
        <v>0.0866080797582451</v>
      </c>
      <c r="AU342" s="0" t="n">
        <f aca="false">SQRT((K342*K342*$A342-K341*K341*$A341)/($A342-$A341))</f>
        <v>0.120305009075158</v>
      </c>
      <c r="AV342" s="0" t="n">
        <f aca="false">SQRT((L342*L342*$A342-L341*L341*$A341)/($A342-$A341))</f>
        <v>0.0872989755714202</v>
      </c>
      <c r="AW342" s="0" t="n">
        <f aca="false">SQRT((M342*M342*$A342-M341*M341*$A341)/($A342-$A341))</f>
        <v>0.0834844779965896</v>
      </c>
    </row>
    <row r="343" customFormat="false" ht="12.75" hidden="false" customHeight="false" outlineLevel="0" collapsed="false">
      <c r="A343" s="0" t="n">
        <f aca="false">A342+1/12</f>
        <v>23.2499999999999</v>
      </c>
      <c r="B343" s="0" t="n">
        <f aca="false">B$18+B$19/POWER($A343+B$20,B$21)</f>
        <v>0.108954518383101</v>
      </c>
      <c r="C343" s="0" t="n">
        <f aca="false">C$18+C$19/POWER($A343+C$20,C$21)</f>
        <v>0.110910968280669</v>
      </c>
      <c r="D343" s="0" t="n">
        <f aca="false">D$18+D$19/POWER($A343+D$20,D$21)</f>
        <v>0.107766886568931</v>
      </c>
      <c r="E343" s="0" t="n">
        <f aca="false">E$18+E$19/POWER($A343+E$20,E$21)</f>
        <v>0.105004138965088</v>
      </c>
      <c r="F343" s="0" t="n">
        <f aca="false">F$18+F$19/POWER($A343+F$20,F$21)</f>
        <v>0.107671573193792</v>
      </c>
      <c r="G343" s="0" t="n">
        <f aca="false">G$18+G$19/POWER($A343+G$20,G$21)</f>
        <v>0.110940849624252</v>
      </c>
      <c r="H343" s="0" t="n">
        <f aca="false">H$18+H$19/POWER($A343+H$20,H$21)</f>
        <v>0.11738145072553</v>
      </c>
      <c r="I343" s="0" t="n">
        <f aca="false">I$18+I$19/POWER($A343+I$20,I$21)</f>
        <v>0.113516101898197</v>
      </c>
      <c r="J343" s="0" t="n">
        <f aca="false">J$18+J$19/POWER($A343+J$20,J$21)</f>
        <v>0.126041432815926</v>
      </c>
      <c r="K343" s="0" t="n">
        <f aca="false">K$18+K$19/POWER($A343+K$20,K$21)</f>
        <v>0.143283302930006</v>
      </c>
      <c r="L343" s="0" t="n">
        <f aca="false">L$18+L$19/POWER($A343+L$20,L$21)</f>
        <v>0.125532745045007</v>
      </c>
      <c r="M343" s="0" t="n">
        <f aca="false">M$18+M$19/POWER($A343+M$20,M$21)</f>
        <v>0.124559295847145</v>
      </c>
      <c r="O343" s="0" t="n">
        <f aca="false">SQRT((B343*B343*$A343-B342*B342*$A342)/($A343-$A342))</f>
        <v>0.060742297681653</v>
      </c>
      <c r="P343" s="0" t="n">
        <f aca="false">SQRT((G343*G343*$A343-G342*G342*$A342)/($A343-$A342))</f>
        <v>0.0602756104707136</v>
      </c>
      <c r="Q343" s="0" t="n">
        <f aca="false">SQRT((M343*M343*$A343-M342*M342*$A342)/($A343-$A342))</f>
        <v>0.0833966980045015</v>
      </c>
      <c r="AJ343" s="0" t="n">
        <v>280</v>
      </c>
      <c r="AK343" s="0" t="n">
        <v>0.0659124379725914</v>
      </c>
      <c r="AL343" s="0" t="n">
        <f aca="false">SQRT((B343*B343*$A343-B342*B342*$A342)/($A343-$A342))</f>
        <v>0.060742297681653</v>
      </c>
      <c r="AM343" s="0" t="n">
        <f aca="false">SQRT((C343*C343*$A343-C342*C342*$A342)/($A343-$A342))</f>
        <v>0.0642283968650092</v>
      </c>
      <c r="AN343" s="0" t="n">
        <f aca="false">SQRT((D343*D343*$A343-D342*D342*$A342)/($A343-$A342))</f>
        <v>0.0589176076908849</v>
      </c>
      <c r="AO343" s="0" t="n">
        <f aca="false">SQRT((E343*E343*$A343-E342*E342*$A342)/($A343-$A342))</f>
        <v>0.0538302131008099</v>
      </c>
      <c r="AP343" s="0" t="n">
        <f aca="false">SQRT((F343*F343*$A343-F342*F342*$A342)/($A343-$A342))</f>
        <v>0.0551448207272781</v>
      </c>
      <c r="AQ343" s="0" t="n">
        <f aca="false">SQRT((G343*G343*$A343-G342*G342*$A342)/($A343-$A342))</f>
        <v>0.0602756104707136</v>
      </c>
      <c r="AR343" s="0" t="n">
        <f aca="false">SQRT((H343*H343*$A343-H342*H342*$A342)/($A343-$A342))</f>
        <v>0.0672846661730675</v>
      </c>
      <c r="AS343" s="0" t="n">
        <f aca="false">SQRT((I343*I343*$A343-I342*I342*$A342)/($A343-$A342))</f>
        <v>0.0655686039996209</v>
      </c>
      <c r="AT343" s="0" t="n">
        <f aca="false">SQRT((J343*J343*$A343-J342*J342*$A342)/($A343-$A342))</f>
        <v>0.0865564380561631</v>
      </c>
      <c r="AU343" s="0" t="n">
        <f aca="false">SQRT((K343*K343*$A343-K342*K342*$A342)/($A343-$A342))</f>
        <v>0.120269764099558</v>
      </c>
      <c r="AV343" s="0" t="n">
        <f aca="false">SQRT((L343*L343*$A343-L342*L342*$A342)/($A343-$A342))</f>
        <v>0.0872226788507482</v>
      </c>
      <c r="AW343" s="0" t="n">
        <f aca="false">SQRT((M343*M343*$A343-M342*M342*$A342)/($A343-$A342))</f>
        <v>0.0833966980045015</v>
      </c>
    </row>
    <row r="344" customFormat="false" ht="12.75" hidden="false" customHeight="false" outlineLevel="0" collapsed="false">
      <c r="A344" s="0" t="n">
        <f aca="false">A343+1/12</f>
        <v>23.3333333333333</v>
      </c>
      <c r="B344" s="0" t="n">
        <f aca="false">B$18+B$19/POWER($A344+B$20,B$21)</f>
        <v>0.108820252379398</v>
      </c>
      <c r="C344" s="0" t="n">
        <f aca="false">C$18+C$19/POWER($A344+C$20,C$21)</f>
        <v>0.110779157416299</v>
      </c>
      <c r="D344" s="0" t="n">
        <f aca="false">D$18+D$19/POWER($A344+D$20,D$21)</f>
        <v>0.10763179087329</v>
      </c>
      <c r="E344" s="0" t="n">
        <f aca="false">E$18+E$19/POWER($A344+E$20,E$21)</f>
        <v>0.104865735429058</v>
      </c>
      <c r="F344" s="0" t="n">
        <f aca="false">F$18+F$19/POWER($A344+F$20,F$21)</f>
        <v>0.107529547462302</v>
      </c>
      <c r="G344" s="0" t="n">
        <f aca="false">G$18+G$19/POWER($A344+G$20,G$21)</f>
        <v>0.110801035354503</v>
      </c>
      <c r="H344" s="0" t="n">
        <f aca="false">H$18+H$19/POWER($A344+H$20,H$21)</f>
        <v>0.117240515152688</v>
      </c>
      <c r="I344" s="0" t="n">
        <f aca="false">I$18+I$19/POWER($A344+I$20,I$21)</f>
        <v>0.113380845995039</v>
      </c>
      <c r="J344" s="0" t="n">
        <f aca="false">J$18+J$19/POWER($A344+J$20,J$21)</f>
        <v>0.125922321068468</v>
      </c>
      <c r="K344" s="0" t="n">
        <f aca="false">K$18+K$19/POWER($A344+K$20,K$21)</f>
        <v>0.143207587227187</v>
      </c>
      <c r="L344" s="0" t="n">
        <f aca="false">L$18+L$19/POWER($A344+L$20,L$21)</f>
        <v>0.125416558892962</v>
      </c>
      <c r="M344" s="0" t="n">
        <f aca="false">M$18+M$19/POWER($A344+M$20,M$21)</f>
        <v>0.124436307830235</v>
      </c>
      <c r="O344" s="0" t="n">
        <f aca="false">SQRT((B344*B344*$A344-B343*B343*$A343)/($A344-$A343))</f>
        <v>0.0606956142265828</v>
      </c>
      <c r="P344" s="0" t="n">
        <f aca="false">SQRT((G344*G344*$A344-G343*G343*$A343)/($A344-$A343))</f>
        <v>0.0602255908516148</v>
      </c>
      <c r="Q344" s="0" t="n">
        <f aca="false">SQRT((M344*M344*$A344-M343*M343*$A343)/($A344-$A343))</f>
        <v>0.0833093334361866</v>
      </c>
      <c r="AJ344" s="0" t="n">
        <v>281</v>
      </c>
      <c r="AK344" s="0" t="n">
        <v>0.0869237695243198</v>
      </c>
      <c r="AL344" s="0" t="n">
        <f aca="false">SQRT((B344*B344*$A344-B343*B343*$A343)/($A344-$A343))</f>
        <v>0.0606956142265828</v>
      </c>
      <c r="AM344" s="0" t="n">
        <f aca="false">SQRT((C344*C344*$A344-C343*C343*$A343)/($A344-$A343))</f>
        <v>0.0641818985356209</v>
      </c>
      <c r="AN344" s="0" t="n">
        <f aca="false">SQRT((D344*D344*$A344-D343*D343*$A343)/($A344-$A343))</f>
        <v>0.0588715574229068</v>
      </c>
      <c r="AO344" s="0" t="n">
        <f aca="false">SQRT((E344*E344*$A344-E343*E343*$A343)/($A344-$A343))</f>
        <v>0.0537846078122064</v>
      </c>
      <c r="AP344" s="0" t="n">
        <f aca="false">SQRT((F344*F344*$A344-F343*F343*$A343)/($A344-$A343))</f>
        <v>0.0550928364853781</v>
      </c>
      <c r="AQ344" s="0" t="n">
        <f aca="false">SQRT((G344*G344*$A344-G343*G343*$A343)/($A344-$A343))</f>
        <v>0.0602255908516148</v>
      </c>
      <c r="AR344" s="0" t="n">
        <f aca="false">SQRT((H344*H344*$A344-H343*H343*$A343)/($A344-$A343))</f>
        <v>0.0672291770663413</v>
      </c>
      <c r="AS344" s="0" t="n">
        <f aca="false">SQRT((I344*I344*$A344-I343*I343*$A343)/($A344-$A343))</f>
        <v>0.065520553561825</v>
      </c>
      <c r="AT344" s="0" t="n">
        <f aca="false">SQRT((J344*J344*$A344-J343*J343*$A343)/($A344-$A343))</f>
        <v>0.0865050677147865</v>
      </c>
      <c r="AU344" s="0" t="n">
        <f aca="false">SQRT((K344*K344*$A344-K343*K343*$A343)/($A344-$A343))</f>
        <v>0.120234705267266</v>
      </c>
      <c r="AV344" s="0" t="n">
        <f aca="false">SQRT((L344*L344*$A344-L343*L343*$A343)/($A344-$A343))</f>
        <v>0.0871467530279616</v>
      </c>
      <c r="AW344" s="0" t="n">
        <f aca="false">SQRT((M344*M344*$A344-M343*M343*$A343)/($A344-$A343))</f>
        <v>0.0833093334361866</v>
      </c>
    </row>
    <row r="345" customFormat="false" ht="12.75" hidden="false" customHeight="false" outlineLevel="0" collapsed="false">
      <c r="A345" s="0" t="n">
        <f aca="false">A344+1/12</f>
        <v>23.4166666666666</v>
      </c>
      <c r="B345" s="0" t="n">
        <f aca="false">B$18+B$19/POWER($A345+B$20,B$21)</f>
        <v>0.108686685670443</v>
      </c>
      <c r="C345" s="0" t="n">
        <f aca="false">C$18+C$19/POWER($A345+C$20,C$21)</f>
        <v>0.110648033924662</v>
      </c>
      <c r="D345" s="0" t="n">
        <f aca="false">D$18+D$19/POWER($A345+D$20,D$21)</f>
        <v>0.107497399514566</v>
      </c>
      <c r="E345" s="0" t="n">
        <f aca="false">E$18+E$19/POWER($A345+E$20,E$21)</f>
        <v>0.104728053157837</v>
      </c>
      <c r="F345" s="0" t="n">
        <f aca="false">F$18+F$19/POWER($A345+F$20,F$21)</f>
        <v>0.107388252411649</v>
      </c>
      <c r="G345" s="0" t="n">
        <f aca="false">G$18+G$19/POWER($A345+G$20,G$21)</f>
        <v>0.110661945130222</v>
      </c>
      <c r="H345" s="0" t="n">
        <f aca="false">H$18+H$19/POWER($A345+H$20,H$21)</f>
        <v>0.117100302146686</v>
      </c>
      <c r="I345" s="0" t="n">
        <f aca="false">I$18+I$19/POWER($A345+I$20,I$21)</f>
        <v>0.11324629458185</v>
      </c>
      <c r="J345" s="0" t="n">
        <f aca="false">J$18+J$19/POWER($A345+J$20,J$21)</f>
        <v>0.125803820506782</v>
      </c>
      <c r="K345" s="0" t="n">
        <f aca="false">K$18+K$19/POWER($A345+K$20,K$21)</f>
        <v>0.143132266561172</v>
      </c>
      <c r="L345" s="0" t="n">
        <f aca="false">L$18+L$19/POWER($A345+L$20,L$21)</f>
        <v>0.125300906170156</v>
      </c>
      <c r="M345" s="0" t="n">
        <f aca="false">M$18+M$19/POWER($A345+M$20,M$21)</f>
        <v>0.124313867529034</v>
      </c>
      <c r="O345" s="0" t="n">
        <f aca="false">SQRT((B345*B345*$A345-B344*B344*$A344)/($A345-$A344))</f>
        <v>0.0606491846012991</v>
      </c>
      <c r="P345" s="0" t="n">
        <f aca="false">SQRT((G345*G345*$A345-G344*G344*$A344)/($A345-$A344))</f>
        <v>0.0601758433666945</v>
      </c>
      <c r="Q345" s="0" t="n">
        <f aca="false">SQRT((M345*M345*$A345-M344*M344*$A344)/($A345-$A344))</f>
        <v>0.0832223808207972</v>
      </c>
      <c r="AJ345" s="0" t="n">
        <v>282</v>
      </c>
      <c r="AK345" s="0" t="n">
        <v>0.120520483660431</v>
      </c>
      <c r="AL345" s="0" t="n">
        <f aca="false">SQRT((B345*B345*$A345-B344*B344*$A344)/($A345-$A344))</f>
        <v>0.0606491846012991</v>
      </c>
      <c r="AM345" s="0" t="n">
        <f aca="false">SQRT((C345*C345*$A345-C344*C344*$A344)/($A345-$A344))</f>
        <v>0.0641356499866779</v>
      </c>
      <c r="AN345" s="0" t="n">
        <f aca="false">SQRT((D345*D345*$A345-D344*D344*$A344)/($A345-$A344))</f>
        <v>0.0588257573442218</v>
      </c>
      <c r="AO345" s="0" t="n">
        <f aca="false">SQRT((E345*E345*$A345-E344*E344*$A344)/($A345-$A344))</f>
        <v>0.0537392541932374</v>
      </c>
      <c r="AP345" s="0" t="n">
        <f aca="false">SQRT((F345*F345*$A345-F344*F344*$A344)/($A345-$A344))</f>
        <v>0.0550411369665259</v>
      </c>
      <c r="AQ345" s="0" t="n">
        <f aca="false">SQRT((G345*G345*$A345-G344*G344*$A344)/($A345-$A344))</f>
        <v>0.0601758433666945</v>
      </c>
      <c r="AR345" s="0" t="n">
        <f aca="false">SQRT((H345*H345*$A345-H344*H344*$A344)/($A345-$A344))</f>
        <v>0.0671739848787373</v>
      </c>
      <c r="AS345" s="0" t="n">
        <f aca="false">SQRT((I345*I345*$A345-I344*I344*$A344)/($A345-$A344))</f>
        <v>0.0654727627925486</v>
      </c>
      <c r="AT345" s="0" t="n">
        <f aca="false">SQRT((J345*J345*$A345-J344*J344*$A344)/($A345-$A344))</f>
        <v>0.0864539662890633</v>
      </c>
      <c r="AU345" s="0" t="n">
        <f aca="false">SQRT((K345*K345*$A345-K344*K344*$A344)/($A345-$A344))</f>
        <v>0.120199830917451</v>
      </c>
      <c r="AV345" s="0" t="n">
        <f aca="false">SQRT((L345*L345*$A345-L344*L344*$A344)/($A345-$A344))</f>
        <v>0.0870711949498789</v>
      </c>
      <c r="AW345" s="0" t="n">
        <f aca="false">SQRT((M345*M345*$A345-M344*M344*$A344)/($A345-$A344))</f>
        <v>0.0832223808207972</v>
      </c>
    </row>
    <row r="346" customFormat="false" ht="12.75" hidden="false" customHeight="false" outlineLevel="0" collapsed="false">
      <c r="A346" s="0" t="n">
        <f aca="false">A345+1/12</f>
        <v>23.4999999999999</v>
      </c>
      <c r="B346" s="0" t="n">
        <f aca="false">B$18+B$19/POWER($A346+B$20,B$21)</f>
        <v>0.108553812190657</v>
      </c>
      <c r="C346" s="0" t="n">
        <f aca="false">C$18+C$19/POWER($A346+C$20,C$21)</f>
        <v>0.110517591836375</v>
      </c>
      <c r="D346" s="0" t="n">
        <f aca="false">D$18+D$19/POWER($A346+D$20,D$21)</f>
        <v>0.107363706377488</v>
      </c>
      <c r="E346" s="0" t="n">
        <f aca="false">E$18+E$19/POWER($A346+E$20,E$21)</f>
        <v>0.104591085891931</v>
      </c>
      <c r="F346" s="0" t="n">
        <f aca="false">F$18+F$19/POWER($A346+F$20,F$21)</f>
        <v>0.107247681746756</v>
      </c>
      <c r="G346" s="0" t="n">
        <f aca="false">G$18+G$19/POWER($A346+G$20,G$21)</f>
        <v>0.110523572690647</v>
      </c>
      <c r="H346" s="0" t="n">
        <f aca="false">H$18+H$19/POWER($A346+H$20,H$21)</f>
        <v>0.116960805494525</v>
      </c>
      <c r="I346" s="0" t="n">
        <f aca="false">I$18+I$19/POWER($A346+I$20,I$21)</f>
        <v>0.113112441547928</v>
      </c>
      <c r="J346" s="0" t="n">
        <f aca="false">J$18+J$19/POWER($A346+J$20,J$21)</f>
        <v>0.125685925874023</v>
      </c>
      <c r="K346" s="0" t="n">
        <f aca="false">K$18+K$19/POWER($A346+K$20,K$21)</f>
        <v>0.143057337499666</v>
      </c>
      <c r="L346" s="0" t="n">
        <f aca="false">L$18+L$19/POWER($A346+L$20,L$21)</f>
        <v>0.125185782588139</v>
      </c>
      <c r="M346" s="0" t="n">
        <f aca="false">M$18+M$19/POWER($A346+M$20,M$21)</f>
        <v>0.124191970620984</v>
      </c>
      <c r="O346" s="0" t="n">
        <f aca="false">SQRT((B346*B346*$A346-B345*B345*$A345)/($A346-$A345))</f>
        <v>0.0606030064259309</v>
      </c>
      <c r="P346" s="0" t="n">
        <f aca="false">SQRT((G346*G346*$A346-G345*G345*$A345)/($A346-$A345))</f>
        <v>0.0601263654709605</v>
      </c>
      <c r="Q346" s="0" t="n">
        <f aca="false">SQRT((M346*M346*$A346-M345*M345*$A345)/($A346-$A345))</f>
        <v>0.083135836728992</v>
      </c>
      <c r="AJ346" s="0" t="n">
        <v>283</v>
      </c>
      <c r="AK346" s="0" t="n">
        <v>0.0877647262870925</v>
      </c>
      <c r="AL346" s="0" t="n">
        <f aca="false">SQRT((B346*B346*$A346-B345*B345*$A345)/($A346-$A345))</f>
        <v>0.0606030064259309</v>
      </c>
      <c r="AM346" s="0" t="n">
        <f aca="false">SQRT((C346*C346*$A346-C345*C345*$A345)/($A346-$A345))</f>
        <v>0.0640896489023263</v>
      </c>
      <c r="AN346" s="0" t="n">
        <f aca="false">SQRT((D346*D346*$A346-D345*D345*$A345)/($A346-$A345))</f>
        <v>0.0587802051088565</v>
      </c>
      <c r="AO346" s="0" t="n">
        <f aca="false">SQRT((E346*E346*$A346-E345*E345*$A345)/($A346-$A345))</f>
        <v>0.0536941498509526</v>
      </c>
      <c r="AP346" s="0" t="n">
        <f aca="false">SQRT((F346*F346*$A346-F345*F345*$A345)/($A346-$A345))</f>
        <v>0.054989719504564</v>
      </c>
      <c r="AQ346" s="0" t="n">
        <f aca="false">SQRT((G346*G346*$A346-G345*G345*$A345)/($A346-$A345))</f>
        <v>0.0601263654709605</v>
      </c>
      <c r="AR346" s="0" t="n">
        <f aca="false">SQRT((H346*H346*$A346-H345*H345*$A345)/($A346-$A345))</f>
        <v>0.0671190868848933</v>
      </c>
      <c r="AS346" s="0" t="n">
        <f aca="false">SQRT((I346*I346*$A346-I345*I345*$A345)/($A346-$A345))</f>
        <v>0.0654252292721395</v>
      </c>
      <c r="AT346" s="0" t="n">
        <f aca="false">SQRT((J346*J346*$A346-J345*J345*$A345)/($A346-$A345))</f>
        <v>0.0864031313650233</v>
      </c>
      <c r="AU346" s="0" t="n">
        <f aca="false">SQRT((K346*K346*$A346-K345*K345*$A345)/($A346-$A345))</f>
        <v>0.120165139410132</v>
      </c>
      <c r="AV346" s="0" t="n">
        <f aca="false">SQRT((L346*L346*$A346-L345*L345*$A345)/($A346-$A345))</f>
        <v>0.0869960015015184</v>
      </c>
      <c r="AW346" s="0" t="n">
        <f aca="false">SQRT((M346*M346*$A346-M345*M345*$A345)/($A346-$A345))</f>
        <v>0.083135836728992</v>
      </c>
    </row>
    <row r="347" customFormat="false" ht="12.75" hidden="false" customHeight="false" outlineLevel="0" collapsed="false">
      <c r="A347" s="0" t="n">
        <f aca="false">A346+1/12</f>
        <v>23.5833333333333</v>
      </c>
      <c r="B347" s="0" t="n">
        <f aca="false">B$18+B$19/POWER($A347+B$20,B$21)</f>
        <v>0.108421625947945</v>
      </c>
      <c r="C347" s="0" t="n">
        <f aca="false">C$18+C$19/POWER($A347+C$20,C$21)</f>
        <v>0.110387825254465</v>
      </c>
      <c r="D347" s="0" t="n">
        <f aca="false">D$18+D$19/POWER($A347+D$20,D$21)</f>
        <v>0.107230705420943</v>
      </c>
      <c r="E347" s="0" t="n">
        <f aca="false">E$18+E$19/POWER($A347+E$20,E$21)</f>
        <v>0.104454827447721</v>
      </c>
      <c r="F347" s="0" t="n">
        <f aca="false">F$18+F$19/POWER($A347+F$20,F$21)</f>
        <v>0.107107829248477</v>
      </c>
      <c r="G347" s="0" t="n">
        <f aca="false">G$18+G$19/POWER($A347+G$20,G$21)</f>
        <v>0.110385911850714</v>
      </c>
      <c r="H347" s="0" t="n">
        <f aca="false">H$18+H$19/POWER($A347+H$20,H$21)</f>
        <v>0.116822019058052</v>
      </c>
      <c r="I347" s="0" t="n">
        <f aca="false">I$18+I$19/POWER($A347+I$20,I$21)</f>
        <v>0.112979280856601</v>
      </c>
      <c r="J347" s="0" t="n">
        <f aca="false">J$18+J$19/POWER($A347+J$20,J$21)</f>
        <v>0.125568631976675</v>
      </c>
      <c r="K347" s="0" t="n">
        <f aca="false">K$18+K$19/POWER($A347+K$20,K$21)</f>
        <v>0.14298279665203</v>
      </c>
      <c r="L347" s="0" t="n">
        <f aca="false">L$18+L$19/POWER($A347+L$20,L$21)</f>
        <v>0.125071183907622</v>
      </c>
      <c r="M347" s="0" t="n">
        <f aca="false">M$18+M$19/POWER($A347+M$20,M$21)</f>
        <v>0.124070612832403</v>
      </c>
      <c r="O347" s="0" t="n">
        <f aca="false">SQRT((B347*B347*$A347-B346*B346*$A346)/($A347-$A346))</f>
        <v>0.0605570773520402</v>
      </c>
      <c r="P347" s="0" t="n">
        <f aca="false">SQRT((G347*G347*$A347-G346*G346*$A346)/($A347-$A346))</f>
        <v>0.0600771546529117</v>
      </c>
      <c r="Q347" s="0" t="n">
        <f aca="false">SQRT((M347*M347*$A347-M346*M346*$A346)/($A347-$A346))</f>
        <v>0.0830496977720797</v>
      </c>
      <c r="AJ347" s="0" t="n">
        <v>284</v>
      </c>
      <c r="AK347" s="0" t="n">
        <v>0.0840200815974169</v>
      </c>
      <c r="AL347" s="0" t="n">
        <f aca="false">SQRT((B347*B347*$A347-B346*B346*$A346)/($A347-$A346))</f>
        <v>0.0605570773520402</v>
      </c>
      <c r="AM347" s="0" t="n">
        <f aca="false">SQRT((C347*C347*$A347-C346*C346*$A346)/($A347-$A346))</f>
        <v>0.0640438929970397</v>
      </c>
      <c r="AN347" s="0" t="n">
        <f aca="false">SQRT((D347*D347*$A347-D346*D346*$A346)/($A347-$A346))</f>
        <v>0.0587348984018382</v>
      </c>
      <c r="AO347" s="0" t="n">
        <f aca="false">SQRT((E347*E347*$A347-E346*E346*$A346)/($A347-$A346))</f>
        <v>0.0536492924243147</v>
      </c>
      <c r="AP347" s="0" t="n">
        <f aca="false">SQRT((F347*F347*$A347-F346*F346*$A346)/($A347-$A346))</f>
        <v>0.0549385814683246</v>
      </c>
      <c r="AQ347" s="0" t="n">
        <f aca="false">SQRT((G347*G347*$A347-G346*G346*$A346)/($A347-$A346))</f>
        <v>0.0600771546529117</v>
      </c>
      <c r="AR347" s="0" t="n">
        <f aca="false">SQRT((H347*H347*$A347-H346*H346*$A346)/($A347-$A346))</f>
        <v>0.0670644803947119</v>
      </c>
      <c r="AS347" s="0" t="n">
        <f aca="false">SQRT((I347*I347*$A347-I346*I346*$A346)/($A347-$A346))</f>
        <v>0.0653779506127954</v>
      </c>
      <c r="AT347" s="0" t="n">
        <f aca="false">SQRT((J347*J347*$A347-J346*J346*$A346)/($A347-$A346))</f>
        <v>0.0863525605593777</v>
      </c>
      <c r="AU347" s="0" t="n">
        <f aca="false">SQRT((K347*K347*$A347-K346*K346*$A346)/($A347-$A346))</f>
        <v>0.120130629125796</v>
      </c>
      <c r="AV347" s="0" t="n">
        <f aca="false">SQRT((L347*L347*$A347-L346*L346*$A346)/($A347-$A346))</f>
        <v>0.0869211696053337</v>
      </c>
      <c r="AW347" s="0" t="n">
        <f aca="false">SQRT((M347*M347*$A347-M346*M346*$A346)/($A347-$A346))</f>
        <v>0.0830496977720797</v>
      </c>
    </row>
    <row r="348" customFormat="false" ht="12.75" hidden="false" customHeight="false" outlineLevel="0" collapsed="false">
      <c r="A348" s="0" t="n">
        <f aca="false">A347+1/12</f>
        <v>23.6666666666666</v>
      </c>
      <c r="B348" s="0" t="n">
        <f aca="false">B$18+B$19/POWER($A348+B$20,B$21)</f>
        <v>0.108290121022559</v>
      </c>
      <c r="C348" s="0" t="n">
        <f aca="false">C$18+C$19/POWER($A348+C$20,C$21)</f>
        <v>0.110258728353236</v>
      </c>
      <c r="D348" s="0" t="n">
        <f aca="false">D$18+D$19/POWER($A348+D$20,D$21)</f>
        <v>0.107098390676827</v>
      </c>
      <c r="E348" s="0" t="n">
        <f aca="false">E$18+E$19/POWER($A348+E$20,E$21)</f>
        <v>0.104319271716281</v>
      </c>
      <c r="F348" s="0" t="n">
        <f aca="false">F$18+F$19/POWER($A348+F$20,F$21)</f>
        <v>0.106968688772421</v>
      </c>
      <c r="G348" s="0" t="n">
        <f aca="false">G$18+G$19/POWER($A348+G$20,G$21)</f>
        <v>0.110248956499883</v>
      </c>
      <c r="H348" s="0" t="n">
        <f aca="false">H$18+H$19/POWER($A348+H$20,H$21)</f>
        <v>0.116683936772794</v>
      </c>
      <c r="I348" s="0" t="n">
        <f aca="false">I$18+I$19/POWER($A348+I$20,I$21)</f>
        <v>0.112846806544082</v>
      </c>
      <c r="J348" s="0" t="n">
        <f aca="false">J$18+J$19/POWER($A348+J$20,J$21)</f>
        <v>0.12545193368357</v>
      </c>
      <c r="K348" s="0" t="n">
        <f aca="false">K$18+K$19/POWER($A348+K$20,K$21)</f>
        <v>0.142908640668627</v>
      </c>
      <c r="L348" s="0" t="n">
        <f aca="false">L$18+L$19/POWER($A348+L$20,L$21)</f>
        <v>0.124957105937747</v>
      </c>
      <c r="M348" s="0" t="n">
        <f aca="false">M$18+M$19/POWER($A348+M$20,M$21)</f>
        <v>0.123949789937762</v>
      </c>
      <c r="O348" s="0" t="n">
        <f aca="false">SQRT((B348*B348*$A348-B347*B347*$A347)/($A348-$A347))</f>
        <v>0.060511395062184</v>
      </c>
      <c r="P348" s="0" t="n">
        <f aca="false">SQRT((G348*G348*$A348-G347*G347*$A347)/($A348-$A347))</f>
        <v>0.0600282084340114</v>
      </c>
      <c r="Q348" s="0" t="n">
        <f aca="false">SQRT((M348*M348*$A348-M347*M347*$A347)/($A348-$A347))</f>
        <v>0.0829639606015902</v>
      </c>
      <c r="AJ348" s="0" t="n">
        <v>285</v>
      </c>
      <c r="AK348" s="0" t="n">
        <f aca="false" t="array" ref="AK348:AK348">TRANSPOSE(AL348:AW348)</f>
        <v>0.060511395062184</v>
      </c>
      <c r="AL348" s="0" t="n">
        <f aca="false">SQRT((B348*B348*$A348-B347*B347*$A347)/($A348-$A347))</f>
        <v>0.060511395062184</v>
      </c>
      <c r="AM348" s="0" t="n">
        <f aca="false">SQRT((C348*C348*$A348-C347*C347*$A347)/($A348-$A347))</f>
        <v>0.0639983800151344</v>
      </c>
      <c r="AN348" s="0" t="n">
        <f aca="false">SQRT((D348*D348*$A348-D347*D347*$A347)/($A348-$A347))</f>
        <v>0.0586898349386291</v>
      </c>
      <c r="AO348" s="0" t="n">
        <f aca="false">SQRT((E348*E348*$A348-E347*E347*$A347)/($A348-$A347))</f>
        <v>0.0536046795838157</v>
      </c>
      <c r="AP348" s="0" t="n">
        <f aca="false">SQRT((F348*F348*$A348-F347*F347*$A347)/($A348-$A347))</f>
        <v>0.05488772026114</v>
      </c>
      <c r="AQ348" s="0" t="n">
        <f aca="false">SQRT((G348*G348*$A348-G347*G347*$A347)/($A348-$A347))</f>
        <v>0.0600282084340114</v>
      </c>
      <c r="AR348" s="0" t="n">
        <f aca="false">SQRT((H348*H348*$A348-H347*H347*$A347)/($A348-$A347))</f>
        <v>0.0670101627527578</v>
      </c>
      <c r="AS348" s="0" t="n">
        <f aca="false">SQRT((I348*I348*$A348-I347*I347*$A347)/($A348-$A347))</f>
        <v>0.0653309244579785</v>
      </c>
      <c r="AT348" s="0" t="n">
        <f aca="false">SQRT((J348*J348*$A348-J347*J347*$A347)/($A348-$A347))</f>
        <v>0.0863022515189188</v>
      </c>
      <c r="AU348" s="0" t="n">
        <f aca="false">SQRT((K348*K348*$A348-K347*K347*$A347)/($A348-$A347))</f>
        <v>0.120096298465189</v>
      </c>
      <c r="AV348" s="0" t="n">
        <f aca="false">SQRT((L348*L348*$A348-L347*L347*$A347)/($A348-$A347))</f>
        <v>0.0868466962208529</v>
      </c>
      <c r="AW348" s="0" t="n">
        <f aca="false">SQRT((M348*M348*$A348-M347*M347*$A347)/($A348-$A347))</f>
        <v>0.0829639606015902</v>
      </c>
    </row>
    <row r="349" customFormat="false" ht="12.75" hidden="false" customHeight="false" outlineLevel="0" collapsed="false">
      <c r="A349" s="0" t="n">
        <f aca="false">A348+1/12</f>
        <v>23.7499999999999</v>
      </c>
      <c r="B349" s="0" t="n">
        <f aca="false">B$18+B$19/POWER($A349+B$20,B$21)</f>
        <v>0.108159291565976</v>
      </c>
      <c r="C349" s="0" t="n">
        <f aca="false">C$18+C$19/POWER($A349+C$20,C$21)</f>
        <v>0.110130295377172</v>
      </c>
      <c r="D349" s="0" t="n">
        <f aca="false">D$18+D$19/POWER($A349+D$20,D$21)</f>
        <v>0.106966756248908</v>
      </c>
      <c r="E349" s="0" t="n">
        <f aca="false">E$18+E$19/POWER($A349+E$20,E$21)</f>
        <v>0.104184412662228</v>
      </c>
      <c r="F349" s="0" t="n">
        <f aca="false">F$18+F$19/POWER($A349+F$20,F$21)</f>
        <v>0.106830254247799</v>
      </c>
      <c r="G349" s="0" t="n">
        <f aca="false">G$18+G$19/POWER($A349+G$20,G$21)</f>
        <v>0.110112700600991</v>
      </c>
      <c r="H349" s="0" t="n">
        <f aca="false">H$18+H$19/POWER($A349+H$20,H$21)</f>
        <v>0.11654655264683</v>
      </c>
      <c r="I349" s="0" t="n">
        <f aca="false">I$18+I$19/POWER($A349+I$20,I$21)</f>
        <v>0.112715012718338</v>
      </c>
      <c r="J349" s="0" t="n">
        <f aca="false">J$18+J$19/POWER($A349+J$20,J$21)</f>
        <v>0.125335825924929</v>
      </c>
      <c r="K349" s="0" t="n">
        <f aca="false">K$18+K$19/POWER($A349+K$20,K$21)</f>
        <v>0.142834866240191</v>
      </c>
      <c r="L349" s="0" t="n">
        <f aca="false">L$18+L$19/POWER($A349+L$20,L$21)</f>
        <v>0.124843544535371</v>
      </c>
      <c r="M349" s="0" t="n">
        <f aca="false">M$18+M$19/POWER($A349+M$20,M$21)</f>
        <v>0.123829497758986</v>
      </c>
      <c r="O349" s="0" t="n">
        <f aca="false">SQRT((B349*B349*$A349-B348*B348*$A348)/($A349-$A348))</f>
        <v>0.0604659572692186</v>
      </c>
      <c r="P349" s="0" t="n">
        <f aca="false">SQRT((G349*G349*$A349-G348*G348*$A348)/($A349-$A348))</f>
        <v>0.0599795243680832</v>
      </c>
      <c r="Q349" s="0" t="n">
        <f aca="false">SQRT((M349*M349*$A349-M348*M348*$A348)/($A349-$A348))</f>
        <v>0.0828786219085577</v>
      </c>
      <c r="AJ349" s="0" t="n">
        <v>286</v>
      </c>
      <c r="AK349" s="0" t="n">
        <f aca="false" t="array" ref="AK349:AK360">TRANSPOSE(AL349:AW349)</f>
        <v>0.0604659572692186</v>
      </c>
      <c r="AL349" s="0" t="n">
        <f aca="false">SQRT((B349*B349*$A349-B348*B348*$A348)/($A349-$A348))</f>
        <v>0.0604659572692186</v>
      </c>
      <c r="AM349" s="0" t="n">
        <f aca="false">SQRT((C349*C349*$A349-C348*C348*$A348)/($A349-$A348))</f>
        <v>0.0639531077302492</v>
      </c>
      <c r="AN349" s="0" t="n">
        <f aca="false">SQRT((D349*D349*$A349-D348*D348*$A348)/($A349-$A348))</f>
        <v>0.0586450124647715</v>
      </c>
      <c r="AO349" s="0" t="n">
        <f aca="false">SQRT((E349*E349*$A349-E348*E348*$A348)/($A349-$A348))</f>
        <v>0.0535603090307396</v>
      </c>
      <c r="AP349" s="0" t="n">
        <f aca="false">SQRT((F349*F349*$A349-F348*F348*$A348)/($A349-$A348))</f>
        <v>0.0548371333201018</v>
      </c>
      <c r="AQ349" s="0" t="n">
        <f aca="false">SQRT((G349*G349*$A349-G348*G348*$A348)/($A349-$A348))</f>
        <v>0.0599795243680832</v>
      </c>
      <c r="AR349" s="0" t="n">
        <f aca="false">SQRT((H349*H349*$A349-H348*H348*$A348)/($A349-$A348))</f>
        <v>0.0669561313376486</v>
      </c>
      <c r="AS349" s="0" t="n">
        <f aca="false">SQRT((I349*I349*$A349-I348*I348*$A348)/($A349-$A348))</f>
        <v>0.065284148481916</v>
      </c>
      <c r="AT349" s="0" t="n">
        <f aca="false">SQRT((J349*J349*$A349-J348*J348*$A348)/($A349-$A348))</f>
        <v>0.086252201920043</v>
      </c>
      <c r="AU349" s="0" t="n">
        <f aca="false">SQRT((K349*K349*$A349-K348*K348*$A348)/($A349-$A348))</f>
        <v>0.120062145848851</v>
      </c>
      <c r="AV349" s="0" t="n">
        <f aca="false">SQRT((L349*L349*$A349-L348*L348*$A348)/($A349-$A348))</f>
        <v>0.0867725783438859</v>
      </c>
      <c r="AW349" s="0" t="n">
        <f aca="false">SQRT((M349*M349*$A349-M348*M348*$A348)/($A349-$A348))</f>
        <v>0.0828786219085577</v>
      </c>
    </row>
    <row r="350" customFormat="false" ht="12.75" hidden="false" customHeight="false" outlineLevel="0" collapsed="false">
      <c r="A350" s="0" t="n">
        <f aca="false">A349+1/12</f>
        <v>23.8333333333333</v>
      </c>
      <c r="B350" s="0" t="n">
        <f aca="false">B$18+B$19/POWER($A350+B$20,B$21)</f>
        <v>0.1080291317998</v>
      </c>
      <c r="C350" s="0" t="n">
        <f aca="false">C$18+C$19/POWER($A350+C$20,C$21)</f>
        <v>0.110002520639848</v>
      </c>
      <c r="D350" s="0" t="n">
        <f aca="false">D$18+D$19/POWER($A350+D$20,D$21)</f>
        <v>0.106835796311722</v>
      </c>
      <c r="E350" s="0" t="n">
        <f aca="false">E$18+E$19/POWER($A350+E$20,E$21)</f>
        <v>0.10405024432258</v>
      </c>
      <c r="F350" s="0" t="n">
        <f aca="false">F$18+F$19/POWER($A350+F$20,F$21)</f>
        <v>0.106692519676288</v>
      </c>
      <c r="G350" s="0" t="n">
        <f aca="false">G$18+G$19/POWER($A350+G$20,G$21)</f>
        <v>0.109977138189114</v>
      </c>
      <c r="H350" s="0" t="n">
        <f aca="false">H$18+H$19/POWER($A350+H$20,H$21)</f>
        <v>0.116409860759668</v>
      </c>
      <c r="I350" s="0" t="n">
        <f aca="false">I$18+I$19/POWER($A350+I$20,I$21)</f>
        <v>0.112583893557983</v>
      </c>
      <c r="J350" s="0" t="n">
        <f aca="false">J$18+J$19/POWER($A350+J$20,J$21)</f>
        <v>0.125220303691415</v>
      </c>
      <c r="K350" s="0" t="n">
        <f aca="false">K$18+K$19/POWER($A350+K$20,K$21)</f>
        <v>0.1427614700972</v>
      </c>
      <c r="L350" s="0" t="n">
        <f aca="false">L$18+L$19/POWER($A350+L$20,L$21)</f>
        <v>0.124730495604361</v>
      </c>
      <c r="M350" s="0" t="n">
        <f aca="false">M$18+M$19/POWER($A350+M$20,M$21)</f>
        <v>0.123709732164758</v>
      </c>
      <c r="O350" s="0" t="n">
        <f aca="false">SQRT((B350*B350*$A350-B349*B349*$A349)/($A350-$A349))</f>
        <v>0.0604207617159885</v>
      </c>
      <c r="P350" s="0" t="n">
        <f aca="false">SQRT((G350*G350*$A350-G349*G349*$A349)/($A350-$A349))</f>
        <v>0.0599311000407779</v>
      </c>
      <c r="Q350" s="0" t="n">
        <f aca="false">SQRT((M350*M350*$A350-M349*M349*$A349)/($A350-$A349))</f>
        <v>0.0827936784229276</v>
      </c>
      <c r="AJ350" s="0" t="n">
        <v>287</v>
      </c>
      <c r="AK350" s="0" t="n">
        <v>0.0639531077302492</v>
      </c>
      <c r="AL350" s="0" t="n">
        <f aca="false">SQRT((B350*B350*$A350-B349*B349*$A349)/($A350-$A349))</f>
        <v>0.0604207617159885</v>
      </c>
      <c r="AM350" s="0" t="n">
        <f aca="false">SQRT((C350*C350*$A350-C349*C349*$A349)/($A350-$A349))</f>
        <v>0.0639080739448504</v>
      </c>
      <c r="AN350" s="0" t="n">
        <f aca="false">SQRT((D350*D350*$A350-D349*D349*$A349)/($A350-$A349))</f>
        <v>0.0586004287552322</v>
      </c>
      <c r="AO350" s="0" t="n">
        <f aca="false">SQRT((E350*E350*$A350-E349*E349*$A349)/($A350-$A349))</f>
        <v>0.0535161784968784</v>
      </c>
      <c r="AP350" s="0" t="n">
        <f aca="false">SQRT((F350*F350*$A350-F349*F349*$A349)/($A350-$A349))</f>
        <v>0.0547868181157088</v>
      </c>
      <c r="AQ350" s="0" t="n">
        <f aca="false">SQRT((G350*G350*$A350-G349*G349*$A349)/($A350-$A349))</f>
        <v>0.0599311000407779</v>
      </c>
      <c r="AR350" s="0" t="n">
        <f aca="false">SQRT((H350*H350*$A350-H349*H349*$A349)/($A350-$A349))</f>
        <v>0.0669023835614599</v>
      </c>
      <c r="AS350" s="0" t="n">
        <f aca="false">SQRT((I350*I350*$A350-I349*I349*$A349)/($A350-$A349))</f>
        <v>0.0652376203890605</v>
      </c>
      <c r="AT350" s="0" t="n">
        <f aca="false">SQRT((J350*J350*$A350-J349*J349*$A349)/($A350-$A349))</f>
        <v>0.0862024094683696</v>
      </c>
      <c r="AU350" s="0" t="n">
        <f aca="false">SQRT((K350*K350*$A350-K349*K349*$A349)/($A350-$A349))</f>
        <v>0.120028169716916</v>
      </c>
      <c r="AV350" s="0" t="n">
        <f aca="false">SQRT((L350*L350*$A350-L349*L349*$A349)/($A350-$A349))</f>
        <v>0.0866988130060778</v>
      </c>
      <c r="AW350" s="0" t="n">
        <f aca="false">SQRT((M350*M350*$A350-M349*M349*$A349)/($A350-$A349))</f>
        <v>0.0827936784229276</v>
      </c>
    </row>
    <row r="351" customFormat="false" ht="12.75" hidden="false" customHeight="false" outlineLevel="0" collapsed="false">
      <c r="A351" s="0" t="n">
        <f aca="false">A350+1/12</f>
        <v>23.9166666666666</v>
      </c>
      <c r="B351" s="0" t="n">
        <f aca="false">B$18+B$19/POWER($A351+B$20,B$21)</f>
        <v>0.107899636014682</v>
      </c>
      <c r="C351" s="0" t="n">
        <f aca="false">C$18+C$19/POWER($A351+C$20,C$21)</f>
        <v>0.109875398522867</v>
      </c>
      <c r="D351" s="0" t="n">
        <f aca="false">D$18+D$19/POWER($A351+D$20,D$21)</f>
        <v>0.10670550510948</v>
      </c>
      <c r="E351" s="0" t="n">
        <f aca="false">E$18+E$19/POWER($A351+E$20,E$21)</f>
        <v>0.103916760805647</v>
      </c>
      <c r="F351" s="0" t="n">
        <f aca="false">F$18+F$19/POWER($A351+F$20,F$21)</f>
        <v>0.106555479130928</v>
      </c>
      <c r="G351" s="0" t="n">
        <f aca="false">G$18+G$19/POWER($A351+G$20,G$21)</f>
        <v>0.109842263370464</v>
      </c>
      <c r="H351" s="0" t="n">
        <f aca="false">H$18+H$19/POWER($A351+H$20,H$21)</f>
        <v>0.116273855261158</v>
      </c>
      <c r="I351" s="0" t="n">
        <f aca="false">I$18+I$19/POWER($A351+I$20,I$21)</f>
        <v>0.112453443311194</v>
      </c>
      <c r="J351" s="0" t="n">
        <f aca="false">J$18+J$19/POWER($A351+J$20,J$21)</f>
        <v>0.125105362033213</v>
      </c>
      <c r="K351" s="0" t="n">
        <f aca="false">K$18+K$19/POWER($A351+K$20,K$21)</f>
        <v>0.142688449009267</v>
      </c>
      <c r="L351" s="0" t="n">
        <f aca="false">L$18+L$19/POWER($A351+L$20,L$21)</f>
        <v>0.124617955094899</v>
      </c>
      <c r="M351" s="0" t="n">
        <f aca="false">M$18+M$19/POWER($A351+M$20,M$21)</f>
        <v>0.123590489069838</v>
      </c>
      <c r="O351" s="0" t="n">
        <f aca="false">SQRT((B351*B351*$A351-B350*B350*$A350)/($A351-$A350))</f>
        <v>0.0603758061746315</v>
      </c>
      <c r="P351" s="0" t="n">
        <f aca="false">SQRT((G351*G351*$A351-G350*G350*$A350)/($A351-$A350))</f>
        <v>0.0598829330690292</v>
      </c>
      <c r="Q351" s="0" t="n">
        <f aca="false">SQRT((M351*M351*$A351-M350*M350*$A350)/($A351-$A350))</f>
        <v>0.0827091269129315</v>
      </c>
      <c r="AJ351" s="0" t="n">
        <v>288</v>
      </c>
      <c r="AK351" s="0" t="n">
        <v>0.0586450124647715</v>
      </c>
      <c r="AL351" s="0" t="n">
        <f aca="false">SQRT((B351*B351*$A351-B350*B350*$A350)/($A351-$A350))</f>
        <v>0.0603758061746315</v>
      </c>
      <c r="AM351" s="0" t="n">
        <f aca="false">SQRT((C351*C351*$A351-C350*C350*$A350)/($A351-$A350))</f>
        <v>0.0638632764897602</v>
      </c>
      <c r="AN351" s="0" t="n">
        <f aca="false">SQRT((D351*D351*$A351-D350*D350*$A350)/($A351-$A350))</f>
        <v>0.0585560816139412</v>
      </c>
      <c r="AO351" s="0" t="n">
        <f aca="false">SQRT((E351*E351*$A351-E350*E350*$A350)/($A351-$A350))</f>
        <v>0.0534722857437896</v>
      </c>
      <c r="AP351" s="0" t="n">
        <f aca="false">SQRT((F351*F351*$A351-F350*F350*$A350)/($A351-$A350))</f>
        <v>0.0547367721510826</v>
      </c>
      <c r="AQ351" s="0" t="n">
        <f aca="false">SQRT((G351*G351*$A351-G350*G350*$A350)/($A351-$A350))</f>
        <v>0.0598829330690292</v>
      </c>
      <c r="AR351" s="0" t="n">
        <f aca="false">SQRT((H351*H351*$A351-H350*H350*$A350)/($A351-$A350))</f>
        <v>0.0668489168693122</v>
      </c>
      <c r="AS351" s="0" t="n">
        <f aca="false">SQRT((I351*I351*$A351-I350*I350*$A350)/($A351-$A350))</f>
        <v>0.0651913379136013</v>
      </c>
      <c r="AT351" s="0" t="n">
        <f aca="false">SQRT((J351*J351*$A351-J350*J350*$A350)/($A351-$A350))</f>
        <v>0.0861528718980566</v>
      </c>
      <c r="AU351" s="0" t="n">
        <f aca="false">SQRT((K351*K351*$A351-K350*K350*$A350)/($A351-$A350))</f>
        <v>0.119994368528693</v>
      </c>
      <c r="AV351" s="0" t="n">
        <f aca="false">SQRT((L351*L351*$A351-L350*L350*$A350)/($A351-$A350))</f>
        <v>0.0866253972743606</v>
      </c>
      <c r="AW351" s="0" t="n">
        <f aca="false">SQRT((M351*M351*$A351-M350*M350*$A350)/($A351-$A350))</f>
        <v>0.0827091269129315</v>
      </c>
    </row>
    <row r="352" customFormat="false" ht="12.75" hidden="false" customHeight="false" outlineLevel="0" collapsed="false">
      <c r="A352" s="0" t="n">
        <f aca="false">A351+1/12</f>
        <v>23.9999999999999</v>
      </c>
      <c r="B352" s="0" t="n">
        <f aca="false">B$18+B$19/POWER($A352+B$20,B$21)</f>
        <v>0.107770798569265</v>
      </c>
      <c r="C352" s="0" t="n">
        <f aca="false">C$18+C$19/POWER($A352+C$20,C$21)</f>
        <v>0.109748923474819</v>
      </c>
      <c r="D352" s="0" t="n">
        <f aca="false">D$18+D$19/POWER($A352+D$20,D$21)</f>
        <v>0.106575876955001</v>
      </c>
      <c r="E352" s="0" t="n">
        <f aca="false">E$18+E$19/POWER($A352+E$20,E$21)</f>
        <v>0.103783956289935</v>
      </c>
      <c r="F352" s="0" t="n">
        <f aca="false">F$18+F$19/POWER($A352+F$20,F$21)</f>
        <v>0.106419126755025</v>
      </c>
      <c r="G352" s="0" t="n">
        <f aca="false">G$18+G$19/POWER($A352+G$20,G$21)</f>
        <v>0.1097080703213</v>
      </c>
      <c r="H352" s="0" t="n">
        <f aca="false">H$18+H$19/POWER($A352+H$20,H$21)</f>
        <v>0.116138530370415</v>
      </c>
      <c r="I352" s="0" t="n">
        <f aca="false">I$18+I$19/POWER($A352+I$20,I$21)</f>
        <v>0.112323656294642</v>
      </c>
      <c r="J352" s="0" t="n">
        <f aca="false">J$18+J$19/POWER($A352+J$20,J$21)</f>
        <v>0.124990996059116</v>
      </c>
      <c r="K352" s="0" t="n">
        <f aca="false">K$18+K$19/POWER($A352+K$20,K$21)</f>
        <v>0.142615799784536</v>
      </c>
      <c r="L352" s="0" t="n">
        <f aca="false">L$18+L$19/POWER($A352+L$20,L$21)</f>
        <v>0.124505919002809</v>
      </c>
      <c r="M352" s="0" t="n">
        <f aca="false">M$18+M$19/POWER($A352+M$20,M$21)</f>
        <v>0.123471764434394</v>
      </c>
      <c r="O352" s="0" t="n">
        <f aca="false">SQRT((B352*B352*$A352-B351*B351*$A351)/($A352-$A351))</f>
        <v>0.0603310884462966</v>
      </c>
      <c r="P352" s="0" t="n">
        <f aca="false">SQRT((G352*G352*$A352-G351*G351*$A351)/($A352-$A351))</f>
        <v>0.0598350211005934</v>
      </c>
      <c r="Q352" s="0" t="n">
        <f aca="false">SQRT((M352*M352*$A352-M351*M351*$A351)/($A352-$A351))</f>
        <v>0.0826249641846238</v>
      </c>
      <c r="AJ352" s="0" t="n">
        <v>289</v>
      </c>
      <c r="AK352" s="0" t="n">
        <v>0.0535603090307396</v>
      </c>
      <c r="AL352" s="0" t="n">
        <f aca="false">SQRT((B352*B352*$A352-B351*B351*$A351)/($A352-$A351))</f>
        <v>0.0603310884462966</v>
      </c>
      <c r="AM352" s="0" t="n">
        <f aca="false">SQRT((C352*C352*$A352-C351*C351*$A351)/($A352-$A351))</f>
        <v>0.0638187132236952</v>
      </c>
      <c r="AN352" s="0" t="n">
        <f aca="false">SQRT((D352*D352*$A352-D351*D351*$A351)/($A352-$A351))</f>
        <v>0.0585119688733705</v>
      </c>
      <c r="AO352" s="0" t="n">
        <f aca="false">SQRT((E352*E352*$A352-E351*E351*$A351)/($A352-$A351))</f>
        <v>0.0534286285624456</v>
      </c>
      <c r="AP352" s="0" t="n">
        <f aca="false">SQRT((F352*F352*$A352-F351*F351*$A351)/($A352-$A351))</f>
        <v>0.0546869929616377</v>
      </c>
      <c r="AQ352" s="0" t="n">
        <f aca="false">SQRT((G352*G352*$A352-G351*G351*$A351)/($A352-$A351))</f>
        <v>0.0598350211005934</v>
      </c>
      <c r="AR352" s="0" t="n">
        <f aca="false">SQRT((H352*H352*$A352-H351*H351*$A351)/($A352-$A351))</f>
        <v>0.0667957287386952</v>
      </c>
      <c r="AS352" s="0" t="n">
        <f aca="false">SQRT((I352*I352*$A352-I351*I351*$A351)/($A352-$A351))</f>
        <v>0.0651452988190173</v>
      </c>
      <c r="AT352" s="0" t="n">
        <f aca="false">SQRT((J352*J352*$A352-J351*J351*$A351)/($A352-$A351))</f>
        <v>0.0861035869716093</v>
      </c>
      <c r="AU352" s="0" t="n">
        <f aca="false">SQRT((K352*K352*$A352-K351*K351*$A351)/($A352-$A351))</f>
        <v>0.119960740762453</v>
      </c>
      <c r="AV352" s="0" t="n">
        <f aca="false">SQRT((L352*L352*$A352-L351*L351*$A351)/($A352-$A351))</f>
        <v>0.0865523282503416</v>
      </c>
      <c r="AW352" s="0" t="n">
        <f aca="false">SQRT((M352*M352*$A352-M351*M351*$A351)/($A352-$A351))</f>
        <v>0.0826249641846238</v>
      </c>
    </row>
    <row r="353" customFormat="false" ht="12.75" hidden="false" customHeight="false" outlineLevel="0" collapsed="false">
      <c r="A353" s="0" t="n">
        <f aca="false">A352+1/12</f>
        <v>24.0833333333333</v>
      </c>
      <c r="B353" s="0" t="n">
        <f aca="false">B$18+B$19/POWER($A353+B$20,B$21)</f>
        <v>0.107642613889145</v>
      </c>
      <c r="C353" s="0" t="n">
        <f aca="false">C$18+C$19/POWER($A353+C$20,C$21)</f>
        <v>0.109623090010255</v>
      </c>
      <c r="D353" s="0" t="n">
        <f aca="false">D$18+D$19/POWER($A353+D$20,D$21)</f>
        <v>0.106446906228664</v>
      </c>
      <c r="E353" s="0" t="n">
        <f aca="false">E$18+E$19/POWER($A353+E$20,E$21)</f>
        <v>0.103651825023078</v>
      </c>
      <c r="F353" s="0" t="n">
        <f aca="false">F$18+F$19/POWER($A353+F$20,F$21)</f>
        <v>0.106283456761085</v>
      </c>
      <c r="G353" s="0" t="n">
        <f aca="false">G$18+G$19/POWER($A353+G$20,G$21)</f>
        <v>0.109574553286857</v>
      </c>
      <c r="H353" s="0" t="n">
        <f aca="false">H$18+H$19/POWER($A353+H$20,H$21)</f>
        <v>0.116003880374768</v>
      </c>
      <c r="I353" s="0" t="n">
        <f aca="false">I$18+I$19/POWER($A353+I$20,I$21)</f>
        <v>0.11219452689245</v>
      </c>
      <c r="J353" s="0" t="n">
        <f aca="false">J$18+J$19/POWER($A353+J$20,J$21)</f>
        <v>0.124877200935638</v>
      </c>
      <c r="K353" s="0" t="n">
        <f aca="false">K$18+K$19/POWER($A353+K$20,K$21)</f>
        <v>0.142543519269094</v>
      </c>
      <c r="L353" s="0" t="n">
        <f aca="false">L$18+L$19/POWER($A353+L$20,L$21)</f>
        <v>0.124394383368884</v>
      </c>
      <c r="M353" s="0" t="n">
        <f aca="false">M$18+M$19/POWER($A353+M$20,M$21)</f>
        <v>0.12335355426335</v>
      </c>
      <c r="O353" s="0" t="n">
        <f aca="false">SQRT((B353*B353*$A353-B352*B352*$A352)/($A353-$A352))</f>
        <v>0.0602866063604339</v>
      </c>
      <c r="P353" s="0" t="n">
        <f aca="false">SQRT((G353*G353*$A353-G352*G352*$A352)/($A353-$A352))</f>
        <v>0.0597873618134722</v>
      </c>
      <c r="Q353" s="0" t="n">
        <f aca="false">SQRT((M353*M353*$A353-M352*M352*$A352)/($A353-$A352))</f>
        <v>0.0825411870811372</v>
      </c>
      <c r="AJ353" s="0" t="n">
        <v>290</v>
      </c>
      <c r="AK353" s="0" t="n">
        <v>0.0548371333201018</v>
      </c>
      <c r="AL353" s="0" t="n">
        <f aca="false">SQRT((B353*B353*$A353-B352*B352*$A352)/($A353-$A352))</f>
        <v>0.0602866063604339</v>
      </c>
      <c r="AM353" s="0" t="n">
        <f aca="false">SQRT((C353*C353*$A353-C352*C352*$A352)/($A353-$A352))</f>
        <v>0.0637743820327746</v>
      </c>
      <c r="AN353" s="0" t="n">
        <f aca="false">SQRT((D353*D353*$A353-D352*D352*$A352)/($A353-$A352))</f>
        <v>0.058468088393995</v>
      </c>
      <c r="AO353" s="0" t="n">
        <f aca="false">SQRT((E353*E353*$A353-E352*E352*$A352)/($A353-$A352))</f>
        <v>0.0533852047726538</v>
      </c>
      <c r="AP353" s="0" t="n">
        <f aca="false">SQRT((F353*F353*$A353-F352*F352*$A352)/($A353-$A352))</f>
        <v>0.0546374781143879</v>
      </c>
      <c r="AQ353" s="0" t="n">
        <f aca="false">SQRT((G353*G353*$A353-G352*G352*$A352)/($A353-$A352))</f>
        <v>0.0597873618134722</v>
      </c>
      <c r="AR353" s="0" t="n">
        <f aca="false">SQRT((H353*H353*$A353-H352*H352*$A352)/($A353-$A352))</f>
        <v>0.0667428166790094</v>
      </c>
      <c r="AS353" s="0" t="n">
        <f aca="false">SQRT((I353*I353*$A353-I352*I352*$A352)/($A353-$A352))</f>
        <v>0.0650995008974468</v>
      </c>
      <c r="AT353" s="0" t="n">
        <f aca="false">SQRT((J353*J353*$A353-J352*J352*$A352)/($A353-$A352))</f>
        <v>0.0860545524792309</v>
      </c>
      <c r="AU353" s="0" t="n">
        <f aca="false">SQRT((K353*K353*$A353-K352*K352*$A352)/($A353-$A352))</f>
        <v>0.119927284915111</v>
      </c>
      <c r="AV353" s="0" t="n">
        <f aca="false">SQRT((L353*L353*$A353-L352*L352*$A352)/($A353-$A352))</f>
        <v>0.0864796030698662</v>
      </c>
      <c r="AW353" s="0" t="n">
        <f aca="false">SQRT((M353*M353*$A353-M352*M352*$A352)/($A353-$A352))</f>
        <v>0.0825411870811372</v>
      </c>
    </row>
    <row r="354" customFormat="false" ht="12.75" hidden="false" customHeight="false" outlineLevel="0" collapsed="false">
      <c r="A354" s="0" t="n">
        <f aca="false">A353+1/12</f>
        <v>24.1666666666666</v>
      </c>
      <c r="B354" s="0" t="n">
        <f aca="false">B$18+B$19/POWER($A354+B$20,B$21)</f>
        <v>0.107515076465851</v>
      </c>
      <c r="C354" s="0" t="n">
        <f aca="false">C$18+C$19/POWER($A354+C$20,C$21)</f>
        <v>0.109497892708683</v>
      </c>
      <c r="D354" s="0" t="n">
        <f aca="false">D$18+D$19/POWER($A354+D$20,D$21)</f>
        <v>0.106318587377377</v>
      </c>
      <c r="E354" s="0" t="n">
        <f aca="false">E$18+E$19/POWER($A354+E$20,E$21)</f>
        <v>0.103520361320781</v>
      </c>
      <c r="F354" s="0" t="n">
        <f aca="false">F$18+F$19/POWER($A354+F$20,F$21)</f>
        <v>0.106148463429764</v>
      </c>
      <c r="G354" s="0" t="n">
        <f aca="false">G$18+G$19/POWER($A354+G$20,G$21)</f>
        <v>0.1094417065803</v>
      </c>
      <c r="H354" s="0" t="n">
        <f aca="false">H$18+H$19/POWER($A354+H$20,H$21)</f>
        <v>0.115869899628724</v>
      </c>
      <c r="I354" s="0" t="n">
        <f aca="false">I$18+I$19/POWER($A354+I$20,I$21)</f>
        <v>0.112066049555164</v>
      </c>
      <c r="J354" s="0" t="n">
        <f aca="false">J$18+J$19/POWER($A354+J$20,J$21)</f>
        <v>0.124763971886138</v>
      </c>
      <c r="K354" s="0" t="n">
        <f aca="false">K$18+K$19/POWER($A354+K$20,K$21)</f>
        <v>0.142471604346394</v>
      </c>
      <c r="L354" s="0" t="n">
        <f aca="false">L$18+L$19/POWER($A354+L$20,L$21)</f>
        <v>0.124283344278236</v>
      </c>
      <c r="M354" s="0" t="n">
        <f aca="false">M$18+M$19/POWER($A354+M$20,M$21)</f>
        <v>0.12323585460574</v>
      </c>
      <c r="O354" s="0" t="n">
        <f aca="false">SQRT((B354*B354*$A354-B353*B353*$A353)/($A354-$A353))</f>
        <v>0.0602423577745365</v>
      </c>
      <c r="P354" s="0" t="n">
        <f aca="false">SQRT((G354*G354*$A354-G353*G353*$A353)/($A354-$A353))</f>
        <v>0.0597399529154631</v>
      </c>
      <c r="Q354" s="0" t="n">
        <f aca="false">SQRT((M354*M354*$A354-M353*M353*$A353)/($A354-$A353))</f>
        <v>0.0824577924823169</v>
      </c>
      <c r="AJ354" s="0" t="n">
        <v>291</v>
      </c>
      <c r="AK354" s="0" t="n">
        <v>0.0599795243680832</v>
      </c>
      <c r="AL354" s="0" t="n">
        <f aca="false">SQRT((B354*B354*$A354-B353*B353*$A353)/($A354-$A353))</f>
        <v>0.0602423577745365</v>
      </c>
      <c r="AM354" s="0" t="n">
        <f aca="false">SQRT((C354*C354*$A354-C353*C353*$A353)/($A354-$A353))</f>
        <v>0.0637302808301295</v>
      </c>
      <c r="AN354" s="0" t="n">
        <f aca="false">SQRT((D354*D354*$A354-D353*D353*$A353)/($A354-$A353))</f>
        <v>0.0584244380638393</v>
      </c>
      <c r="AO354" s="0" t="n">
        <f aca="false">SQRT((E354*E354*$A354-E353*E353*$A353)/($A354-$A353))</f>
        <v>0.0533420122227029</v>
      </c>
      <c r="AP354" s="0" t="n">
        <f aca="false">SQRT((F354*F354*$A354-F353*F353*$A353)/($A354-$A353))</f>
        <v>0.0545882252075127</v>
      </c>
      <c r="AQ354" s="0" t="n">
        <f aca="false">SQRT((G354*G354*$A354-G353*G353*$A353)/($A354-$A353))</f>
        <v>0.0597399529154631</v>
      </c>
      <c r="AR354" s="0" t="n">
        <f aca="false">SQRT((H354*H354*$A354-H353*H353*$A353)/($A354-$A353))</f>
        <v>0.0666901782310572</v>
      </c>
      <c r="AS354" s="0" t="n">
        <f aca="false">SQRT((I354*I354*$A354-I353*I353*$A353)/($A354-$A353))</f>
        <v>0.065053941969395</v>
      </c>
      <c r="AT354" s="0" t="n">
        <f aca="false">SQRT((J354*J354*$A354-J353*J353*$A353)/($A354-$A353))</f>
        <v>0.08600576623844</v>
      </c>
      <c r="AU354" s="0" t="n">
        <f aca="false">SQRT((K354*K354*$A354-K353*K353*$A353)/($A354-$A353))</f>
        <v>0.119893999501839</v>
      </c>
      <c r="AV354" s="0" t="n">
        <f aca="false">SQRT((L354*L354*$A354-L353*L353*$A353)/($A354-$A353))</f>
        <v>0.0864072189023789</v>
      </c>
      <c r="AW354" s="0" t="n">
        <f aca="false">SQRT((M354*M354*$A354-M353*M353*$A353)/($A354-$A353))</f>
        <v>0.0824577924823169</v>
      </c>
    </row>
    <row r="355" customFormat="false" ht="12.75" hidden="false" customHeight="false" outlineLevel="0" collapsed="false">
      <c r="A355" s="0" t="n">
        <f aca="false">A354+1/12</f>
        <v>24.2499999999999</v>
      </c>
      <c r="B355" s="0" t="n">
        <f aca="false">B$18+B$19/POWER($A355+B$20,B$21)</f>
        <v>0.107388180855845</v>
      </c>
      <c r="C355" s="0" t="n">
        <f aca="false">C$18+C$19/POWER($A355+C$20,C$21)</f>
        <v>0.109373326213582</v>
      </c>
      <c r="D355" s="0" t="n">
        <f aca="false">D$18+D$19/POWER($A355+D$20,D$21)</f>
        <v>0.10619091491357</v>
      </c>
      <c r="E355" s="0" t="n">
        <f aca="false">E$18+E$19/POWER($A355+E$20,E$21)</f>
        <v>0.103389559565788</v>
      </c>
      <c r="F355" s="0" t="n">
        <f aca="false">F$18+F$19/POWER($A355+F$20,F$21)</f>
        <v>0.106014141108838</v>
      </c>
      <c r="G355" s="0" t="n">
        <f aca="false">G$18+G$19/POWER($A355+G$20,G$21)</f>
        <v>0.109309524581695</v>
      </c>
      <c r="H355" s="0" t="n">
        <f aca="false">H$18+H$19/POWER($A355+H$20,H$21)</f>
        <v>0.115736582552957</v>
      </c>
      <c r="I355" s="0" t="n">
        <f aca="false">I$18+I$19/POWER($A355+I$20,I$21)</f>
        <v>0.111938218798746</v>
      </c>
      <c r="J355" s="0" t="n">
        <f aca="false">J$18+J$19/POWER($A355+J$20,J$21)</f>
        <v>0.124651304189961</v>
      </c>
      <c r="K355" s="0" t="n">
        <f aca="false">K$18+K$19/POWER($A355+K$20,K$21)</f>
        <v>0.142400051936687</v>
      </c>
      <c r="L355" s="0" t="n">
        <f aca="false">L$18+L$19/POWER($A355+L$20,L$21)</f>
        <v>0.124172797859649</v>
      </c>
      <c r="M355" s="0" t="n">
        <f aca="false">M$18+M$19/POWER($A355+M$20,M$21)</f>
        <v>0.12311866155407</v>
      </c>
      <c r="O355" s="0" t="n">
        <f aca="false">SQRT((B355*B355*$A355-B354*B354*$A354)/($A355-$A354))</f>
        <v>0.0601983405734871</v>
      </c>
      <c r="P355" s="0" t="n">
        <f aca="false">SQRT((G355*G355*$A355-G354*G354*$A354)/($A355-$A354))</f>
        <v>0.0596927921435999</v>
      </c>
      <c r="Q355" s="0" t="n">
        <f aca="false">SQRT((M355*M355*$A355-M354*M354*$A354)/($A355-$A354))</f>
        <v>0.0823747773039533</v>
      </c>
      <c r="AJ355" s="0" t="n">
        <v>292</v>
      </c>
      <c r="AK355" s="0" t="n">
        <v>0.0669561313376486</v>
      </c>
      <c r="AL355" s="0" t="n">
        <f aca="false">SQRT((B355*B355*$A355-B354*B354*$A354)/($A355-$A354))</f>
        <v>0.0601983405734871</v>
      </c>
      <c r="AM355" s="0" t="n">
        <f aca="false">SQRT((C355*C355*$A355-C354*C354*$A354)/($A355-$A354))</f>
        <v>0.0636864075553764</v>
      </c>
      <c r="AN355" s="0" t="n">
        <f aca="false">SQRT((D355*D355*$A355-D354*D354*$A354)/($A355-$A354))</f>
        <v>0.0583810157980261</v>
      </c>
      <c r="AO355" s="0" t="n">
        <f aca="false">SQRT((E355*E355*$A355-E354*E354*$A354)/($A355-$A354))</f>
        <v>0.0532990487886405</v>
      </c>
      <c r="AP355" s="0" t="n">
        <f aca="false">SQRT((F355*F355*$A355-F354*F354*$A354)/($A355-$A354))</f>
        <v>0.054539231869827</v>
      </c>
      <c r="AQ355" s="0" t="n">
        <f aca="false">SQRT((G355*G355*$A355-G354*G354*$A354)/($A355-$A354))</f>
        <v>0.0596927921435999</v>
      </c>
      <c r="AR355" s="0" t="n">
        <f aca="false">SQRT((H355*H355*$A355-H354*H354*$A354)/($A355-$A354))</f>
        <v>0.0666378109664603</v>
      </c>
      <c r="AS355" s="0" t="n">
        <f aca="false">SQRT((I355*I355*$A355-I354*I354*$A354)/($A355-$A354))</f>
        <v>0.0650086198831401</v>
      </c>
      <c r="AT355" s="0" t="n">
        <f aca="false">SQRT((J355*J355*$A355-J354*J354*$A354)/($A355-$A354))</f>
        <v>0.0859572260936382</v>
      </c>
      <c r="AU355" s="0" t="n">
        <f aca="false">SQRT((K355*K355*$A355-K354*K354*$A354)/($A355-$A354))</f>
        <v>0.119860883055946</v>
      </c>
      <c r="AV355" s="0" t="n">
        <f aca="false">SQRT((L355*L355*$A355-L354*L354*$A354)/($A355-$A354))</f>
        <v>0.0863351729505483</v>
      </c>
      <c r="AW355" s="0" t="n">
        <f aca="false">SQRT((M355*M355*$A355-M354*M354*$A354)/($A355-$A354))</f>
        <v>0.0823747773039533</v>
      </c>
    </row>
    <row r="356" customFormat="false" ht="12.75" hidden="false" customHeight="false" outlineLevel="0" collapsed="false">
      <c r="A356" s="0" t="n">
        <f aca="false">A355+1/12</f>
        <v>24.3333333333333</v>
      </c>
      <c r="B356" s="0" t="n">
        <f aca="false">B$18+B$19/POWER($A356+B$20,B$21)</f>
        <v>0.107261921679543</v>
      </c>
      <c r="C356" s="0" t="n">
        <f aca="false">C$18+C$19/POWER($A356+C$20,C$21)</f>
        <v>0.109249385231432</v>
      </c>
      <c r="D356" s="0" t="n">
        <f aca="false">D$18+D$19/POWER($A356+D$20,D$21)</f>
        <v>0.106063883414201</v>
      </c>
      <c r="E356" s="0" t="n">
        <f aca="false">E$18+E$19/POWER($A356+E$20,E$21)</f>
        <v>0.103259414206872</v>
      </c>
      <c r="F356" s="0" t="n">
        <f aca="false">F$18+F$19/POWER($A356+F$20,F$21)</f>
        <v>0.105880484212188</v>
      </c>
      <c r="G356" s="0" t="n">
        <f aca="false">G$18+G$19/POWER($A356+G$20,G$21)</f>
        <v>0.109178001736999</v>
      </c>
      <c r="H356" s="0" t="n">
        <f aca="false">H$18+H$19/POWER($A356+H$20,H$21)</f>
        <v>0.115603923633307</v>
      </c>
      <c r="I356" s="0" t="n">
        <f aca="false">I$18+I$19/POWER($A356+I$20,I$21)</f>
        <v>0.111811029203586</v>
      </c>
      <c r="J356" s="0" t="n">
        <f aca="false">J$18+J$19/POWER($A356+J$20,J$21)</f>
        <v>0.124539193181598</v>
      </c>
      <c r="K356" s="0" t="n">
        <f aca="false">K$18+K$19/POWER($A356+K$20,K$21)</f>
        <v>0.142328858996464</v>
      </c>
      <c r="L356" s="0" t="n">
        <f aca="false">L$18+L$19/POWER($A356+L$20,L$21)</f>
        <v>0.124062740284949</v>
      </c>
      <c r="M356" s="0" t="n">
        <f aca="false">M$18+M$19/POWER($A356+M$20,M$21)</f>
        <v>0.123001971243704</v>
      </c>
      <c r="O356" s="0" t="n">
        <f aca="false">SQRT((B356*B356*$A356-B355*B355*$A355)/($A356-$A355))</f>
        <v>0.0601545526692806</v>
      </c>
      <c r="P356" s="0" t="n">
        <f aca="false">SQRT((G356*G356*$A356-G355*G355*$A355)/($A356-$A355))</f>
        <v>0.0596458772637546</v>
      </c>
      <c r="Q356" s="0" t="n">
        <f aca="false">SQRT((M356*M356*$A356-M355*M355*$A355)/($A356-$A355))</f>
        <v>0.082292138497455</v>
      </c>
      <c r="AJ356" s="0" t="n">
        <v>293</v>
      </c>
      <c r="AK356" s="0" t="n">
        <v>0.065284148481916</v>
      </c>
      <c r="AL356" s="0" t="n">
        <f aca="false">SQRT((B356*B356*$A356-B355*B355*$A355)/($A356-$A355))</f>
        <v>0.0601545526692806</v>
      </c>
      <c r="AM356" s="0" t="n">
        <f aca="false">SQRT((C356*C356*$A356-C355*C355*$A355)/($A356-$A355))</f>
        <v>0.0636427601742445</v>
      </c>
      <c r="AN356" s="0" t="n">
        <f aca="false">SQRT((D356*D356*$A356-D355*D355*$A355)/($A356-$A355))</f>
        <v>0.0583378195383827</v>
      </c>
      <c r="AO356" s="0" t="n">
        <f aca="false">SQRT((E356*E356*$A356-E355*E355*$A355)/($A356-$A355))</f>
        <v>0.0532563123741095</v>
      </c>
      <c r="AP356" s="0" t="n">
        <f aca="false">SQRT((F356*F356*$A356-F355*F355*$A355)/($A356-$A355))</f>
        <v>0.0544904957602566</v>
      </c>
      <c r="AQ356" s="0" t="n">
        <f aca="false">SQRT((G356*G356*$A356-G355*G355*$A355)/($A356-$A355))</f>
        <v>0.0596458772637546</v>
      </c>
      <c r="AR356" s="0" t="n">
        <f aca="false">SQRT((H356*H356*$A356-H355*H355*$A355)/($A356-$A355))</f>
        <v>0.0665857124871895</v>
      </c>
      <c r="AS356" s="0" t="n">
        <f aca="false">SQRT((I356*I356*$A356-I355*I355*$A355)/($A356-$A355))</f>
        <v>0.0649635325143569</v>
      </c>
      <c r="AT356" s="0" t="n">
        <f aca="false">SQRT((J356*J356*$A356-J355*J355*$A355)/($A356-$A355))</f>
        <v>0.0859089299156899</v>
      </c>
      <c r="AU356" s="0" t="n">
        <f aca="false">SQRT((K356*K356*$A356-K355*K355*$A355)/($A356-$A355))</f>
        <v>0.11982793412845</v>
      </c>
      <c r="AV356" s="0" t="n">
        <f aca="false">SQRT((L356*L356*$A356-L355*L355*$A355)/($A356-$A355))</f>
        <v>0.0862634624496366</v>
      </c>
      <c r="AW356" s="0" t="n">
        <f aca="false">SQRT((M356*M356*$A356-M355*M355*$A355)/($A356-$A355))</f>
        <v>0.082292138497455</v>
      </c>
    </row>
    <row r="357" customFormat="false" ht="12.75" hidden="false" customHeight="false" outlineLevel="0" collapsed="false">
      <c r="A357" s="0" t="n">
        <f aca="false">A356+1/12</f>
        <v>24.4166666666666</v>
      </c>
      <c r="B357" s="0" t="n">
        <f aca="false">B$18+B$19/POWER($A357+B$20,B$21)</f>
        <v>0.107136293620348</v>
      </c>
      <c r="C357" s="0" t="n">
        <f aca="false">C$18+C$19/POWER($A357+C$20,C$21)</f>
        <v>0.109126064530766</v>
      </c>
      <c r="D357" s="0" t="n">
        <f aca="false">D$18+D$19/POWER($A357+D$20,D$21)</f>
        <v>0.105937487519786</v>
      </c>
      <c r="E357" s="0" t="n">
        <f aca="false">E$18+E$19/POWER($A357+E$20,E$21)</f>
        <v>0.103129919757834</v>
      </c>
      <c r="F357" s="0" t="n">
        <f aca="false">F$18+F$19/POWER($A357+F$20,F$21)</f>
        <v>0.105747487218814</v>
      </c>
      <c r="G357" s="0" t="n">
        <f aca="false">G$18+G$19/POWER($A357+G$20,G$21)</f>
        <v>0.109047132557067</v>
      </c>
      <c r="H357" s="0" t="n">
        <f aca="false">H$18+H$19/POWER($A357+H$20,H$21)</f>
        <v>0.115471917419806</v>
      </c>
      <c r="I357" s="0" t="n">
        <f aca="false">I$18+I$19/POWER($A357+I$20,I$21)</f>
        <v>0.11168447541353</v>
      </c>
      <c r="J357" s="0" t="n">
        <f aca="false">J$18+J$19/POWER($A357+J$20,J$21)</f>
        <v>0.124427634249853</v>
      </c>
      <c r="K357" s="0" t="n">
        <f aca="false">K$18+K$19/POWER($A357+K$20,K$21)</f>
        <v>0.142258022517909</v>
      </c>
      <c r="L357" s="0" t="n">
        <f aca="false">L$18+L$19/POWER($A357+L$20,L$21)</f>
        <v>0.123953167768384</v>
      </c>
      <c r="M357" s="0" t="n">
        <f aca="false">M$18+M$19/POWER($A357+M$20,M$21)</f>
        <v>0.122885779852246</v>
      </c>
      <c r="O357" s="0" t="n">
        <f aca="false">SQRT((B357*B357*$A357-B356*B356*$A356)/($A357-$A356))</f>
        <v>0.0601109920004776</v>
      </c>
      <c r="P357" s="0" t="n">
        <f aca="false">SQRT((G357*G357*$A357-G356*G356*$A356)/($A357-$A356))</f>
        <v>0.0595992060701622</v>
      </c>
      <c r="Q357" s="0" t="n">
        <f aca="false">SQRT((M357*M357*$A357-M356*M356*$A356)/($A357-$A356))</f>
        <v>0.0822098730491403</v>
      </c>
      <c r="AJ357" s="0" t="n">
        <v>294</v>
      </c>
      <c r="AK357" s="0" t="n">
        <v>0.086252201920043</v>
      </c>
      <c r="AL357" s="0" t="n">
        <f aca="false">SQRT((B357*B357*$A357-B356*B356*$A356)/($A357-$A356))</f>
        <v>0.0601109920004776</v>
      </c>
      <c r="AM357" s="0" t="n">
        <f aca="false">SQRT((C357*C357*$A357-C356*C356*$A356)/($A357-$A356))</f>
        <v>0.0635993366781831</v>
      </c>
      <c r="AN357" s="0" t="n">
        <f aca="false">SQRT((D357*D357*$A357-D356*D356*$A356)/($A357-$A356))</f>
        <v>0.0582948472528949</v>
      </c>
      <c r="AO357" s="0" t="n">
        <f aca="false">SQRT((E357*E357*$A357-E356*E356*$A356)/($A357-$A356))</f>
        <v>0.0532138009096851</v>
      </c>
      <c r="AP357" s="0" t="n">
        <f aca="false">SQRT((F357*F357*$A357-F356*F356*$A356)/($A357-$A356))</f>
        <v>0.054442014567449</v>
      </c>
      <c r="AQ357" s="0" t="n">
        <f aca="false">SQRT((G357*G357*$A357-G356*G356*$A356)/($A357-$A356))</f>
        <v>0.0595992060701622</v>
      </c>
      <c r="AR357" s="0" t="n">
        <f aca="false">SQRT((H357*H357*$A357-H356*H356*$A356)/($A357-$A356))</f>
        <v>0.0665338804252317</v>
      </c>
      <c r="AS357" s="0" t="n">
        <f aca="false">SQRT((I357*I357*$A357-I356*I356*$A356)/($A357-$A356))</f>
        <v>0.0649186777655601</v>
      </c>
      <c r="AT357" s="0" t="n">
        <f aca="false">SQRT((J357*J357*$A357-J356*J356*$A356)/($A357-$A356))</f>
        <v>0.0858608756014922</v>
      </c>
      <c r="AU357" s="0" t="n">
        <f aca="false">SQRT((K357*K357*$A357-K356*K356*$A356)/($A357-$A356))</f>
        <v>0.119795151287819</v>
      </c>
      <c r="AV357" s="0" t="n">
        <f aca="false">SQRT((L357*L357*$A357-L356*L356*$A356)/($A357-$A356))</f>
        <v>0.0861920846671096</v>
      </c>
      <c r="AW357" s="0" t="n">
        <f aca="false">SQRT((M357*M357*$A357-M356*M356*$A356)/($A357-$A356))</f>
        <v>0.0822098730491403</v>
      </c>
    </row>
    <row r="358" customFormat="false" ht="12.75" hidden="false" customHeight="false" outlineLevel="0" collapsed="false">
      <c r="A358" s="0" t="n">
        <f aca="false">A357+1/12</f>
        <v>24.4999999999999</v>
      </c>
      <c r="B358" s="0" t="n">
        <f aca="false">B$18+B$19/POWER($A358+B$20,B$21)</f>
        <v>0.107011291423708</v>
      </c>
      <c r="C358" s="0" t="n">
        <f aca="false">C$18+C$19/POWER($A358+C$20,C$21)</f>
        <v>0.109003358941238</v>
      </c>
      <c r="D358" s="0" t="n">
        <f aca="false">D$18+D$19/POWER($A358+D$20,D$21)</f>
        <v>0.10581172193344</v>
      </c>
      <c r="E358" s="0" t="n">
        <f aca="false">E$18+E$19/POWER($A358+E$20,E$21)</f>
        <v>0.103001070796531</v>
      </c>
      <c r="F358" s="0" t="n">
        <f aca="false">F$18+F$19/POWER($A358+F$20,F$21)</f>
        <v>0.105615144671855</v>
      </c>
      <c r="G358" s="0" t="n">
        <f aca="false">G$18+G$19/POWER($A358+G$20,G$21)</f>
        <v>0.108916911616684</v>
      </c>
      <c r="H358" s="0" t="n">
        <f aca="false">H$18+H$19/POWER($A358+H$20,H$21)</f>
        <v>0.11534055852572</v>
      </c>
      <c r="I358" s="0" t="n">
        <f aca="false">I$18+I$19/POWER($A358+I$20,I$21)</f>
        <v>0.11155855213493</v>
      </c>
      <c r="J358" s="0" t="n">
        <f aca="false">J$18+J$19/POWER($A358+J$20,J$21)</f>
        <v>0.124316622837038</v>
      </c>
      <c r="K358" s="0" t="n">
        <f aca="false">K$18+K$19/POWER($A358+K$20,K$21)</f>
        <v>0.142187539528362</v>
      </c>
      <c r="L358" s="0" t="n">
        <f aca="false">L$18+L$19/POWER($A358+L$20,L$21)</f>
        <v>0.123844076566011</v>
      </c>
      <c r="M358" s="0" t="n">
        <f aca="false">M$18+M$19/POWER($A358+M$20,M$21)</f>
        <v>0.122770083598945</v>
      </c>
      <c r="O358" s="0" t="n">
        <f aca="false">SQRT((B358*B358*$A358-B357*B357*$A357)/($A358-$A357))</f>
        <v>0.0600676565317588</v>
      </c>
      <c r="P358" s="0" t="n">
        <f aca="false">SQRT((G358*G358*$A358-G357*G357*$A357)/($A358-$A357))</f>
        <v>0.059552776384846</v>
      </c>
      <c r="Q358" s="0" t="n">
        <f aca="false">SQRT((M358*M358*$A358-M357*M357*$A357)/($A358-$A357))</f>
        <v>0.0821279779798602</v>
      </c>
      <c r="AJ358" s="0" t="n">
        <v>295</v>
      </c>
      <c r="AK358" s="0" t="n">
        <v>0.120062145848851</v>
      </c>
      <c r="AL358" s="0" t="n">
        <f aca="false">SQRT((B358*B358*$A358-B357*B357*$A357)/($A358-$A357))</f>
        <v>0.0600676565317588</v>
      </c>
      <c r="AM358" s="0" t="n">
        <f aca="false">SQRT((C358*C358*$A358-C357*C357*$A357)/($A358-$A357))</f>
        <v>0.0635561350837979</v>
      </c>
      <c r="AN358" s="0" t="n">
        <f aca="false">SQRT((D358*D358*$A358-D357*D357*$A357)/($A358-$A357))</f>
        <v>0.0582520969353454</v>
      </c>
      <c r="AO358" s="0" t="n">
        <f aca="false">SQRT((E358*E358*$A358-E357*E357*$A357)/($A358-$A357))</f>
        <v>0.0531715123524887</v>
      </c>
      <c r="AP358" s="0" t="n">
        <f aca="false">SQRT((F358*F358*$A358-F357*F357*$A357)/($A358-$A357))</f>
        <v>0.0543937860090778</v>
      </c>
      <c r="AQ358" s="0" t="n">
        <f aca="false">SQRT((G358*G358*$A358-G357*G357*$A357)/($A358-$A357))</f>
        <v>0.059552776384846</v>
      </c>
      <c r="AR358" s="0" t="n">
        <f aca="false">SQRT((H358*H358*$A358-H357*H357*$A357)/($A358-$A357))</f>
        <v>0.0664823124418104</v>
      </c>
      <c r="AS358" s="0" t="n">
        <f aca="false">SQRT((I358*I358*$A358-I357*I357*$A357)/($A358-$A357))</f>
        <v>0.0648740535658217</v>
      </c>
      <c r="AT358" s="0" t="n">
        <f aca="false">SQRT((J358*J358*$A358-J357*J357*$A357)/($A358-$A357))</f>
        <v>0.085813061073544</v>
      </c>
      <c r="AU358" s="0" t="n">
        <f aca="false">SQRT((K358*K358*$A358-K357*K357*$A357)/($A358-$A357))</f>
        <v>0.119762533119853</v>
      </c>
      <c r="AV358" s="0" t="n">
        <f aca="false">SQRT((L358*L358*$A358-L357*L357*$A357)/($A358-$A357))</f>
        <v>0.086121036902065</v>
      </c>
      <c r="AW358" s="0" t="n">
        <f aca="false">SQRT((M358*M358*$A358-M357*M357*$A357)/($A358-$A357))</f>
        <v>0.0821279779798602</v>
      </c>
    </row>
    <row r="359" customFormat="false" ht="12.75" hidden="false" customHeight="false" outlineLevel="0" collapsed="false">
      <c r="A359" s="0" t="n">
        <f aca="false">A358+1/12</f>
        <v>24.5833333333333</v>
      </c>
      <c r="B359" s="0" t="n">
        <f aca="false">B$18+B$19/POWER($A359+B$20,B$21)</f>
        <v>0.106886909896184</v>
      </c>
      <c r="C359" s="0" t="n">
        <f aca="false">C$18+C$19/POWER($A359+C$20,C$21)</f>
        <v>0.108881263352703</v>
      </c>
      <c r="D359" s="0" t="n">
        <f aca="false">D$18+D$19/POWER($A359+D$20,D$21)</f>
        <v>0.105686581419943</v>
      </c>
      <c r="E359" s="0" t="n">
        <f aca="false">E$18+E$19/POWER($A359+E$20,E$21)</f>
        <v>0.102872861963916</v>
      </c>
      <c r="F359" s="0" t="n">
        <f aca="false">F$18+F$19/POWER($A359+F$20,F$21)</f>
        <v>0.105483451177634</v>
      </c>
      <c r="G359" s="0" t="n">
        <f aca="false">G$18+G$19/POWER($A359+G$20,G$21)</f>
        <v>0.108787333553605</v>
      </c>
      <c r="H359" s="0" t="n">
        <f aca="false">H$18+H$19/POWER($A359+H$20,H$21)</f>
        <v>0.115209841626599</v>
      </c>
      <c r="I359" s="0" t="n">
        <f aca="false">I$18+I$19/POWER($A359+I$20,I$21)</f>
        <v>0.111433254135706</v>
      </c>
      <c r="J359" s="0" t="n">
        <f aca="false">J$18+J$19/POWER($A359+J$20,J$21)</f>
        <v>0.12420615443817</v>
      </c>
      <c r="K359" s="0" t="n">
        <f aca="false">K$18+K$19/POWER($A359+K$20,K$21)</f>
        <v>0.142117407089796</v>
      </c>
      <c r="L359" s="0" t="n">
        <f aca="false">L$18+L$19/POWER($A359+L$20,L$21)</f>
        <v>0.123735462975103</v>
      </c>
      <c r="M359" s="0" t="n">
        <f aca="false">M$18+M$19/POWER($A359+M$20,M$21)</f>
        <v>0.1226548787441</v>
      </c>
      <c r="O359" s="0" t="n">
        <f aca="false">SQRT((B359*B359*$A359-B358*B358*$A358)/($A359-$A358))</f>
        <v>0.0600245442535911</v>
      </c>
      <c r="P359" s="0" t="n">
        <f aca="false">SQRT((G359*G359*$A359-G358*G358*$A358)/($A359-$A358))</f>
        <v>0.0595065860573503</v>
      </c>
      <c r="Q359" s="0" t="n">
        <f aca="false">SQRT((M359*M359*$A359-M358*M358*$A358)/($A359-$A358))</f>
        <v>0.0820464503443938</v>
      </c>
      <c r="AJ359" s="0" t="n">
        <v>296</v>
      </c>
      <c r="AK359" s="0" t="n">
        <v>0.0867725783438859</v>
      </c>
      <c r="AL359" s="0" t="n">
        <f aca="false">SQRT((B359*B359*$A359-B358*B358*$A358)/($A359-$A358))</f>
        <v>0.0600245442535911</v>
      </c>
      <c r="AM359" s="0" t="n">
        <f aca="false">SQRT((C359*C359*$A359-C358*C358*$A358)/($A359-$A358))</f>
        <v>0.0635131534326025</v>
      </c>
      <c r="AN359" s="0" t="n">
        <f aca="false">SQRT((D359*D359*$A359-D358*D358*$A358)/($A359-$A358))</f>
        <v>0.058209566604936</v>
      </c>
      <c r="AO359" s="0" t="n">
        <f aca="false">SQRT((E359*E359*$A359-E358*E358*$A358)/($A359-$A358))</f>
        <v>0.0531294446858031</v>
      </c>
      <c r="AP359" s="0" t="n">
        <f aca="false">SQRT((F359*F359*$A359-F358*F358*$A358)/($A359-$A358))</f>
        <v>0.0543458078316506</v>
      </c>
      <c r="AQ359" s="0" t="n">
        <f aca="false">SQRT((G359*G359*$A359-G358*G358*$A358)/($A359-$A358))</f>
        <v>0.0595065860573503</v>
      </c>
      <c r="AR359" s="0" t="n">
        <f aca="false">SQRT((H359*H359*$A359-H358*H358*$A358)/($A359-$A358))</f>
        <v>0.066431006227197</v>
      </c>
      <c r="AS359" s="0" t="n">
        <f aca="false">SQRT((I359*I359*$A359-I358*I358*$A358)/($A359-$A358))</f>
        <v>0.0648296578702227</v>
      </c>
      <c r="AT359" s="0" t="n">
        <f aca="false">SQRT((J359*J359*$A359-J358*J358*$A358)/($A359-$A358))</f>
        <v>0.0857654842796302</v>
      </c>
      <c r="AU359" s="0" t="n">
        <f aca="false">SQRT((K359*K359*$A359-K358*K358*$A358)/($A359-$A358))</f>
        <v>0.119730078227171</v>
      </c>
      <c r="AV359" s="0" t="n">
        <f aca="false">SQRT((L359*L359*$A359-L358*L358*$A358)/($A359-$A358))</f>
        <v>0.0860503164848211</v>
      </c>
      <c r="AW359" s="0" t="n">
        <f aca="false">SQRT((M359*M359*$A359-M358*M358*$A358)/($A359-$A358))</f>
        <v>0.0820464503443938</v>
      </c>
    </row>
    <row r="360" customFormat="false" ht="12.75" hidden="false" customHeight="false" outlineLevel="0" collapsed="false">
      <c r="A360" s="0" t="n">
        <f aca="false">A359+1/12</f>
        <v>24.6666666666666</v>
      </c>
      <c r="B360" s="0" t="n">
        <f aca="false">B$18+B$19/POWER($A360+B$20,B$21)</f>
        <v>0.106763143904544</v>
      </c>
      <c r="C360" s="0" t="n">
        <f aca="false">C$18+C$19/POWER($A360+C$20,C$21)</f>
        <v>0.108759772714325</v>
      </c>
      <c r="D360" s="0" t="n">
        <f aca="false">D$18+D$19/POWER($A360+D$20,D$21)</f>
        <v>0.105562060804818</v>
      </c>
      <c r="E360" s="0" t="n">
        <f aca="false">E$18+E$19/POWER($A360+E$20,E$21)</f>
        <v>0.102745287963094</v>
      </c>
      <c r="F360" s="0" t="n">
        <f aca="false">F$18+F$19/POWER($A360+F$20,F$21)</f>
        <v>0.10535240140472</v>
      </c>
      <c r="G360" s="0" t="n">
        <f aca="false">G$18+G$19/POWER($A360+G$20,G$21)</f>
        <v>0.108658393067619</v>
      </c>
      <c r="H360" s="0" t="n">
        <f aca="false">H$18+H$19/POWER($A360+H$20,H$21)</f>
        <v>0.115079761459362</v>
      </c>
      <c r="I360" s="0" t="n">
        <f aca="false">I$18+I$19/POWER($A360+I$20,I$21)</f>
        <v>0.111308576244429</v>
      </c>
      <c r="J360" s="0" t="n">
        <f aca="false">J$18+J$19/POWER($A360+J$20,J$21)</f>
        <v>0.124096224600192</v>
      </c>
      <c r="K360" s="0" t="n">
        <f aca="false">K$18+K$19/POWER($A360+K$20,K$21)</f>
        <v>0.142047622298293</v>
      </c>
      <c r="L360" s="0" t="n">
        <f aca="false">L$18+L$19/POWER($A360+L$20,L$21)</f>
        <v>0.123627323333556</v>
      </c>
      <c r="M360" s="0" t="n">
        <f aca="false">M$18+M$19/POWER($A360+M$20,M$21)</f>
        <v>0.122540161588486</v>
      </c>
      <c r="O360" s="0" t="n">
        <f aca="false">SQRT((B360*B360*$A360-B359*B359*$A359)/($A360-$A359))</f>
        <v>0.0599816531816909</v>
      </c>
      <c r="P360" s="0" t="n">
        <f aca="false">SQRT((G360*G360*$A360-G359*G359*$A359)/($A360-$A359))</f>
        <v>0.0594606329641232</v>
      </c>
      <c r="Q360" s="0" t="n">
        <f aca="false">SQRT((M360*M360*$A360-M359*M359*$A359)/($A360-$A359))</f>
        <v>0.0819652872309536</v>
      </c>
      <c r="AJ360" s="0" t="n">
        <v>297</v>
      </c>
      <c r="AK360" s="0" t="n">
        <v>0.0828786219085577</v>
      </c>
      <c r="AL360" s="0" t="n">
        <f aca="false">SQRT((B360*B360*$A360-B359*B359*$A359)/($A360-$A359))</f>
        <v>0.0599816531816909</v>
      </c>
      <c r="AM360" s="0" t="n">
        <f aca="false">SQRT((C360*C360*$A360-C359*C359*$A359)/($A360-$A359))</f>
        <v>0.063470389790584</v>
      </c>
      <c r="AN360" s="0" t="n">
        <f aca="false">SQRT((D360*D360*$A360-D359*D359*$A359)/($A360-$A359))</f>
        <v>0.058167254305764</v>
      </c>
      <c r="AO360" s="0" t="n">
        <f aca="false">SQRT((E360*E360*$A360-E359*E359*$A359)/($A360-$A359))</f>
        <v>0.0530875959185273</v>
      </c>
      <c r="AP360" s="0" t="n">
        <f aca="false">SQRT((F360*F360*$A360-F359*F359*$A359)/($A360-$A359))</f>
        <v>0.0542980778098021</v>
      </c>
      <c r="AQ360" s="0" t="n">
        <f aca="false">SQRT((G360*G360*$A360-G359*G359*$A359)/($A360-$A359))</f>
        <v>0.0594606329641232</v>
      </c>
      <c r="AR360" s="0" t="n">
        <f aca="false">SQRT((H360*H360*$A360-H359*H359*$A359)/($A360-$A359))</f>
        <v>0.0663799595000825</v>
      </c>
      <c r="AS360" s="0" t="n">
        <f aca="false">SQRT((I360*I360*$A360-I359*I359*$A359)/($A360-$A359))</f>
        <v>0.0647854886594602</v>
      </c>
      <c r="AT360" s="0" t="n">
        <f aca="false">SQRT((J360*J360*$A360-J359*J359*$A359)/($A360-$A359))</f>
        <v>0.0857181431923003</v>
      </c>
      <c r="AU360" s="0" t="n">
        <f aca="false">SQRT((K360*K360*$A360-K359*K359*$A359)/($A360-$A359))</f>
        <v>0.119697785229145</v>
      </c>
      <c r="AV360" s="0" t="n">
        <f aca="false">SQRT((L360*L360*$A360-L359*L359*$A359)/($A360-$A359))</f>
        <v>0.0859799207764468</v>
      </c>
      <c r="AW360" s="0" t="n">
        <f aca="false">SQRT((M360*M360*$A360-M359*M359*$A359)/($A360-$A359))</f>
        <v>0.0819652872309536</v>
      </c>
    </row>
    <row r="361" customFormat="false" ht="12.75" hidden="false" customHeight="false" outlineLevel="0" collapsed="false">
      <c r="A361" s="0" t="n">
        <f aca="false">A360+1/12</f>
        <v>24.7499999999999</v>
      </c>
      <c r="B361" s="0" t="n">
        <f aca="false">B$18+B$19/POWER($A361+B$20,B$21)</f>
        <v>0.106639988374859</v>
      </c>
      <c r="C361" s="0" t="n">
        <f aca="false">C$18+C$19/POWER($A361+C$20,C$21)</f>
        <v>0.108638882033686</v>
      </c>
      <c r="D361" s="0" t="n">
        <f aca="false">D$18+D$19/POWER($A361+D$20,D$21)</f>
        <v>0.105438154973426</v>
      </c>
      <c r="E361" s="0" t="n">
        <f aca="false">E$18+E$19/POWER($A361+E$20,E$21)</f>
        <v>0.1026183435584</v>
      </c>
      <c r="F361" s="0" t="n">
        <f aca="false">F$18+F$19/POWER($A361+F$20,F$21)</f>
        <v>0.105221990083004</v>
      </c>
      <c r="G361" s="0" t="n">
        <f aca="false">G$18+G$19/POWER($A361+G$20,G$21)</f>
        <v>0.108530084919626</v>
      </c>
      <c r="H361" s="0" t="n">
        <f aca="false">H$18+H$19/POWER($A361+H$20,H$21)</f>
        <v>0.114950312821381</v>
      </c>
      <c r="I361" s="0" t="n">
        <f aca="false">I$18+I$19/POWER($A361+I$20,I$21)</f>
        <v>0.11118451334942</v>
      </c>
      <c r="J361" s="0" t="n">
        <f aca="false">J$18+J$19/POWER($A361+J$20,J$21)</f>
        <v>0.123986828921202</v>
      </c>
      <c r="K361" s="0" t="n">
        <f aca="false">K$18+K$19/POWER($A361+K$20,K$21)</f>
        <v>0.141978182283542</v>
      </c>
      <c r="L361" s="0" t="n">
        <f aca="false">L$18+L$19/POWER($A361+L$20,L$21)</f>
        <v>0.12351965401931</v>
      </c>
      <c r="M361" s="0" t="n">
        <f aca="false">M$18+M$19/POWER($A361+M$20,M$21)</f>
        <v>0.122425928472781</v>
      </c>
      <c r="O361" s="0" t="n">
        <f aca="false">SQRT((B361*B361*$A361-B360*B360*$A360)/($A361-$A360))</f>
        <v>0.0599389813567162</v>
      </c>
      <c r="P361" s="0" t="n">
        <f aca="false">SQRT((G361*G361*$A361-G360*G360*$A360)/($A361-$A360))</f>
        <v>0.0594149150081621</v>
      </c>
      <c r="Q361" s="0" t="n">
        <f aca="false">SQRT((M361*M361*$A361-M360*M360*$A360)/($A361-$A360))</f>
        <v>0.08188448576075</v>
      </c>
      <c r="AJ361" s="0" t="n">
        <v>298</v>
      </c>
      <c r="AK361" s="0" t="n">
        <f aca="false" t="array" ref="AK361:AK361">TRANSPOSE(AL361:AW361)</f>
        <v>0.0599389813567162</v>
      </c>
      <c r="AL361" s="0" t="n">
        <f aca="false">SQRT((B361*B361*$A361-B360*B360*$A360)/($A361-$A360))</f>
        <v>0.0599389813567162</v>
      </c>
      <c r="AM361" s="0" t="n">
        <f aca="false">SQRT((C361*C361*$A361-C360*C360*$A360)/($A361-$A360))</f>
        <v>0.0634278422477066</v>
      </c>
      <c r="AN361" s="0" t="n">
        <f aca="false">SQRT((D361*D361*$A361-D360*D360*$A360)/($A361-$A360))</f>
        <v>0.0581251581065396</v>
      </c>
      <c r="AO361" s="0" t="n">
        <f aca="false">SQRT((E361*E361*$A361-E360*E360*$A360)/($A361-$A360))</f>
        <v>0.0530459640848958</v>
      </c>
      <c r="AP361" s="0" t="n">
        <f aca="false">SQRT((F361*F361*$A361-F360*F360*$A360)/($A361-$A360))</f>
        <v>0.0542505937459811</v>
      </c>
      <c r="AQ361" s="0" t="n">
        <f aca="false">SQRT((G361*G361*$A361-G360*G360*$A360)/($A361-$A360))</f>
        <v>0.0594149150081621</v>
      </c>
      <c r="AR361" s="0" t="n">
        <f aca="false">SQRT((H361*H361*$A361-H360*H360*$A360)/($A361-$A360))</f>
        <v>0.0663291700072195</v>
      </c>
      <c r="AS361" s="0" t="n">
        <f aca="false">SQRT((I361*I361*$A361-I360*I360*$A360)/($A361-$A360))</f>
        <v>0.0647415439394396</v>
      </c>
      <c r="AT361" s="0" t="n">
        <f aca="false">SQRT((J361*J361*$A361-J360*J360*$A360)/($A361-$A360))</f>
        <v>0.0856710358085419</v>
      </c>
      <c r="AU361" s="0" t="n">
        <f aca="false">SQRT((K361*K361*$A361-K360*K360*$A360)/($A361-$A360))</f>
        <v>0.119665652761561</v>
      </c>
      <c r="AV361" s="0" t="n">
        <f aca="false">SQRT((L361*L361*$A361-L360*L360*$A360)/($A361-$A360))</f>
        <v>0.0859098471682515</v>
      </c>
      <c r="AW361" s="0" t="n">
        <f aca="false">SQRT((M361*M361*$A361-M360*M360*$A360)/($A361-$A360))</f>
        <v>0.08188448576075</v>
      </c>
    </row>
    <row r="362" customFormat="false" ht="12.75" hidden="false" customHeight="false" outlineLevel="0" collapsed="false">
      <c r="A362" s="0" t="n">
        <f aca="false">A361+1/12</f>
        <v>24.8333333333333</v>
      </c>
      <c r="B362" s="0" t="n">
        <f aca="false">B$18+B$19/POWER($A362+B$20,B$21)</f>
        <v>0.106517438291634</v>
      </c>
      <c r="C362" s="0" t="n">
        <f aca="false">C$18+C$19/POWER($A362+C$20,C$21)</f>
        <v>0.108518586375929</v>
      </c>
      <c r="D362" s="0" t="n">
        <f aca="false">D$18+D$19/POWER($A362+D$20,D$21)</f>
        <v>0.105314858870083</v>
      </c>
      <c r="E362" s="0" t="n">
        <f aca="false">E$18+E$19/POWER($A362+E$20,E$21)</f>
        <v>0.102492023574492</v>
      </c>
      <c r="F362" s="0" t="n">
        <f aca="false">F$18+F$19/POWER($A362+F$20,F$21)</f>
        <v>0.105092212002791</v>
      </c>
      <c r="G362" s="0" t="n">
        <f aca="false">G$18+G$19/POWER($A362+G$20,G$21)</f>
        <v>0.108402403930739</v>
      </c>
      <c r="H362" s="0" t="n">
        <f aca="false">H$18+H$19/POWER($A362+H$20,H$21)</f>
        <v>0.114821490569591</v>
      </c>
      <c r="I362" s="0" t="n">
        <f aca="false">I$18+I$19/POWER($A362+I$20,I$21)</f>
        <v>0.111061060397864</v>
      </c>
      <c r="J362" s="0" t="n">
        <f aca="false">J$18+J$19/POWER($A362+J$20,J$21)</f>
        <v>0.1238779630497</v>
      </c>
      <c r="K362" s="0" t="n">
        <f aca="false">K$18+K$19/POWER($A362+K$20,K$21)</f>
        <v>0.141909084208338</v>
      </c>
      <c r="L362" s="0" t="n">
        <f aca="false">L$18+L$19/POWER($A362+L$20,L$21)</f>
        <v>0.123412451449786</v>
      </c>
      <c r="M362" s="0" t="n">
        <f aca="false">M$18+M$19/POWER($A362+M$20,M$21)</f>
        <v>0.122312175777006</v>
      </c>
      <c r="O362" s="0" t="n">
        <f aca="false">SQRT((B362*B362*$A362-B361*B361*$A361)/($A362-$A361))</f>
        <v>0.0598965268438162</v>
      </c>
      <c r="P362" s="0" t="n">
        <f aca="false">SQRT((G362*G362*$A362-G361*G361*$A361)/($A362-$A361))</f>
        <v>0.0593694301186392</v>
      </c>
      <c r="Q362" s="0" t="n">
        <f aca="false">SQRT((M362*M362*$A362-M361*M361*$A361)/($A362-$A361))</f>
        <v>0.0818040430874562</v>
      </c>
      <c r="AJ362" s="0" t="n">
        <v>299</v>
      </c>
      <c r="AK362" s="0" t="n">
        <f aca="false" t="array" ref="AK362:AK373">TRANSPOSE(AL362:AW362)</f>
        <v>0.0598965268438162</v>
      </c>
      <c r="AL362" s="0" t="n">
        <f aca="false">SQRT((B362*B362*$A362-B361*B361*$A361)/($A362-$A361))</f>
        <v>0.0598965268438162</v>
      </c>
      <c r="AM362" s="0" t="n">
        <f aca="false">SQRT((C362*C362*$A362-C361*C361*$A361)/($A362-$A361))</f>
        <v>0.0633855089176954</v>
      </c>
      <c r="AN362" s="0" t="n">
        <f aca="false">SQRT((D362*D362*$A362-D361*D361*$A361)/($A362-$A361))</f>
        <v>0.0580832761001</v>
      </c>
      <c r="AO362" s="0" t="n">
        <f aca="false">SQRT((E362*E362*$A362-E361*E361*$A361)/($A362-$A361))</f>
        <v>0.0530045472439998</v>
      </c>
      <c r="AP362" s="0" t="n">
        <f aca="false">SQRT((F362*F362*$A362-F361*F361*$A361)/($A362-$A361))</f>
        <v>0.0542033534699907</v>
      </c>
      <c r="AQ362" s="0" t="n">
        <f aca="false">SQRT((G362*G362*$A362-G361*G361*$A361)/($A362-$A361))</f>
        <v>0.0593694301186392</v>
      </c>
      <c r="AR362" s="0" t="n">
        <f aca="false">SQRT((H362*H362*$A362-H361*H361*$A361)/($A362-$A361))</f>
        <v>0.0662786355229248</v>
      </c>
      <c r="AS362" s="0" t="n">
        <f aca="false">SQRT((I362*I362*$A362-I361*I361*$A361)/($A362-$A361))</f>
        <v>0.0646978217409159</v>
      </c>
      <c r="AT362" s="0" t="n">
        <f aca="false">SQRT((J362*J362*$A362-J361*J361*$A361)/($A362-$A361))</f>
        <v>0.0856241601494757</v>
      </c>
      <c r="AU362" s="0" t="n">
        <f aca="false">SQRT((K362*K362*$A362-K361*K361*$A361)/($A362-$A361))</f>
        <v>0.119633679476384</v>
      </c>
      <c r="AV362" s="0" t="n">
        <f aca="false">SQRT((L362*L362*$A362-L361*L361*$A361)/($A362-$A361))</f>
        <v>0.0858400930813675</v>
      </c>
      <c r="AW362" s="0" t="n">
        <f aca="false">SQRT((M362*M362*$A362-M361*M361*$A361)/($A362-$A361))</f>
        <v>0.0818040430874562</v>
      </c>
    </row>
    <row r="363" customFormat="false" ht="12.75" hidden="false" customHeight="false" outlineLevel="0" collapsed="false">
      <c r="A363" s="0" t="n">
        <f aca="false">A362+1/12</f>
        <v>24.9166666666666</v>
      </c>
      <c r="B363" s="0" t="n">
        <f aca="false">B$18+B$19/POWER($A363+B$20,B$21)</f>
        <v>0.10639548869694</v>
      </c>
      <c r="C363" s="0" t="n">
        <f aca="false">C$18+C$19/POWER($A363+C$20,C$21)</f>
        <v>0.108398880862898</v>
      </c>
      <c r="D363" s="0" t="n">
        <f aca="false">D$18+D$19/POWER($A363+D$20,D$21)</f>
        <v>0.105192167497183</v>
      </c>
      <c r="E363" s="0" t="n">
        <f aca="false">E$18+E$19/POWER($A363+E$20,E$21)</f>
        <v>0.102366322895458</v>
      </c>
      <c r="F363" s="0" t="n">
        <f aca="false">F$18+F$19/POWER($A363+F$20,F$21)</f>
        <v>0.104963062013919</v>
      </c>
      <c r="G363" s="0" t="n">
        <f aca="false">G$18+G$19/POWER($A363+G$20,G$21)</f>
        <v>0.108275344981389</v>
      </c>
      <c r="H363" s="0" t="n">
        <f aca="false">H$18+H$19/POWER($A363+H$20,H$21)</f>
        <v>0.114693289619617</v>
      </c>
      <c r="I363" s="0" t="n">
        <f aca="false">I$18+I$19/POWER($A363+I$20,I$21)</f>
        <v>0.11093821239494</v>
      </c>
      <c r="J363" s="0" t="n">
        <f aca="false">J$18+J$19/POWER($A363+J$20,J$21)</f>
        <v>0.123769622683844</v>
      </c>
      <c r="K363" s="0" t="n">
        <f aca="false">K$18+K$19/POWER($A363+K$20,K$21)</f>
        <v>0.141840325268092</v>
      </c>
      <c r="L363" s="0" t="n">
        <f aca="false">L$18+L$19/POWER($A363+L$20,L$21)</f>
        <v>0.123305712081326</v>
      </c>
      <c r="M363" s="0" t="n">
        <f aca="false">M$18+M$19/POWER($A363+M$20,M$21)</f>
        <v>0.122198899919977</v>
      </c>
      <c r="O363" s="0" t="n">
        <f aca="false">SQRT((B363*B363*$A363-B362*B362*$A362)/($A363-$A362))</f>
        <v>0.059854287732227</v>
      </c>
      <c r="P363" s="0" t="n">
        <f aca="false">SQRT((G363*G363*$A363-G362*G362*$A362)/($A363-$A362))</f>
        <v>0.059324176250354</v>
      </c>
      <c r="Q363" s="0" t="n">
        <f aca="false">SQRT((M363*M363*$A363-M362*M362*$A362)/($A363-$A362))</f>
        <v>0.081723956396781</v>
      </c>
      <c r="AJ363" s="0" t="n">
        <v>300</v>
      </c>
      <c r="AK363" s="0" t="n">
        <v>0.0633855089176954</v>
      </c>
      <c r="AL363" s="0" t="n">
        <f aca="false">SQRT((B363*B363*$A363-B362*B362*$A362)/($A363-$A362))</f>
        <v>0.059854287732227</v>
      </c>
      <c r="AM363" s="0" t="n">
        <f aca="false">SQRT((C363*C363*$A363-C362*C362*$A362)/($A363-$A362))</f>
        <v>0.0633433879374439</v>
      </c>
      <c r="AN363" s="0" t="n">
        <f aca="false">SQRT((D363*D363*$A363-D362*D362*$A362)/($A363-$A362))</f>
        <v>0.0580416064030166</v>
      </c>
      <c r="AO363" s="0" t="n">
        <f aca="false">SQRT((E363*E363*$A363-E362*E362*$A362)/($A363-$A362))</f>
        <v>0.0529633434793475</v>
      </c>
      <c r="AP363" s="0" t="n">
        <f aca="false">SQRT((F363*F363*$A363-F362*F362*$A362)/($A363-$A362))</f>
        <v>0.0541563548384746</v>
      </c>
      <c r="AQ363" s="0" t="n">
        <f aca="false">SQRT((G363*G363*$A363-G362*G362*$A362)/($A363-$A362))</f>
        <v>0.059324176250354</v>
      </c>
      <c r="AR363" s="0" t="n">
        <f aca="false">SQRT((H363*H363*$A363-H362*H362*$A362)/($A363-$A362))</f>
        <v>0.0662283538486673</v>
      </c>
      <c r="AS363" s="0" t="n">
        <f aca="false">SQRT((I363*I363*$A363-I362*I362*$A362)/($A363-$A362))</f>
        <v>0.0646543201189971</v>
      </c>
      <c r="AT363" s="0" t="n">
        <f aca="false">SQRT((J363*J363*$A363-J362*J362*$A362)/($A363-$A362))</f>
        <v>0.0855775142598295</v>
      </c>
      <c r="AU363" s="0" t="n">
        <f aca="false">SQRT((K363*K363*$A363-K362*K362*$A362)/($A363-$A362))</f>
        <v>0.119601864041512</v>
      </c>
      <c r="AV363" s="0" t="n">
        <f aca="false">SQRT((L363*L363*$A363-L362*L362*$A362)/($A363-$A362))</f>
        <v>0.0857706559663503</v>
      </c>
      <c r="AW363" s="0" t="n">
        <f aca="false">SQRT((M363*M363*$A363-M362*M362*$A362)/($A363-$A362))</f>
        <v>0.081723956396781</v>
      </c>
    </row>
    <row r="364" customFormat="false" ht="12.75" hidden="false" customHeight="false" outlineLevel="0" collapsed="false">
      <c r="A364" s="0" t="n">
        <f aca="false">A363+1/12</f>
        <v>24.9999999999999</v>
      </c>
      <c r="B364" s="0" t="n">
        <f aca="false">B$18+B$19/POWER($A364+B$20,B$21)</f>
        <v>0.106274134689566</v>
      </c>
      <c r="C364" s="0" t="n">
        <f aca="false">C$18+C$19/POWER($A364+C$20,C$21)</f>
        <v>0.10827976067231</v>
      </c>
      <c r="D364" s="0" t="n">
        <f aca="false">D$18+D$19/POWER($A364+D$20,D$21)</f>
        <v>0.105070075914345</v>
      </c>
      <c r="E364" s="0" t="n">
        <f aca="false">E$18+E$19/POWER($A364+E$20,E$21)</f>
        <v>0.102241236463941</v>
      </c>
      <c r="F364" s="0" t="n">
        <f aca="false">F$18+F$19/POWER($A364+F$20,F$21)</f>
        <v>0.104834535024876</v>
      </c>
      <c r="G364" s="0" t="n">
        <f aca="false">G$18+G$19/POWER($A364+G$20,G$21)</f>
        <v>0.108148903010457</v>
      </c>
      <c r="H364" s="0" t="n">
        <f aca="false">H$18+H$19/POWER($A364+H$20,H$21)</f>
        <v>0.114565704944911</v>
      </c>
      <c r="I364" s="0" t="n">
        <f aca="false">I$18+I$19/POWER($A364+I$20,I$21)</f>
        <v>0.110815964402969</v>
      </c>
      <c r="J364" s="0" t="n">
        <f aca="false">J$18+J$19/POWER($A364+J$20,J$21)</f>
        <v>0.123661803570727</v>
      </c>
      <c r="K364" s="0" t="n">
        <f aca="false">K$18+K$19/POWER($A364+K$20,K$21)</f>
        <v>0.14177190269035</v>
      </c>
      <c r="L364" s="0" t="n">
        <f aca="false">L$18+L$19/POWER($A364+L$20,L$21)</f>
        <v>0.123199432408641</v>
      </c>
      <c r="M364" s="0" t="n">
        <f aca="false">M$18+M$19/POWER($A364+M$20,M$21)</f>
        <v>0.122086097358763</v>
      </c>
      <c r="O364" s="0" t="n">
        <f aca="false">SQRT((B364*B364*$A364-B363*B363*$A363)/($A364-$A363))</f>
        <v>0.0598122621349422</v>
      </c>
      <c r="P364" s="0" t="n">
        <f aca="false">SQRT((G364*G364*$A364-G363*G363*$A363)/($A364-$A363))</f>
        <v>0.0592791513834566</v>
      </c>
      <c r="Q364" s="0" t="n">
        <f aca="false">SQRT((M364*M364*$A364-M363*M363*$A363)/($A364-$A363))</f>
        <v>0.0816442229058851</v>
      </c>
      <c r="AJ364" s="0" t="n">
        <v>301</v>
      </c>
      <c r="AK364" s="0" t="n">
        <v>0.0580832761001</v>
      </c>
      <c r="AL364" s="0" t="n">
        <f aca="false">SQRT((B364*B364*$A364-B363*B363*$A363)/($A364-$A363))</f>
        <v>0.0598122621349422</v>
      </c>
      <c r="AM364" s="0" t="n">
        <f aca="false">SQRT((C364*C364*$A364-C363*C363*$A363)/($A364-$A363))</f>
        <v>0.0633014774669074</v>
      </c>
      <c r="AN364" s="0" t="n">
        <f aca="false">SQRT((D364*D364*$A364-D363*D363*$A363)/($A364-$A363))</f>
        <v>0.0580001471553192</v>
      </c>
      <c r="AO364" s="0" t="n">
        <f aca="false">SQRT((E364*E364*$A364-E363*E363*$A363)/($A364-$A363))</f>
        <v>0.0529223508985025</v>
      </c>
      <c r="AP364" s="0" t="n">
        <f aca="false">SQRT((F364*F364*$A364-F363*F363*$A363)/($A364-$A363))</f>
        <v>0.0541095957346073</v>
      </c>
      <c r="AQ364" s="0" t="n">
        <f aca="false">SQRT((G364*G364*$A364-G363*G363*$A363)/($A364-$A363))</f>
        <v>0.0592791513834566</v>
      </c>
      <c r="AR364" s="0" t="n">
        <f aca="false">SQRT((H364*H364*$A364-H363*H363*$A363)/($A364-$A363))</f>
        <v>0.0661783228125921</v>
      </c>
      <c r="AS364" s="0" t="n">
        <f aca="false">SQRT((I364*I364*$A364-I363*I363*$A363)/($A364-$A363))</f>
        <v>0.0646110371528497</v>
      </c>
      <c r="AT364" s="0" t="n">
        <f aca="false">SQRT((J364*J364*$A364-J363*J363*$A363)/($A364-$A363))</f>
        <v>0.0855310962077244</v>
      </c>
      <c r="AU364" s="0" t="n">
        <f aca="false">SQRT((K364*K364*$A364-K363*K363*$A363)/($A364-$A363))</f>
        <v>0.119570205140516</v>
      </c>
      <c r="AV364" s="0" t="n">
        <f aca="false">SQRT((L364*L364*$A364-L363*L363*$A363)/($A364-$A363))</f>
        <v>0.0857015333026941</v>
      </c>
      <c r="AW364" s="0" t="n">
        <f aca="false">SQRT((M364*M364*$A364-M363*M363*$A363)/($A364-$A363))</f>
        <v>0.0816442229058851</v>
      </c>
    </row>
    <row r="365" customFormat="false" ht="12.75" hidden="false" customHeight="false" outlineLevel="0" collapsed="false">
      <c r="A365" s="0" t="n">
        <f aca="false">A364+1/12</f>
        <v>25.0833333333332</v>
      </c>
      <c r="B365" s="0" t="n">
        <f aca="false">B$18+B$19/POWER($A365+B$20,B$21)</f>
        <v>0.106153371424192</v>
      </c>
      <c r="C365" s="0" t="n">
        <f aca="false">C$18+C$19/POWER($A365+C$20,C$21)</f>
        <v>0.108161221036928</v>
      </c>
      <c r="D365" s="0" t="n">
        <f aca="false">D$18+D$19/POWER($A365+D$20,D$21)</f>
        <v>0.104948579237576</v>
      </c>
      <c r="E365" s="0" t="n">
        <f aca="false">E$18+E$19/POWER($A365+E$20,E$21)</f>
        <v>0.10211675928028</v>
      </c>
      <c r="F365" s="0" t="n">
        <f aca="false">F$18+F$19/POWER($A365+F$20,F$21)</f>
        <v>0.104706626001947</v>
      </c>
      <c r="G365" s="0" t="n">
        <f aca="false">G$18+G$19/POWER($A365+G$20,G$21)</f>
        <v>0.108023073014416</v>
      </c>
      <c r="H365" s="0" t="n">
        <f aca="false">H$18+H$19/POWER($A365+H$20,H$21)</f>
        <v>0.114438731575908</v>
      </c>
      <c r="I365" s="0" t="n">
        <f aca="false">I$18+I$19/POWER($A365+I$20,I$21)</f>
        <v>0.110694311540575</v>
      </c>
      <c r="J365" s="0" t="n">
        <f aca="false">J$18+J$19/POWER($A365+J$20,J$21)</f>
        <v>0.123554501505658</v>
      </c>
      <c r="K365" s="0" t="n">
        <f aca="false">K$18+K$19/POWER($A365+K$20,K$21)</f>
        <v>0.141703813734322</v>
      </c>
      <c r="L365" s="0" t="n">
        <f aca="false">L$18+L$19/POWER($A365+L$20,L$21)</f>
        <v>0.123093608964278</v>
      </c>
      <c r="M365" s="0" t="n">
        <f aca="false">M$18+M$19/POWER($A365+M$20,M$21)</f>
        <v>0.121973764588156</v>
      </c>
      <c r="O365" s="0" t="n">
        <f aca="false">SQRT((B365*B365*$A365-B364*B364*$A364)/($A365-$A364))</f>
        <v>0.0597704481882731</v>
      </c>
      <c r="P365" s="0" t="n">
        <f aca="false">SQRT((G365*G365*$A365-G364*G364*$A364)/($A365-$A364))</f>
        <v>0.0592343535229597</v>
      </c>
      <c r="Q365" s="0" t="n">
        <f aca="false">SQRT((M365*M365*$A365-M364*M364*$A364)/($A365-$A364))</f>
        <v>0.0815648398630927</v>
      </c>
      <c r="AJ365" s="0" t="n">
        <v>302</v>
      </c>
      <c r="AK365" s="0" t="n">
        <v>0.0530045472439998</v>
      </c>
      <c r="AL365" s="0" t="n">
        <f aca="false">SQRT((B365*B365*$A365-B364*B364*$A364)/($A365-$A364))</f>
        <v>0.0597704481882731</v>
      </c>
      <c r="AM365" s="0" t="n">
        <f aca="false">SQRT((C365*C365*$A365-C364*C364*$A364)/($A365-$A364))</f>
        <v>0.0632597756884932</v>
      </c>
      <c r="AN365" s="0" t="n">
        <f aca="false">SQRT((D365*D365*$A365-D364*D364*$A364)/($A365-$A364))</f>
        <v>0.0579588965200336</v>
      </c>
      <c r="AO365" s="0" t="n">
        <f aca="false">SQRT((E365*E365*$A365-E364*E364*$A364)/($A365-$A364))</f>
        <v>0.0528815676327556</v>
      </c>
      <c r="AP365" s="0" t="n">
        <f aca="false">SQRT((F365*F365*$A365-F364*F364*$A364)/($A365-$A364))</f>
        <v>0.0540630740675949</v>
      </c>
      <c r="AQ365" s="0" t="n">
        <f aca="false">SQRT((G365*G365*$A365-G364*G364*$A364)/($A365-$A364))</f>
        <v>0.0592343535229597</v>
      </c>
      <c r="AR365" s="0" t="n">
        <f aca="false">SQRT((H365*H365*$A365-H364*H364*$A364)/($A365-$A364))</f>
        <v>0.066128540269256</v>
      </c>
      <c r="AS365" s="0" t="n">
        <f aca="false">SQRT((I365*I365*$A365-I364*I364*$A364)/($A365-$A364))</f>
        <v>0.064567970945288</v>
      </c>
      <c r="AT365" s="0" t="n">
        <f aca="false">SQRT((J365*J365*$A365-J364*J364*$A364)/($A365-$A364))</f>
        <v>0.0854849040841557</v>
      </c>
      <c r="AU365" s="0" t="n">
        <f aca="false">SQRT((K365*K365*$A365-K364*K364*$A364)/($A365-$A364))</f>
        <v>0.119538701472422</v>
      </c>
      <c r="AV365" s="0" t="n">
        <f aca="false">SQRT((L365*L365*$A365-L364*L364*$A364)/($A365-$A364))</f>
        <v>0.0856327225983882</v>
      </c>
      <c r="AW365" s="0" t="n">
        <f aca="false">SQRT((M365*M365*$A365-M364*M364*$A364)/($A365-$A364))</f>
        <v>0.0815648398630927</v>
      </c>
    </row>
    <row r="366" customFormat="false" ht="12.75" hidden="false" customHeight="false" outlineLevel="0" collapsed="false">
      <c r="A366" s="0" t="n">
        <f aca="false">A365+1/12</f>
        <v>25.1666666666666</v>
      </c>
      <c r="B366" s="0" t="n">
        <f aca="false">B$18+B$19/POWER($A366+B$20,B$21)</f>
        <v>0.106033194110564</v>
      </c>
      <c r="C366" s="0" t="n">
        <f aca="false">C$18+C$19/POWER($A366+C$20,C$21)</f>
        <v>0.108043257243761</v>
      </c>
      <c r="D366" s="0" t="n">
        <f aca="false">D$18+D$19/POWER($A366+D$20,D$21)</f>
        <v>0.104827672638439</v>
      </c>
      <c r="E366" s="0" t="n">
        <f aca="false">E$18+E$19/POWER($A366+E$20,E$21)</f>
        <v>0.101992886401669</v>
      </c>
      <c r="F366" s="0" t="n">
        <f aca="false">F$18+F$19/POWER($A366+F$20,F$21)</f>
        <v>0.104579329968373</v>
      </c>
      <c r="G366" s="0" t="n">
        <f aca="false">G$18+G$19/POWER($A366+G$20,G$21)</f>
        <v>0.107897850046493</v>
      </c>
      <c r="H366" s="0" t="n">
        <f aca="false">H$18+H$19/POWER($A366+H$20,H$21)</f>
        <v>0.114312364599194</v>
      </c>
      <c r="I366" s="0" t="n">
        <f aca="false">I$18+I$19/POWER($A366+I$20,I$21)</f>
        <v>0.110573248981862</v>
      </c>
      <c r="J366" s="0" t="n">
        <f aca="false">J$18+J$19/POWER($A366+J$20,J$21)</f>
        <v>0.123447712331461</v>
      </c>
      <c r="K366" s="0" t="n">
        <f aca="false">K$18+K$19/POWER($A366+K$20,K$21)</f>
        <v>0.141636055690419</v>
      </c>
      <c r="L366" s="0" t="n">
        <f aca="false">L$18+L$19/POWER($A366+L$20,L$21)</f>
        <v>0.122988238318085</v>
      </c>
      <c r="M366" s="0" t="n">
        <f aca="false">M$18+M$19/POWER($A366+M$20,M$21)</f>
        <v>0.121861898140148</v>
      </c>
      <c r="O366" s="0" t="n">
        <f aca="false">SQRT((B366*B366*$A366-B365*B365*$A365)/($A366-$A365))</f>
        <v>0.0597288440515128</v>
      </c>
      <c r="P366" s="0" t="n">
        <f aca="false">SQRT((G366*G366*$A366-G365*G365*$A365)/($A366-$A365))</f>
        <v>0.0591897806983639</v>
      </c>
      <c r="Q366" s="0" t="n">
        <f aca="false">SQRT((M366*M366*$A366-M365*M365*$A365)/($A366-$A365))</f>
        <v>0.0814858045473454</v>
      </c>
      <c r="AJ366" s="0" t="n">
        <v>303</v>
      </c>
      <c r="AK366" s="0" t="n">
        <v>0.0542033534699907</v>
      </c>
      <c r="AL366" s="0" t="n">
        <f aca="false">SQRT((B366*B366*$A366-B365*B365*$A365)/($A366-$A365))</f>
        <v>0.0597288440515128</v>
      </c>
      <c r="AM366" s="0" t="n">
        <f aca="false">SQRT((C366*C366*$A366-C365*C365*$A365)/($A366-$A365))</f>
        <v>0.0632182808068637</v>
      </c>
      <c r="AN366" s="0" t="n">
        <f aca="false">SQRT((D366*D366*$A366-D365*D365*$A365)/($A366-$A365))</f>
        <v>0.0579178526827893</v>
      </c>
      <c r="AO366" s="0" t="n">
        <f aca="false">SQRT((E366*E366*$A366-E365*E365*$A365)/($A366-$A365))</f>
        <v>0.0528409918366675</v>
      </c>
      <c r="AP366" s="0" t="n">
        <f aca="false">SQRT((F366*F366*$A366-F365*F365*$A365)/($A366-$A365))</f>
        <v>0.0540167877722454</v>
      </c>
      <c r="AQ366" s="0" t="n">
        <f aca="false">SQRT((G366*G366*$A366-G365*G365*$A365)/($A366-$A365))</f>
        <v>0.0591897806983639</v>
      </c>
      <c r="AR366" s="0" t="n">
        <f aca="false">SQRT((H366*H366*$A366-H365*H365*$A365)/($A366-$A365))</f>
        <v>0.0660790040990075</v>
      </c>
      <c r="AS366" s="0" t="n">
        <f aca="false">SQRT((I366*I366*$A366-I365*I365*$A365)/($A366-$A365))</f>
        <v>0.0645251196223295</v>
      </c>
      <c r="AT366" s="0" t="n">
        <f aca="false">SQRT((J366*J366*$A366-J365*J365*$A365)/($A366-$A365))</f>
        <v>0.0854389360028366</v>
      </c>
      <c r="AU366" s="0" t="n">
        <f aca="false">SQRT((K366*K366*$A366-K365*K365*$A365)/($A366-$A365))</f>
        <v>0.11950735175151</v>
      </c>
      <c r="AV366" s="0" t="n">
        <f aca="false">SQRT((L366*L366*$A366-L365*L365*$A365)/($A366-$A365))</f>
        <v>0.0855642213895515</v>
      </c>
      <c r="AW366" s="0" t="n">
        <f aca="false">SQRT((M366*M366*$A366-M365*M365*$A365)/($A366-$A365))</f>
        <v>0.0814858045473454</v>
      </c>
    </row>
    <row r="367" customFormat="false" ht="12.75" hidden="false" customHeight="false" outlineLevel="0" collapsed="false">
      <c r="A367" s="0" t="n">
        <f aca="false">A366+1/12</f>
        <v>25.2499999999999</v>
      </c>
      <c r="B367" s="0" t="n">
        <f aca="false">B$18+B$19/POWER($A367+B$20,B$21)</f>
        <v>0.105913598012701</v>
      </c>
      <c r="C367" s="0" t="n">
        <f aca="false">C$18+C$19/POWER($A367+C$20,C$21)</f>
        <v>0.107925864633269</v>
      </c>
      <c r="D367" s="0" t="n">
        <f aca="false">D$18+D$19/POWER($A367+D$20,D$21)</f>
        <v>0.104707351343248</v>
      </c>
      <c r="E367" s="0" t="n">
        <f aca="false">E$18+E$19/POWER($A367+E$20,E$21)</f>
        <v>0.101869612941321</v>
      </c>
      <c r="F367" s="0" t="n">
        <f aca="false">F$18+F$19/POWER($A367+F$20,F$21)</f>
        <v>0.10445264200352</v>
      </c>
      <c r="G367" s="0" t="n">
        <f aca="false">G$18+G$19/POWER($A367+G$20,G$21)</f>
        <v>0.107773229215839</v>
      </c>
      <c r="H367" s="0" t="n">
        <f aca="false">H$18+H$19/POWER($A367+H$20,H$21)</f>
        <v>0.114186599156695</v>
      </c>
      <c r="I367" s="0" t="n">
        <f aca="false">I$18+I$19/POWER($A367+I$20,I$21)</f>
        <v>0.110452771955606</v>
      </c>
      <c r="J367" s="0" t="n">
        <f aca="false">J$18+J$19/POWER($A367+J$20,J$21)</f>
        <v>0.123341431937787</v>
      </c>
      <c r="K367" s="0" t="n">
        <f aca="false">K$18+K$19/POWER($A367+K$20,K$21)</f>
        <v>0.141568625879795</v>
      </c>
      <c r="L367" s="0" t="n">
        <f aca="false">L$18+L$19/POWER($A367+L$20,L$21)</f>
        <v>0.122883317076696</v>
      </c>
      <c r="M367" s="0" t="n">
        <f aca="false">M$18+M$19/POWER($A367+M$20,M$21)</f>
        <v>0.121750494583418</v>
      </c>
      <c r="O367" s="0" t="n">
        <f aca="false">SQRT((B367*B367*$A367-B366*B366*$A366)/($A367-$A366))</f>
        <v>0.0596874479065119</v>
      </c>
      <c r="P367" s="0" t="n">
        <f aca="false">SQRT((G367*G367*$A367-G366*G366*$A366)/($A367-$A366))</f>
        <v>0.0591454309633189</v>
      </c>
      <c r="Q367" s="0" t="n">
        <f aca="false">SQRT((M367*M367*$A367-M366*M366*$A366)/($A367-$A366))</f>
        <v>0.0814071142677196</v>
      </c>
      <c r="AJ367" s="0" t="n">
        <v>304</v>
      </c>
      <c r="AK367" s="0" t="n">
        <v>0.0593694301186392</v>
      </c>
      <c r="AL367" s="0" t="n">
        <f aca="false">SQRT((B367*B367*$A367-B366*B366*$A366)/($A367-$A366))</f>
        <v>0.0596874479065119</v>
      </c>
      <c r="AM367" s="0" t="n">
        <f aca="false">SQRT((C367*C367*$A367-C366*C366*$A366)/($A367-$A366))</f>
        <v>0.0631769910484994</v>
      </c>
      <c r="AN367" s="0" t="n">
        <f aca="false">SQRT((D367*D367*$A367-D366*D366*$A366)/($A367-$A366))</f>
        <v>0.0578770138515857</v>
      </c>
      <c r="AO367" s="0" t="n">
        <f aca="false">SQRT((E367*E367*$A367-E366*E366*$A366)/($A367-$A366))</f>
        <v>0.0528006216877139</v>
      </c>
      <c r="AP367" s="0" t="n">
        <f aca="false">SQRT((F367*F367*$A367-F366*F366*$A366)/($A367-$A366))</f>
        <v>0.0539707348086505</v>
      </c>
      <c r="AQ367" s="0" t="n">
        <f aca="false">SQRT((G367*G367*$A367-G366*G366*$A366)/($A367-$A366))</f>
        <v>0.0591454309633189</v>
      </c>
      <c r="AR367" s="0" t="n">
        <f aca="false">SQRT((H367*H367*$A367-H366*H366*$A366)/($A367-$A366))</f>
        <v>0.0660297122077494</v>
      </c>
      <c r="AS367" s="0" t="n">
        <f aca="false">SQRT((I367*I367*$A367-I366*I366*$A366)/($A367-$A366))</f>
        <v>0.0644824813329934</v>
      </c>
      <c r="AT367" s="0" t="n">
        <f aca="false">SQRT((J367*J367*$A367-J366*J366*$A366)/($A367-$A366))</f>
        <v>0.0853931900996967</v>
      </c>
      <c r="AU367" s="0" t="n">
        <f aca="false">SQRT((K367*K367*$A367-K366*K366*$A366)/($A367-$A366))</f>
        <v>0.11947615470697</v>
      </c>
      <c r="AV367" s="0" t="n">
        <f aca="false">SQRT((L367*L367*$A367-L366*L366*$A366)/($A367-$A366))</f>
        <v>0.0854960272400113</v>
      </c>
      <c r="AW367" s="0" t="n">
        <f aca="false">SQRT((M367*M367*$A367-M366*M366*$A366)/($A367-$A366))</f>
        <v>0.0814071142677196</v>
      </c>
    </row>
    <row r="368" customFormat="false" ht="12.75" hidden="false" customHeight="false" outlineLevel="0" collapsed="false">
      <c r="A368" s="0" t="n">
        <f aca="false">A367+1/12</f>
        <v>25.3333333333332</v>
      </c>
      <c r="B368" s="0" t="n">
        <f aca="false">B$18+B$19/POWER($A368+B$20,B$21)</f>
        <v>0.105794578448095</v>
      </c>
      <c r="C368" s="0" t="n">
        <f aca="false">C$18+C$19/POWER($A368+C$20,C$21)</f>
        <v>0.107809038598584</v>
      </c>
      <c r="D368" s="0" t="n">
        <f aca="false">D$18+D$19/POWER($A368+D$20,D$21)</f>
        <v>0.10458761063227</v>
      </c>
      <c r="E368" s="0" t="n">
        <f aca="false">E$18+E$19/POWER($A368+E$20,E$21)</f>
        <v>0.101746934067661</v>
      </c>
      <c r="F368" s="0" t="n">
        <f aca="false">F$18+F$19/POWER($A368+F$20,F$21)</f>
        <v>0.104326557242069</v>
      </c>
      <c r="G368" s="0" t="n">
        <f aca="false">G$18+G$19/POWER($A368+G$20,G$21)</f>
        <v>0.107649205686722</v>
      </c>
      <c r="H368" s="0" t="n">
        <f aca="false">H$18+H$19/POWER($A368+H$20,H$21)</f>
        <v>0.114061430444876</v>
      </c>
      <c r="I368" s="0" t="n">
        <f aca="false">I$18+I$19/POWER($A368+I$20,I$21)</f>
        <v>0.110332875744457</v>
      </c>
      <c r="J368" s="0" t="n">
        <f aca="false">J$18+J$19/POWER($A368+J$20,J$21)</f>
        <v>0.123235656260433</v>
      </c>
      <c r="K368" s="0" t="n">
        <f aca="false">K$18+K$19/POWER($A368+K$20,K$21)</f>
        <v>0.141501521653901</v>
      </c>
      <c r="L368" s="0" t="n">
        <f aca="false">L$18+L$19/POWER($A368+L$20,L$21)</f>
        <v>0.122778841883013</v>
      </c>
      <c r="M368" s="0" t="n">
        <f aca="false">M$18+M$19/POWER($A368+M$20,M$21)</f>
        <v>0.121639550522826</v>
      </c>
      <c r="O368" s="0" t="n">
        <f aca="false">SQRT((B368*B368*$A368-B367*B367*$A367)/($A368-$A367))</f>
        <v>0.0596462579574971</v>
      </c>
      <c r="P368" s="0" t="n">
        <f aca="false">SQRT((G368*G368*$A368-G367*G367*$A367)/($A368-$A367))</f>
        <v>0.0591013023951632</v>
      </c>
      <c r="Q368" s="0" t="n">
        <f aca="false">SQRT((M368*M368*$A368-M367*M367*$A367)/($A368-$A367))</f>
        <v>0.0813287663630852</v>
      </c>
      <c r="AJ368" s="0" t="n">
        <v>305</v>
      </c>
      <c r="AK368" s="0" t="n">
        <v>0.0662786355229248</v>
      </c>
      <c r="AL368" s="0" t="n">
        <f aca="false">SQRT((B368*B368*$A368-B367*B367*$A367)/($A368-$A367))</f>
        <v>0.0596462579574971</v>
      </c>
      <c r="AM368" s="0" t="n">
        <f aca="false">SQRT((C368*C368*$A368-C367*C367*$A367)/($A368-$A367))</f>
        <v>0.0631359046614433</v>
      </c>
      <c r="AN368" s="0" t="n">
        <f aca="false">SQRT((D368*D368*$A368-D367*D367*$A367)/($A368-$A367))</f>
        <v>0.0578363782563016</v>
      </c>
      <c r="AO368" s="0" t="n">
        <f aca="false">SQRT((E368*E368*$A368-E367*E367*$A367)/($A368-$A367))</f>
        <v>0.0527604553859338</v>
      </c>
      <c r="AP368" s="0" t="n">
        <f aca="false">SQRT((F368*F368*$A368-F367*F367*$A367)/($A368-$A367))</f>
        <v>0.0539249131617473</v>
      </c>
      <c r="AQ368" s="0" t="n">
        <f aca="false">SQRT((G368*G368*$A368-G367*G367*$A367)/($A368-$A367))</f>
        <v>0.0591013023951632</v>
      </c>
      <c r="AR368" s="0" t="n">
        <f aca="false">SQRT((H368*H368*$A368-H367*H367*$A367)/($A368-$A367))</f>
        <v>0.0659806625264464</v>
      </c>
      <c r="AS368" s="0" t="n">
        <f aca="false">SQRT((I368*I368*$A368-I367*I367*$A367)/($A368-$A367))</f>
        <v>0.0644400542487413</v>
      </c>
      <c r="AT368" s="0" t="n">
        <f aca="false">SQRT((J368*J368*$A368-J367*J367*$A367)/($A368-$A367))</f>
        <v>0.0853476645325616</v>
      </c>
      <c r="AU368" s="0" t="n">
        <f aca="false">SQRT((K368*K368*$A368-K367*K367*$A367)/($A368-$A367))</f>
        <v>0.119445109082848</v>
      </c>
      <c r="AV368" s="0" t="n">
        <f aca="false">SQRT((L368*L368*$A368-L367*L367*$A367)/($A368-$A367))</f>
        <v>0.0854281377408714</v>
      </c>
      <c r="AW368" s="0" t="n">
        <f aca="false">SQRT((M368*M368*$A368-M367*M367*$A367)/($A368-$A367))</f>
        <v>0.0813287663630852</v>
      </c>
    </row>
    <row r="369" customFormat="false" ht="12.75" hidden="false" customHeight="false" outlineLevel="0" collapsed="false">
      <c r="A369" s="0" t="n">
        <f aca="false">A368+1/12</f>
        <v>25.4166666666666</v>
      </c>
      <c r="B369" s="0" t="n">
        <f aca="false">B$18+B$19/POWER($A369+B$20,B$21)</f>
        <v>0.105676130786949</v>
      </c>
      <c r="C369" s="0" t="n">
        <f aca="false">C$18+C$19/POWER($A369+C$20,C$21)</f>
        <v>0.107692774584753</v>
      </c>
      <c r="D369" s="0" t="n">
        <f aca="false">D$18+D$19/POWER($A369+D$20,D$21)</f>
        <v>0.104468445838943</v>
      </c>
      <c r="E369" s="0" t="n">
        <f aca="false">E$18+E$19/POWER($A369+E$20,E$21)</f>
        <v>0.101624845003521</v>
      </c>
      <c r="F369" s="0" t="n">
        <f aca="false">F$18+F$19/POWER($A369+F$20,F$21)</f>
        <v>0.104201070873214</v>
      </c>
      <c r="G369" s="0" t="n">
        <f aca="false">G$18+G$19/POWER($A369+G$20,G$21)</f>
        <v>0.107525774677725</v>
      </c>
      <c r="H369" s="0" t="n">
        <f aca="false">H$18+H$19/POWER($A369+H$20,H$21)</f>
        <v>0.113936853713949</v>
      </c>
      <c r="I369" s="0" t="n">
        <f aca="false">I$18+I$19/POWER($A369+I$20,I$21)</f>
        <v>0.110213555684166</v>
      </c>
      <c r="J369" s="0" t="n">
        <f aca="false">J$18+J$19/POWER($A369+J$20,J$21)</f>
        <v>0.123130381280682</v>
      </c>
      <c r="K369" s="0" t="n">
        <f aca="false">K$18+K$19/POWER($A369+K$20,K$21)</f>
        <v>0.141434740394046</v>
      </c>
      <c r="L369" s="0" t="n">
        <f aca="false">L$18+L$19/POWER($A369+L$20,L$21)</f>
        <v>0.122674809415709</v>
      </c>
      <c r="M369" s="0" t="n">
        <f aca="false">M$18+M$19/POWER($A369+M$20,M$21)</f>
        <v>0.12152906259892</v>
      </c>
      <c r="O369" s="0" t="n">
        <f aca="false">SQRT((B369*B369*$A369-B368*B368*$A368)/($A369-$A368))</f>
        <v>0.0596052724304516</v>
      </c>
      <c r="P369" s="0" t="n">
        <f aca="false">SQRT((G369*G369*$A369-G368*G368*$A368)/($A369-$A368))</f>
        <v>0.0590573930946113</v>
      </c>
      <c r="Q369" s="0" t="n">
        <f aca="false">SQRT((M369*M369*$A369-M368*M368*$A368)/($A369-$A368))</f>
        <v>0.081250758201662</v>
      </c>
      <c r="AJ369" s="0" t="n">
        <v>306</v>
      </c>
      <c r="AK369" s="0" t="n">
        <v>0.0646978217409159</v>
      </c>
      <c r="AL369" s="0" t="n">
        <f aca="false">SQRT((B369*B369*$A369-B368*B368*$A368)/($A369-$A368))</f>
        <v>0.0596052724304516</v>
      </c>
      <c r="AM369" s="0" t="n">
        <f aca="false">SQRT((C369*C369*$A369-C368*C368*$A368)/($A369-$A368))</f>
        <v>0.0630950199148474</v>
      </c>
      <c r="AN369" s="0" t="n">
        <f aca="false">SQRT((D369*D369*$A369-D368*D368*$A368)/($A369-$A368))</f>
        <v>0.0577959441484263</v>
      </c>
      <c r="AO369" s="0" t="n">
        <f aca="false">SQRT((E369*E369*$A369-E368*E368*$A368)/($A369-$A368))</f>
        <v>0.0527204911535552</v>
      </c>
      <c r="AP369" s="0" t="n">
        <f aca="false">SQRT((F369*F369*$A369-F368*F368*$A368)/($A369-$A368))</f>
        <v>0.0538793208408925</v>
      </c>
      <c r="AQ369" s="0" t="n">
        <f aca="false">SQRT((G369*G369*$A369-G368*G368*$A368)/($A369-$A368))</f>
        <v>0.0590573930946113</v>
      </c>
      <c r="AR369" s="0" t="n">
        <f aca="false">SQRT((H369*H369*$A369-H368*H368*$A368)/($A369-$A368))</f>
        <v>0.0659318530108256</v>
      </c>
      <c r="AS369" s="0" t="n">
        <f aca="false">SQRT((I369*I369*$A369-I368*I368*$A368)/($A369-$A368))</f>
        <v>0.0643978365632808</v>
      </c>
      <c r="AT369" s="0" t="n">
        <f aca="false">SQRT((J369*J369*$A369-J368*J368*$A368)/($A369-$A368))</f>
        <v>0.0853023574809234</v>
      </c>
      <c r="AU369" s="0" t="n">
        <f aca="false">SQRT((K369*K369*$A369-K368*K368*$A368)/($A369-$A368))</f>
        <v>0.119414213637634</v>
      </c>
      <c r="AV369" s="0" t="n">
        <f aca="false">SQRT((L369*L369*$A369-L368*L368*$A368)/($A369-$A368))</f>
        <v>0.085360550510149</v>
      </c>
      <c r="AW369" s="0" t="n">
        <f aca="false">SQRT((M369*M369*$A369-M368*M368*$A368)/($A369-$A368))</f>
        <v>0.081250758201662</v>
      </c>
    </row>
    <row r="370" customFormat="false" ht="12.75" hidden="false" customHeight="false" outlineLevel="0" collapsed="false">
      <c r="A370" s="0" t="n">
        <f aca="false">A369+1/12</f>
        <v>25.4999999999999</v>
      </c>
      <c r="B370" s="0" t="n">
        <f aca="false">B$18+B$19/POWER($A370+B$20,B$21)</f>
        <v>0.105558250451406</v>
      </c>
      <c r="C370" s="0" t="n">
        <f aca="false">C$18+C$19/POWER($A370+C$20,C$21)</f>
        <v>0.107577068087982</v>
      </c>
      <c r="D370" s="0" t="n">
        <f aca="false">D$18+D$19/POWER($A370+D$20,D$21)</f>
        <v>0.104349852349108</v>
      </c>
      <c r="E370" s="0" t="n">
        <f aca="false">E$18+E$19/POWER($A370+E$20,E$21)</f>
        <v>0.101503341025356</v>
      </c>
      <c r="F370" s="0" t="n">
        <f aca="false">F$18+F$19/POWER($A370+F$20,F$21)</f>
        <v>0.104076178139883</v>
      </c>
      <c r="G370" s="0" t="n">
        <f aca="false">G$18+G$19/POWER($A370+G$20,G$21)</f>
        <v>0.107402931460969</v>
      </c>
      <c r="H370" s="0" t="n">
        <f aca="false">H$18+H$19/POWER($A370+H$20,H$21)</f>
        <v>0.113812864267109</v>
      </c>
      <c r="I370" s="0" t="n">
        <f aca="false">I$18+I$19/POWER($A370+I$20,I$21)</f>
        <v>0.110094807162811</v>
      </c>
      <c r="J370" s="0" t="n">
        <f aca="false">J$18+J$19/POWER($A370+J$20,J$21)</f>
        <v>0.123025603024643</v>
      </c>
      <c r="K370" s="0" t="n">
        <f aca="false">K$18+K$19/POWER($A370+K$20,K$21)</f>
        <v>0.141368279510965</v>
      </c>
      <c r="L370" s="0" t="n">
        <f aca="false">L$18+L$19/POWER($A370+L$20,L$21)</f>
        <v>0.122571216388732</v>
      </c>
      <c r="M370" s="0" t="n">
        <f aca="false">M$18+M$19/POWER($A370+M$20,M$21)</f>
        <v>0.121419027487443</v>
      </c>
      <c r="O370" s="0" t="n">
        <f aca="false">SQRT((B370*B370*$A370-B369*B369*$A369)/($A370-$A369))</f>
        <v>0.0595644895730164</v>
      </c>
      <c r="P370" s="0" t="n">
        <f aca="false">SQRT((G370*G370*$A370-G369*G369*$A369)/($A370-$A369))</f>
        <v>0.0590137011853645</v>
      </c>
      <c r="Q370" s="0" t="n">
        <f aca="false">SQRT((M370*M370*$A370-M369*M369*$A369)/($A370-$A369))</f>
        <v>0.0811730871804917</v>
      </c>
      <c r="AJ370" s="0" t="n">
        <v>307</v>
      </c>
      <c r="AK370" s="0" t="n">
        <v>0.0856241601494757</v>
      </c>
      <c r="AL370" s="0" t="n">
        <f aca="false">SQRT((B370*B370*$A370-B369*B369*$A369)/($A370-$A369))</f>
        <v>0.0595644895730164</v>
      </c>
      <c r="AM370" s="0" t="n">
        <f aca="false">SQRT((C370*C370*$A370-C369*C369*$A369)/($A370-$A369))</f>
        <v>0.0630543350987805</v>
      </c>
      <c r="AN370" s="0" t="n">
        <f aca="false">SQRT((D370*D370*$A370-D369*D369*$A369)/($A370-$A369))</f>
        <v>0.057755709800706</v>
      </c>
      <c r="AO370" s="0" t="n">
        <f aca="false">SQRT((E370*E370*$A370-E369*E369*$A369)/($A370-$A369))</f>
        <v>0.0526807272346991</v>
      </c>
      <c r="AP370" s="0" t="n">
        <f aca="false">SQRT((F370*F370*$A370-F369*F369*$A369)/($A370-$A369))</f>
        <v>0.0538339558795572</v>
      </c>
      <c r="AQ370" s="0" t="n">
        <f aca="false">SQRT((G370*G370*$A370-G369*G369*$A369)/($A370-$A369))</f>
        <v>0.0590137011853645</v>
      </c>
      <c r="AR370" s="0" t="n">
        <f aca="false">SQRT((H370*H370*$A370-H369*H369*$A369)/($A370-$A369))</f>
        <v>0.0658832816408757</v>
      </c>
      <c r="AS370" s="0" t="n">
        <f aca="false">SQRT((I370*I370*$A370-I369*I369*$A369)/($A370-$A369))</f>
        <v>0.0643558264921281</v>
      </c>
      <c r="AT370" s="0" t="n">
        <f aca="false">SQRT((J370*J370*$A370-J369*J369*$A369)/($A370-$A369))</f>
        <v>0.0852572671454911</v>
      </c>
      <c r="AU370" s="0" t="n">
        <f aca="false">SQRT((K370*K370*$A370-K369*K369*$A369)/($A370-$A369))</f>
        <v>0.119383467144211</v>
      </c>
      <c r="AV370" s="0" t="n">
        <f aca="false">SQRT((L370*L370*$A370-L369*L369*$A369)/($A370-$A369))</f>
        <v>0.0852932631923457</v>
      </c>
      <c r="AW370" s="0" t="n">
        <f aca="false">SQRT((M370*M370*$A370-M369*M369*$A369)/($A370-$A369))</f>
        <v>0.0811730871804917</v>
      </c>
    </row>
    <row r="371" customFormat="false" ht="12.75" hidden="false" customHeight="false" outlineLevel="0" collapsed="false">
      <c r="A371" s="0" t="n">
        <f aca="false">A370+1/12</f>
        <v>25.5833333333332</v>
      </c>
      <c r="B371" s="0" t="n">
        <f aca="false">B$18+B$19/POWER($A371+B$20,B$21)</f>
        <v>0.105440932914808</v>
      </c>
      <c r="C371" s="0" t="n">
        <f aca="false">C$18+C$19/POWER($A371+C$20,C$21)</f>
        <v>0.107461914654899</v>
      </c>
      <c r="D371" s="0" t="n">
        <f aca="false">D$18+D$19/POWER($A371+D$20,D$21)</f>
        <v>0.104231825600253</v>
      </c>
      <c r="E371" s="0" t="n">
        <f aca="false">E$18+E$19/POWER($A371+E$20,E$21)</f>
        <v>0.101382417462475</v>
      </c>
      <c r="F371" s="0" t="n">
        <f aca="false">F$18+F$19/POWER($A371+F$20,F$21)</f>
        <v>0.103951874337963</v>
      </c>
      <c r="G371" s="0" t="n">
        <f aca="false">G$18+G$19/POWER($A371+G$20,G$21)</f>
        <v>0.107280671361337</v>
      </c>
      <c r="H371" s="0" t="n">
        <f aca="false">H$18+H$19/POWER($A371+H$20,H$21)</f>
        <v>0.113689457459767</v>
      </c>
      <c r="I371" s="0" t="n">
        <f aca="false">I$18+I$19/POWER($A371+I$20,I$21)</f>
        <v>0.109976625620048</v>
      </c>
      <c r="J371" s="0" t="n">
        <f aca="false">J$18+J$19/POWER($A371+J$20,J$21)</f>
        <v>0.122921317562614</v>
      </c>
      <c r="K371" s="0" t="n">
        <f aca="false">K$18+K$19/POWER($A371+K$20,K$21)</f>
        <v>0.141302136444393</v>
      </c>
      <c r="L371" s="0" t="n">
        <f aca="false">L$18+L$19/POWER($A371+L$20,L$21)</f>
        <v>0.122468059550816</v>
      </c>
      <c r="M371" s="0" t="n">
        <f aca="false">M$18+M$19/POWER($A371+M$20,M$21)</f>
        <v>0.12130944189886</v>
      </c>
      <c r="O371" s="0" t="n">
        <f aca="false">SQRT((B371*B371*$A371-B370*B370*$A370)/($A371-$A370))</f>
        <v>0.0595239076540035</v>
      </c>
      <c r="P371" s="0" t="n">
        <f aca="false">SQRT((G371*G371*$A371-G370*G370*$A370)/($A371-$A370))</f>
        <v>0.0589702248138256</v>
      </c>
      <c r="Q371" s="0" t="n">
        <f aca="false">SQRT((M371*M371*$A371-M370*M370*$A370)/($A371-$A370))</f>
        <v>0.0810957507252091</v>
      </c>
      <c r="AJ371" s="0" t="n">
        <v>308</v>
      </c>
      <c r="AK371" s="0" t="n">
        <v>0.119633679476384</v>
      </c>
      <c r="AL371" s="0" t="n">
        <f aca="false">SQRT((B371*B371*$A371-B370*B370*$A370)/($A371-$A370))</f>
        <v>0.0595239076540035</v>
      </c>
      <c r="AM371" s="0" t="n">
        <f aca="false">SQRT((C371*C371*$A371-C370*C370*$A370)/($A371-$A370))</f>
        <v>0.0630138485237742</v>
      </c>
      <c r="AN371" s="0" t="n">
        <f aca="false">SQRT((D371*D371*$A371-D370*D370*$A370)/($A371-$A370))</f>
        <v>0.0577156735068404</v>
      </c>
      <c r="AO371" s="0" t="n">
        <f aca="false">SQRT((E371*E371*$A371-E370*E370*$A370)/($A371-$A370))</f>
        <v>0.0526411618949098</v>
      </c>
      <c r="AP371" s="0" t="n">
        <f aca="false">SQRT((F371*F371*$A371-F370*F370*$A370)/($A371-$A370))</f>
        <v>0.0537888163348682</v>
      </c>
      <c r="AQ371" s="0" t="n">
        <f aca="false">SQRT((G371*G371*$A371-G370*G370*$A370)/($A371-$A370))</f>
        <v>0.0589702248138256</v>
      </c>
      <c r="AR371" s="0" t="n">
        <f aca="false">SQRT((H371*H371*$A371-H370*H370*$A370)/($A371-$A370))</f>
        <v>0.0658349464206465</v>
      </c>
      <c r="AS371" s="0" t="n">
        <f aca="false">SQRT((I371*I371*$A371-I370*I370*$A370)/($A371-$A370))</f>
        <v>0.0643140222723236</v>
      </c>
      <c r="AT371" s="0" t="n">
        <f aca="false">SQRT((J371*J371*$A371-J370*J370*$A370)/($A371-$A370))</f>
        <v>0.0852123917479366</v>
      </c>
      <c r="AU371" s="0" t="n">
        <f aca="false">SQRT((K371*K371*$A371-K370*K370*$A370)/($A371-$A370))</f>
        <v>0.119352868389571</v>
      </c>
      <c r="AV371" s="0" t="n">
        <f aca="false">SQRT((L371*L371*$A371-L370*L370*$A370)/($A371-$A370))</f>
        <v>0.085226273458128</v>
      </c>
      <c r="AW371" s="0" t="n">
        <f aca="false">SQRT((M371*M371*$A371-M370*M370*$A370)/($A371-$A370))</f>
        <v>0.0810957507252091</v>
      </c>
    </row>
    <row r="372" customFormat="false" ht="12.75" hidden="false" customHeight="false" outlineLevel="0" collapsed="false">
      <c r="A372" s="0" t="n">
        <f aca="false">A371+1/12</f>
        <v>25.6666666666666</v>
      </c>
      <c r="B372" s="0" t="n">
        <f aca="false">B$18+B$19/POWER($A372+B$20,B$21)</f>
        <v>0.105324173700957</v>
      </c>
      <c r="C372" s="0" t="n">
        <f aca="false">C$18+C$19/POWER($A372+C$20,C$21)</f>
        <v>0.107347309881833</v>
      </c>
      <c r="D372" s="0" t="n">
        <f aca="false">D$18+D$19/POWER($A372+D$20,D$21)</f>
        <v>0.104114361080775</v>
      </c>
      <c r="E372" s="0" t="n">
        <f aca="false">E$18+E$19/POWER($A372+E$20,E$21)</f>
        <v>0.101262069696278</v>
      </c>
      <c r="F372" s="0" t="n">
        <f aca="false">F$18+F$19/POWER($A372+F$20,F$21)</f>
        <v>0.103828154815545</v>
      </c>
      <c r="G372" s="0" t="n">
        <f aca="false">G$18+G$19/POWER($A372+G$20,G$21)</f>
        <v>0.107158989755724</v>
      </c>
      <c r="H372" s="0" t="n">
        <f aca="false">H$18+H$19/POWER($A372+H$20,H$21)</f>
        <v>0.113566628698809</v>
      </c>
      <c r="I372" s="0" t="n">
        <f aca="false">I$18+I$19/POWER($A372+I$20,I$21)</f>
        <v>0.109859006546373</v>
      </c>
      <c r="J372" s="0" t="n">
        <f aca="false">J$18+J$19/POWER($A372+J$20,J$21)</f>
        <v>0.122817521008447</v>
      </c>
      <c r="K372" s="0" t="n">
        <f aca="false">K$18+K$19/POWER($A372+K$20,K$21)</f>
        <v>0.141236308662654</v>
      </c>
      <c r="L372" s="0" t="n">
        <f aca="false">L$18+L$19/POWER($A372+L$20,L$21)</f>
        <v>0.122365335685007</v>
      </c>
      <c r="M372" s="0" t="n">
        <f aca="false">M$18+M$19/POWER($A372+M$20,M$21)</f>
        <v>0.121200302577883</v>
      </c>
      <c r="O372" s="0" t="n">
        <f aca="false">SQRT((B372*B372*$A372-B371*B371*$A371)/($A372-$A371))</f>
        <v>0.0594835249631639</v>
      </c>
      <c r="P372" s="0" t="n">
        <f aca="false">SQRT((G372*G372*$A372-G371*G371*$A371)/($A372-$A371))</f>
        <v>0.0589269621485954</v>
      </c>
      <c r="Q372" s="0" t="n">
        <f aca="false">SQRT((M372*M372*$A372-M371*M371*$A371)/($A372-$A371))</f>
        <v>0.0810187462894679</v>
      </c>
      <c r="AJ372" s="0" t="n">
        <v>309</v>
      </c>
      <c r="AK372" s="0" t="n">
        <v>0.0858400930813675</v>
      </c>
      <c r="AL372" s="0" t="n">
        <f aca="false">SQRT((B372*B372*$A372-B371*B371*$A371)/($A372-$A371))</f>
        <v>0.0594835249631639</v>
      </c>
      <c r="AM372" s="0" t="n">
        <f aca="false">SQRT((C372*C372*$A372-C371*C371*$A371)/($A372-$A371))</f>
        <v>0.0629735585206198</v>
      </c>
      <c r="AN372" s="0" t="n">
        <f aca="false">SQRT((D372*D372*$A372-D371*D371*$A371)/($A372-$A371))</f>
        <v>0.057675833581083</v>
      </c>
      <c r="AO372" s="0" t="n">
        <f aca="false">SQRT((E372*E372*$A372-E371*E371*$A371)/($A372-$A371))</f>
        <v>0.0526017934210103</v>
      </c>
      <c r="AP372" s="0" t="n">
        <f aca="false">SQRT((F372*F372*$A372-F371*F371*$A371)/($A372-$A371))</f>
        <v>0.0537439002873373</v>
      </c>
      <c r="AQ372" s="0" t="n">
        <f aca="false">SQRT((G372*G372*$A372-G371*G371*$A371)/($A372-$A371))</f>
        <v>0.0589269621485954</v>
      </c>
      <c r="AR372" s="0" t="n">
        <f aca="false">SQRT((H372*H372*$A372-H371*H371*$A371)/($A372-$A371))</f>
        <v>0.0657868453776906</v>
      </c>
      <c r="AS372" s="0" t="n">
        <f aca="false">SQRT((I372*I372*$A372-I371*I371*$A371)/($A372-$A371))</f>
        <v>0.0642724221620611</v>
      </c>
      <c r="AT372" s="0" t="n">
        <f aca="false">SQRT((J372*J372*$A372-J371*J371*$A371)/($A372-$A371))</f>
        <v>0.0851677295305578</v>
      </c>
      <c r="AU372" s="0" t="n">
        <f aca="false">SQRT((K372*K372*$A372-K371*K371*$A371)/($A372-$A371))</f>
        <v>0.119322416174559</v>
      </c>
      <c r="AV372" s="0" t="n">
        <f aca="false">SQRT((L372*L372*$A372-L371*L371*$A371)/($A372-$A371))</f>
        <v>0.0851595790038899</v>
      </c>
      <c r="AW372" s="0" t="n">
        <f aca="false">SQRT((M372*M372*$A372-M371*M371*$A371)/($A372-$A371))</f>
        <v>0.0810187462894679</v>
      </c>
    </row>
    <row r="373" customFormat="false" ht="12.75" hidden="false" customHeight="false" outlineLevel="0" collapsed="false">
      <c r="A373" s="0" t="n">
        <f aca="false">A372+1/12</f>
        <v>25.7499999999999</v>
      </c>
      <c r="B373" s="0" t="n">
        <f aca="false">B$18+B$19/POWER($A373+B$20,B$21)</f>
        <v>0.1052079683834</v>
      </c>
      <c r="C373" s="0" t="n">
        <f aca="false">C$18+C$19/POWER($A373+C$20,C$21)</f>
        <v>0.107233249414104</v>
      </c>
      <c r="D373" s="0" t="n">
        <f aca="false">D$18+D$19/POWER($A373+D$20,D$21)</f>
        <v>0.103997454329249</v>
      </c>
      <c r="E373" s="0" t="n">
        <f aca="false">E$18+E$19/POWER($A373+E$20,E$21)</f>
        <v>0.101142293159512</v>
      </c>
      <c r="F373" s="0" t="n">
        <f aca="false">F$18+F$19/POWER($A373+F$20,F$21)</f>
        <v>0.103705014972178</v>
      </c>
      <c r="G373" s="0" t="n">
        <f aca="false">G$18+G$19/POWER($A373+G$20,G$21)</f>
        <v>0.107037882072294</v>
      </c>
      <c r="H373" s="0" t="n">
        <f aca="false">H$18+H$19/POWER($A373+H$20,H$21)</f>
        <v>0.113444373441863</v>
      </c>
      <c r="I373" s="0" t="n">
        <f aca="false">I$18+I$19/POWER($A373+I$20,I$21)</f>
        <v>0.10974194548239</v>
      </c>
      <c r="J373" s="0" t="n">
        <f aca="false">J$18+J$19/POWER($A373+J$20,J$21)</f>
        <v>0.122714209518931</v>
      </c>
      <c r="K373" s="0" t="n">
        <f aca="false">K$18+K$19/POWER($A373+K$20,K$21)</f>
        <v>0.141170793662245</v>
      </c>
      <c r="L373" s="0" t="n">
        <f aca="false">L$18+L$19/POWER($A373+L$20,L$21)</f>
        <v>0.122263041608193</v>
      </c>
      <c r="M373" s="0" t="n">
        <f aca="false">M$18+M$19/POWER($A373+M$20,M$21)</f>
        <v>0.121091606303007</v>
      </c>
      <c r="O373" s="0" t="n">
        <f aca="false">SQRT((B373*B373*$A373-B372*B372*$A372)/($A373-$A372))</f>
        <v>0.0594433398107387</v>
      </c>
      <c r="P373" s="0" t="n">
        <f aca="false">SQRT((G373*G373*$A373-G372*G372*$A372)/($A373-$A372))</f>
        <v>0.0588839113802651</v>
      </c>
      <c r="Q373" s="0" t="n">
        <f aca="false">SQRT((M373*M373*$A373-M372*M372*$A372)/($A373-$A372))</f>
        <v>0.0809420713546481</v>
      </c>
      <c r="AJ373" s="0" t="n">
        <v>310</v>
      </c>
      <c r="AK373" s="0" t="n">
        <v>0.0818040430874562</v>
      </c>
      <c r="AL373" s="0" t="n">
        <f aca="false">SQRT((B373*B373*$A373-B372*B372*$A372)/($A373-$A372))</f>
        <v>0.0594433398107387</v>
      </c>
      <c r="AM373" s="0" t="n">
        <f aca="false">SQRT((C373*C373*$A373-C372*C372*$A372)/($A373-$A372))</f>
        <v>0.062933463439914</v>
      </c>
      <c r="AN373" s="0" t="n">
        <f aca="false">SQRT((D373*D373*$A373-D372*D372*$A372)/($A373-$A372))</f>
        <v>0.057636188357983</v>
      </c>
      <c r="AO373" s="0" t="n">
        <f aca="false">SQRT((E373*E373*$A373-E372*E372*$A372)/($A373-$A372))</f>
        <v>0.0525626201205373</v>
      </c>
      <c r="AP373" s="0" t="n">
        <f aca="false">SQRT((F373*F373*$A373-F372*F372*$A372)/($A373-$A372))</f>
        <v>0.053699205840426</v>
      </c>
      <c r="AQ373" s="0" t="n">
        <f aca="false">SQRT((G373*G373*$A373-G372*G372*$A372)/($A373-$A372))</f>
        <v>0.0588839113802651</v>
      </c>
      <c r="AR373" s="0" t="n">
        <f aca="false">SQRT((H373*H373*$A373-H372*H372*$A372)/($A373-$A372))</f>
        <v>0.0657389765628251</v>
      </c>
      <c r="AS373" s="0" t="n">
        <f aca="false">SQRT((I373*I373*$A373-I372*I372*$A372)/($A373-$A372))</f>
        <v>0.0642310244403769</v>
      </c>
      <c r="AT373" s="0" t="n">
        <f aca="false">SQRT((J373*J373*$A373-J372*J372*$A372)/($A373-$A372))</f>
        <v>0.0851232787560481</v>
      </c>
      <c r="AU373" s="0" t="n">
        <f aca="false">SQRT((K373*K373*$A373-K372*K372*$A372)/($A373-$A372))</f>
        <v>0.119292109313763</v>
      </c>
      <c r="AV373" s="0" t="n">
        <f aca="false">SQRT((L373*L373*$A373-L372*L372*$A372)/($A373-$A372))</f>
        <v>0.0850931775514224</v>
      </c>
      <c r="AW373" s="0" t="n">
        <f aca="false">SQRT((M373*M373*$A373-M372*M372*$A372)/($A373-$A372))</f>
        <v>0.0809420713546481</v>
      </c>
    </row>
    <row r="374" customFormat="false" ht="12.75" hidden="false" customHeight="false" outlineLevel="0" collapsed="false">
      <c r="A374" s="0" t="n">
        <f aca="false">A373+1/12</f>
        <v>25.8333333333332</v>
      </c>
      <c r="B374" s="0" t="n">
        <f aca="false">B$18+B$19/POWER($A374+B$20,B$21)</f>
        <v>0.105092312584712</v>
      </c>
      <c r="C374" s="0" t="n">
        <f aca="false">C$18+C$19/POWER($A374+C$20,C$21)</f>
        <v>0.107119728945317</v>
      </c>
      <c r="D374" s="0" t="n">
        <f aca="false">D$18+D$19/POWER($A374+D$20,D$21)</f>
        <v>0.10388110093371</v>
      </c>
      <c r="E374" s="0" t="n">
        <f aca="false">E$18+E$19/POWER($A374+E$20,E$21)</f>
        <v>0.101023083335542</v>
      </c>
      <c r="F374" s="0" t="n">
        <f aca="false">F$18+F$19/POWER($A374+F$20,F$21)</f>
        <v>0.103582450258142</v>
      </c>
      <c r="G374" s="0" t="n">
        <f aca="false">G$18+G$19/POWER($A374+G$20,G$21)</f>
        <v>0.106917343789747</v>
      </c>
      <c r="H374" s="0" t="n">
        <f aca="false">H$18+H$19/POWER($A374+H$20,H$21)</f>
        <v>0.113322687196575</v>
      </c>
      <c r="I374" s="0" t="n">
        <f aca="false">I$18+I$19/POWER($A374+I$20,I$21)</f>
        <v>0.109625438018102</v>
      </c>
      <c r="J374" s="0" t="n">
        <f aca="false">J$18+J$19/POWER($A374+J$20,J$21)</f>
        <v>0.122611379293182</v>
      </c>
      <c r="K374" s="0" t="n">
        <f aca="false">K$18+K$19/POWER($A374+K$20,K$21)</f>
        <v>0.141105588967438</v>
      </c>
      <c r="L374" s="0" t="n">
        <f aca="false">L$18+L$19/POWER($A374+L$20,L$21)</f>
        <v>0.122161174170639</v>
      </c>
      <c r="M374" s="0" t="n">
        <f aca="false">M$18+M$19/POWER($A374+M$20,M$21)</f>
        <v>0.120983349886053</v>
      </c>
      <c r="O374" s="0" t="n">
        <f aca="false">SQRT((B374*B374*$A374-B373*B373*$A373)/($A374-$A373))</f>
        <v>0.0594033505273279</v>
      </c>
      <c r="P374" s="0" t="n">
        <f aca="false">SQRT((G374*G374*$A374-G373*G373*$A373)/($A374-$A373))</f>
        <v>0.0588410707210134</v>
      </c>
      <c r="Q374" s="0" t="n">
        <f aca="false">SQRT((M374*M374*$A374-M373*M373*$A373)/($A374-$A373))</f>
        <v>0.0808657234294163</v>
      </c>
      <c r="AJ374" s="0" t="n">
        <v>311</v>
      </c>
      <c r="AK374" s="0" t="n">
        <f aca="false" t="array" ref="AK374:AK374">TRANSPOSE(AL374:AW374)</f>
        <v>0.0594033505273279</v>
      </c>
      <c r="AL374" s="0" t="n">
        <f aca="false">SQRT((B374*B374*$A374-B373*B373*$A373)/($A374-$A373))</f>
        <v>0.0594033505273279</v>
      </c>
      <c r="AM374" s="0" t="n">
        <f aca="false">SQRT((C374*C374*$A374-C373*C373*$A373)/($A374-$A373))</f>
        <v>0.0628935616519836</v>
      </c>
      <c r="AN374" s="0" t="n">
        <f aca="false">SQRT((D374*D374*$A374-D373*D373*$A373)/($A374-$A373))</f>
        <v>0.0575967361920784</v>
      </c>
      <c r="AO374" s="0" t="n">
        <f aca="false">SQRT((E374*E374*$A374-E373*E373*$A373)/($A374-$A373))</f>
        <v>0.0525236403216789</v>
      </c>
      <c r="AP374" s="0" t="n">
        <f aca="false">SQRT((F374*F374*$A374-F373*F373*$A373)/($A374-$A373))</f>
        <v>0.0536547311202046</v>
      </c>
      <c r="AQ374" s="0" t="n">
        <f aca="false">SQRT((G374*G374*$A374-G373*G373*$A373)/($A374-$A373))</f>
        <v>0.0588410707210134</v>
      </c>
      <c r="AR374" s="0" t="n">
        <f aca="false">SQRT((H374*H374*$A374-H373*H373*$A373)/($A374-$A373))</f>
        <v>0.0656913380497993</v>
      </c>
      <c r="AS374" s="0" t="n">
        <f aca="false">SQRT((I374*I374*$A374-I373*I373*$A373)/($A374-$A373))</f>
        <v>0.0641898274068359</v>
      </c>
      <c r="AT374" s="0" t="n">
        <f aca="false">SQRT((J374*J374*$A374-J373*J373*$A373)/($A374-$A373))</f>
        <v>0.0850790377070026</v>
      </c>
      <c r="AU374" s="0" t="n">
        <f aca="false">SQRT((K374*K374*$A374-K373*K373*$A373)/($A374-$A373))</f>
        <v>0.119261946635272</v>
      </c>
      <c r="AV374" s="0" t="n">
        <f aca="false">SQRT((L374*L374*$A374-L373*L373*$A373)/($A374-$A373))</f>
        <v>0.0850270668475233</v>
      </c>
      <c r="AW374" s="0" t="n">
        <f aca="false">SQRT((M374*M374*$A374-M373*M373*$A373)/($A374-$A373))</f>
        <v>0.0808657234294163</v>
      </c>
    </row>
    <row r="375" customFormat="false" ht="12.75" hidden="false" customHeight="false" outlineLevel="0" collapsed="false">
      <c r="A375" s="0" t="n">
        <f aca="false">A374+1/12</f>
        <v>25.9166666666666</v>
      </c>
      <c r="B375" s="0" t="n">
        <f aca="false">B$18+B$19/POWER($A375+B$20,B$21)</f>
        <v>0.104977201975806</v>
      </c>
      <c r="C375" s="0" t="n">
        <f aca="false">C$18+C$19/POWER($A375+C$20,C$21)</f>
        <v>0.107006744216684</v>
      </c>
      <c r="D375" s="0" t="n">
        <f aca="false">D$18+D$19/POWER($A375+D$20,D$21)</f>
        <v>0.103765296530957</v>
      </c>
      <c r="E375" s="0" t="n">
        <f aca="false">E$18+E$19/POWER($A375+E$20,E$21)</f>
        <v>0.100904435757627</v>
      </c>
      <c r="F375" s="0" t="n">
        <f aca="false">F$18+F$19/POWER($A375+F$20,F$21)</f>
        <v>0.103460456173724</v>
      </c>
      <c r="G375" s="0" t="n">
        <f aca="false">G$18+G$19/POWER($A375+G$20,G$21)</f>
        <v>0.106797370436603</v>
      </c>
      <c r="H375" s="0" t="n">
        <f aca="false">H$18+H$19/POWER($A375+H$20,H$21)</f>
        <v>0.113201565519907</v>
      </c>
      <c r="I375" s="0" t="n">
        <f aca="false">I$18+I$19/POWER($A375+I$20,I$21)</f>
        <v>0.109509479792206</v>
      </c>
      <c r="J375" s="0" t="n">
        <f aca="false">J$18+J$19/POWER($A375+J$20,J$21)</f>
        <v>0.122509026572041</v>
      </c>
      <c r="K375" s="0" t="n">
        <f aca="false">K$18+K$19/POWER($A375+K$20,K$21)</f>
        <v>0.141040692129883</v>
      </c>
      <c r="L375" s="0" t="n">
        <f aca="false">L$18+L$19/POWER($A375+L$20,L$21)</f>
        <v>0.122059730255539</v>
      </c>
      <c r="M375" s="0" t="n">
        <f aca="false">M$18+M$19/POWER($A375+M$20,M$21)</f>
        <v>0.120875530171725</v>
      </c>
      <c r="O375" s="0" t="n">
        <f aca="false">SQRT((B375*B375*$A375-B374*B374*$A374)/($A375-$A374))</f>
        <v>0.0593635554633468</v>
      </c>
      <c r="P375" s="0" t="n">
        <f aca="false">SQRT((G375*G375*$A375-G374*G374*$A374)/($A375-$A374))</f>
        <v>0.0587984384043531</v>
      </c>
      <c r="Q375" s="0" t="n">
        <f aca="false">SQRT((M375*M375*$A375-M374*M374*$A374)/($A375-$A374))</f>
        <v>0.0807897000493826</v>
      </c>
      <c r="AJ375" s="0" t="n">
        <v>312</v>
      </c>
      <c r="AK375" s="0" t="n">
        <f aca="false" t="array" ref="AK375:AK386">TRANSPOSE(AL375:AW375)</f>
        <v>0.0593635554633468</v>
      </c>
      <c r="AL375" s="0" t="n">
        <f aca="false">SQRT((B375*B375*$A375-B374*B374*$A374)/($A375-$A374))</f>
        <v>0.0593635554633468</v>
      </c>
      <c r="AM375" s="0" t="n">
        <f aca="false">SQRT((C375*C375*$A375-C374*C374*$A374)/($A375-$A374))</f>
        <v>0.0628538515462775</v>
      </c>
      <c r="AN375" s="0" t="n">
        <f aca="false">SQRT((D375*D375*$A375-D374*D374*$A374)/($A375-$A374))</f>
        <v>0.05755747545754</v>
      </c>
      <c r="AO375" s="0" t="n">
        <f aca="false">SQRT((E375*E375*$A375-E374*E374*$A374)/($A375-$A374))</f>
        <v>0.0524848523726582</v>
      </c>
      <c r="AP375" s="0" t="n">
        <f aca="false">SQRT((F375*F375*$A375-F374*F374*$A374)/($A375-$A374))</f>
        <v>0.0536104742750459</v>
      </c>
      <c r="AQ375" s="0" t="n">
        <f aca="false">SQRT((G375*G375*$A375-G374*G374*$A374)/($A375-$A374))</f>
        <v>0.0587984384043531</v>
      </c>
      <c r="AR375" s="0" t="n">
        <f aca="false">SQRT((H375*H375*$A375-H374*H374*$A374)/($A375-$A374))</f>
        <v>0.0656439279348373</v>
      </c>
      <c r="AS375" s="0" t="n">
        <f aca="false">SQRT((I375*I375*$A375-I374*I374*$A374)/($A375-$A374))</f>
        <v>0.0641488293811891</v>
      </c>
      <c r="AT375" s="0" t="n">
        <f aca="false">SQRT((J375*J375*$A375-J374*J374*$A374)/($A375-$A374))</f>
        <v>0.0850350046858242</v>
      </c>
      <c r="AU375" s="0" t="n">
        <f aca="false">SQRT((K375*K375*$A375-K374*K374*$A374)/($A375-$A374))</f>
        <v>0.119231926980422</v>
      </c>
      <c r="AV375" s="0" t="n">
        <f aca="false">SQRT((L375*L375*$A375-L374*L374*$A374)/($A375-$A374))</f>
        <v>0.0849612446636908</v>
      </c>
      <c r="AW375" s="0" t="n">
        <f aca="false">SQRT((M375*M375*$A375-M374*M374*$A374)/($A375-$A374))</f>
        <v>0.0807897000493826</v>
      </c>
    </row>
    <row r="376" customFormat="false" ht="12.75" hidden="false" customHeight="false" outlineLevel="0" collapsed="false">
      <c r="A376" s="0" t="n">
        <f aca="false">A375+1/12</f>
        <v>25.9999999999999</v>
      </c>
      <c r="B376" s="0" t="n">
        <f aca="false">B$18+B$19/POWER($A376+B$20,B$21)</f>
        <v>0.104862632275246</v>
      </c>
      <c r="C376" s="0" t="n">
        <f aca="false">C$18+C$19/POWER($A376+C$20,C$21)</f>
        <v>0.106894291016343</v>
      </c>
      <c r="D376" s="0" t="n">
        <f aca="false">D$18+D$19/POWER($A376+D$20,D$21)</f>
        <v>0.103650036805853</v>
      </c>
      <c r="E376" s="0" t="n">
        <f aca="false">E$18+E$19/POWER($A376+E$20,E$21)</f>
        <v>0.100786346008217</v>
      </c>
      <c r="F376" s="0" t="n">
        <f aca="false">F$18+F$19/POWER($A376+F$20,F$21)</f>
        <v>0.103339028268517</v>
      </c>
      <c r="G376" s="0" t="n">
        <f aca="false">G$18+G$19/POWER($A376+G$20,G$21)</f>
        <v>0.106677957590501</v>
      </c>
      <c r="H376" s="0" t="n">
        <f aca="false">H$18+H$19/POWER($A376+H$20,H$21)</f>
        <v>0.113081004017437</v>
      </c>
      <c r="I376" s="0" t="n">
        <f aca="false">I$18+I$19/POWER($A376+I$20,I$21)</f>
        <v>0.109394066491404</v>
      </c>
      <c r="J376" s="0" t="n">
        <f aca="false">J$18+J$19/POWER($A376+J$20,J$21)</f>
        <v>0.122407147637491</v>
      </c>
      <c r="K376" s="0" t="n">
        <f aca="false">K$18+K$19/POWER($A376+K$20,K$21)</f>
        <v>0.140976100728222</v>
      </c>
      <c r="L376" s="0" t="n">
        <f aca="false">L$18+L$19/POWER($A376+L$20,L$21)</f>
        <v>0.121958706778562</v>
      </c>
      <c r="M376" s="0" t="n">
        <f aca="false">M$18+M$19/POWER($A376+M$20,M$21)</f>
        <v>0.120768144037163</v>
      </c>
      <c r="O376" s="0" t="n">
        <f aca="false">SQRT((B376*B376*$A376-B375*B375*$A375)/($A376-$A375))</f>
        <v>0.0593239529889615</v>
      </c>
      <c r="P376" s="0" t="n">
        <f aca="false">SQRT((G376*G376*$A376-G375*G375*$A375)/($A376-$A375))</f>
        <v>0.0587560126846432</v>
      </c>
      <c r="Q376" s="0" t="n">
        <f aca="false">SQRT((M376*M376*$A376-M375*M375*$A375)/($A376-$A375))</f>
        <v>0.0807139987766636</v>
      </c>
      <c r="AJ376" s="0" t="n">
        <v>313</v>
      </c>
      <c r="AK376" s="0" t="n">
        <v>0.0628538515462775</v>
      </c>
      <c r="AL376" s="0" t="n">
        <f aca="false">SQRT((B376*B376*$A376-B375*B375*$A375)/($A376-$A375))</f>
        <v>0.0593239529889615</v>
      </c>
      <c r="AM376" s="0" t="n">
        <f aca="false">SQRT((C376*C376*$A376-C375*C375*$A375)/($A376-$A375))</f>
        <v>0.0628143315314296</v>
      </c>
      <c r="AN376" s="0" t="n">
        <f aca="false">SQRT((D376*D376*$A376-D375*D375*$A375)/($A376-$A375))</f>
        <v>0.057518404547876</v>
      </c>
      <c r="AO376" s="0" t="n">
        <f aca="false">SQRT((E376*E376*$A376-E375*E375*$A375)/($A376-$A375))</f>
        <v>0.0524462546417104</v>
      </c>
      <c r="AP376" s="0" t="n">
        <f aca="false">SQRT((F376*F376*$A376-F375*F375*$A375)/($A376-$A375))</f>
        <v>0.053566433475264</v>
      </c>
      <c r="AQ376" s="0" t="n">
        <f aca="false">SQRT((G376*G376*$A376-G375*G375*$A375)/($A376-$A375))</f>
        <v>0.0587560126846432</v>
      </c>
      <c r="AR376" s="0" t="n">
        <f aca="false">SQRT((H376*H376*$A376-H375*H375*$A375)/($A376-$A375))</f>
        <v>0.0655967443364258</v>
      </c>
      <c r="AS376" s="0" t="n">
        <f aca="false">SQRT((I376*I376*$A376-I375*I375*$A375)/($A376-$A375))</f>
        <v>0.0641080287031118</v>
      </c>
      <c r="AT376" s="0" t="n">
        <f aca="false">SQRT((J376*J376*$A376-J375*J375*$A375)/($A376-$A375))</f>
        <v>0.084991178014343</v>
      </c>
      <c r="AU376" s="0" t="n">
        <f aca="false">SQRT((K376*K376*$A376-K375*K375*$A375)/($A376-$A375))</f>
        <v>0.119202049203691</v>
      </c>
      <c r="AV376" s="0" t="n">
        <f aca="false">SQRT((L376*L376*$A376-L375*L375*$A375)/($A376-$A375))</f>
        <v>0.0848957087956789</v>
      </c>
      <c r="AW376" s="0" t="n">
        <f aca="false">SQRT((M376*M376*$A376-M375*M375*$A375)/($A376-$A375))</f>
        <v>0.0807139987766636</v>
      </c>
    </row>
    <row r="377" customFormat="false" ht="12.75" hidden="false" customHeight="false" outlineLevel="0" collapsed="false">
      <c r="A377" s="0" t="n">
        <f aca="false">A376+1/12</f>
        <v>26.0833333333332</v>
      </c>
      <c r="B377" s="0" t="n">
        <f aca="false">B$18+B$19/POWER($A377+B$20,B$21)</f>
        <v>0.104748599248573</v>
      </c>
      <c r="C377" s="0" t="n">
        <f aca="false">C$18+C$19/POWER($A377+C$20,C$21)</f>
        <v>0.106782365178696</v>
      </c>
      <c r="D377" s="0" t="n">
        <f aca="false">D$18+D$19/POWER($A377+D$20,D$21)</f>
        <v>0.103535317490654</v>
      </c>
      <c r="E377" s="0" t="n">
        <f aca="false">E$18+E$19/POWER($A377+E$20,E$21)</f>
        <v>0.100668809718257</v>
      </c>
      <c r="F377" s="0" t="n">
        <f aca="false">F$18+F$19/POWER($A377+F$20,F$21)</f>
        <v>0.103218162140725</v>
      </c>
      <c r="G377" s="0" t="n">
        <f aca="false">G$18+G$19/POWER($A377+G$20,G$21)</f>
        <v>0.106559100877503</v>
      </c>
      <c r="H377" s="0" t="n">
        <f aca="false">H$18+H$19/POWER($A377+H$20,H$21)</f>
        <v>0.112960998342679</v>
      </c>
      <c r="I377" s="0" t="n">
        <f aca="false">I$18+I$19/POWER($A377+I$20,I$21)</f>
        <v>0.109279193849727</v>
      </c>
      <c r="J377" s="0" t="n">
        <f aca="false">J$18+J$19/POWER($A377+J$20,J$21)</f>
        <v>0.122305738812074</v>
      </c>
      <c r="K377" s="0" t="n">
        <f aca="false">K$18+K$19/POWER($A377+K$20,K$21)</f>
        <v>0.140911812367704</v>
      </c>
      <c r="L377" s="0" t="n">
        <f aca="false">L$18+L$19/POWER($A377+L$20,L$21)</f>
        <v>0.121858100687421</v>
      </c>
      <c r="M377" s="0" t="n">
        <f aca="false">M$18+M$19/POWER($A377+M$20,M$21)</f>
        <v>0.120661188391513</v>
      </c>
      <c r="O377" s="0" t="n">
        <f aca="false">SQRT((B377*B377*$A377-B376*B376*$A376)/($A377-$A376))</f>
        <v>0.0592845414935737</v>
      </c>
      <c r="P377" s="0" t="n">
        <f aca="false">SQRT((G377*G377*$A377-G376*G376*$A376)/($A377-$A376))</f>
        <v>0.0587137918369812</v>
      </c>
      <c r="Q377" s="0" t="n">
        <f aca="false">SQRT((M377*M377*$A377-M376*M376*$A376)/($A377-$A376))</f>
        <v>0.0806386171995846</v>
      </c>
      <c r="AJ377" s="0" t="n">
        <v>314</v>
      </c>
      <c r="AK377" s="0" t="n">
        <v>0.05755747545754</v>
      </c>
      <c r="AL377" s="0" t="n">
        <f aca="false">SQRT((B377*B377*$A377-B376*B376*$A376)/($A377-$A376))</f>
        <v>0.0592845414935737</v>
      </c>
      <c r="AM377" s="0" t="n">
        <f aca="false">SQRT((C377*C377*$A377-C376*C376*$A376)/($A377-$A376))</f>
        <v>0.0627750000345714</v>
      </c>
      <c r="AN377" s="0" t="n">
        <f aca="false">SQRT((D377*D377*$A377-D376*D376*$A376)/($A377-$A376))</f>
        <v>0.0574795218757098</v>
      </c>
      <c r="AO377" s="0" t="n">
        <f aca="false">SQRT((E377*E377*$A377-E376*E376*$A376)/($A377-$A376))</f>
        <v>0.0524078455165863</v>
      </c>
      <c r="AP377" s="0" t="n">
        <f aca="false">SQRT((F377*F377*$A377-F376*F376*$A376)/($A377-$A376))</f>
        <v>0.0535226069127884</v>
      </c>
      <c r="AQ377" s="0" t="n">
        <f aca="false">SQRT((G377*G377*$A377-G376*G376*$A376)/($A377-$A376))</f>
        <v>0.0587137918369812</v>
      </c>
      <c r="AR377" s="0" t="n">
        <f aca="false">SQRT((H377*H377*$A377-H376*H376*$A376)/($A377-$A376))</f>
        <v>0.0655497853948806</v>
      </c>
      <c r="AS377" s="0" t="n">
        <f aca="false">SQRT((I377*I377*$A377-I376*I376*$A376)/($A377-$A376))</f>
        <v>0.064067423731861</v>
      </c>
      <c r="AT377" s="0" t="n">
        <f aca="false">SQRT((J377*J377*$A377-J376*J376*$A376)/($A377-$A376))</f>
        <v>0.0849475560335233</v>
      </c>
      <c r="AU377" s="0" t="n">
        <f aca="false">SQRT((K377*K377*$A377-K376*K376*$A376)/($A377-$A376))</f>
        <v>0.119172312172487</v>
      </c>
      <c r="AV377" s="0" t="n">
        <f aca="false">SQRT((L377*L377*$A377-L376*L376*$A376)/($A377-$A376))</f>
        <v>0.084830457063302</v>
      </c>
      <c r="AW377" s="0" t="n">
        <f aca="false">SQRT((M377*M377*$A377-M376*M376*$A376)/($A377-$A376))</f>
        <v>0.0806386171995846</v>
      </c>
    </row>
    <row r="378" customFormat="false" ht="12.75" hidden="false" customHeight="false" outlineLevel="0" collapsed="false">
      <c r="A378" s="0" t="n">
        <f aca="false">A377+1/12</f>
        <v>26.1666666666666</v>
      </c>
      <c r="B378" s="0" t="n">
        <f aca="false">B$18+B$19/POWER($A378+B$20,B$21)</f>
        <v>0.104635098707648</v>
      </c>
      <c r="C378" s="0" t="n">
        <f aca="false">C$18+C$19/POWER($A378+C$20,C$21)</f>
        <v>0.10667096258376</v>
      </c>
      <c r="D378" s="0" t="n">
        <f aca="false">D$18+D$19/POWER($A378+D$20,D$21)</f>
        <v>0.103421134364335</v>
      </c>
      <c r="E378" s="0" t="n">
        <f aca="false">E$18+E$19/POWER($A378+E$20,E$21)</f>
        <v>0.100551822566502</v>
      </c>
      <c r="F378" s="0" t="n">
        <f aca="false">F$18+F$19/POWER($A378+F$20,F$21)</f>
        <v>0.10309785343648</v>
      </c>
      <c r="G378" s="0" t="n">
        <f aca="false">G$18+G$19/POWER($A378+G$20,G$21)</f>
        <v>0.106440795971416</v>
      </c>
      <c r="H378" s="0" t="n">
        <f aca="false">H$18+H$19/POWER($A378+H$20,H$21)</f>
        <v>0.112841544196409</v>
      </c>
      <c r="I378" s="0" t="n">
        <f aca="false">I$18+I$19/POWER($A378+I$20,I$21)</f>
        <v>0.109164857647867</v>
      </c>
      <c r="J378" s="0" t="n">
        <f aca="false">J$18+J$19/POWER($A378+J$20,J$21)</f>
        <v>0.122204796458327</v>
      </c>
      <c r="K378" s="0" t="n">
        <f aca="false">K$18+K$19/POWER($A378+K$20,K$21)</f>
        <v>0.140847824679813</v>
      </c>
      <c r="L378" s="0" t="n">
        <f aca="false">L$18+L$19/POWER($A378+L$20,L$21)</f>
        <v>0.121757908961433</v>
      </c>
      <c r="M378" s="0" t="n">
        <f aca="false">M$18+M$19/POWER($A378+M$20,M$21)</f>
        <v>0.120554660175498</v>
      </c>
      <c r="O378" s="0" t="n">
        <f aca="false">SQRT((B378*B378*$A378-B377*B377*$A377)/($A378-$A377))</f>
        <v>0.0592453193856845</v>
      </c>
      <c r="P378" s="0" t="n">
        <f aca="false">SQRT((G378*G378*$A378-G377*G377*$A377)/($A378-$A377))</f>
        <v>0.0586717741567097</v>
      </c>
      <c r="Q378" s="0" t="n">
        <f aca="false">SQRT((M378*M378*$A378-M377*M377*$A377)/($A378-$A377))</f>
        <v>0.0805635529322247</v>
      </c>
      <c r="AJ378" s="0" t="n">
        <v>315</v>
      </c>
      <c r="AK378" s="0" t="n">
        <v>0.0524848523726582</v>
      </c>
      <c r="AL378" s="0" t="n">
        <f aca="false">SQRT((B378*B378*$A378-B377*B377*$A377)/($A378-$A377))</f>
        <v>0.0592453193856845</v>
      </c>
      <c r="AM378" s="0" t="n">
        <f aca="false">SQRT((C378*C378*$A378-C377*C377*$A377)/($A378-$A377))</f>
        <v>0.0627358555014436</v>
      </c>
      <c r="AN378" s="0" t="n">
        <f aca="false">SQRT((D378*D378*$A378-D377*D377*$A377)/($A378-$A377))</f>
        <v>0.0574408258723865</v>
      </c>
      <c r="AO378" s="0" t="n">
        <f aca="false">SQRT((E378*E378*$A378-E377*E377*$A377)/($A378-$A377))</f>
        <v>0.0523696234042888</v>
      </c>
      <c r="AP378" s="0" t="n">
        <f aca="false">SQRT((F378*F378*$A378-F377*F377*$A377)/($A378-$A377))</f>
        <v>0.0534789928008081</v>
      </c>
      <c r="AQ378" s="0" t="n">
        <f aca="false">SQRT((G378*G378*$A378-G377*G377*$A377)/($A378-$A377))</f>
        <v>0.0586717741567097</v>
      </c>
      <c r="AR378" s="0" t="n">
        <f aca="false">SQRT((H378*H378*$A378-H377*H377*$A377)/($A378-$A377))</f>
        <v>0.0655030492720262</v>
      </c>
      <c r="AS378" s="0" t="n">
        <f aca="false">SQRT((I378*I378*$A378-I377*I377*$A377)/($A378-$A377))</f>
        <v>0.0640270128459562</v>
      </c>
      <c r="AT378" s="0" t="n">
        <f aca="false">SQRT((J378*J378*$A378-J377*J377*$A377)/($A378-$A377))</f>
        <v>0.0849041371031882</v>
      </c>
      <c r="AU378" s="0" t="n">
        <f aca="false">SQRT((K378*K378*$A378-K377*K377*$A377)/($A378-$A377))</f>
        <v>0.119142714766901</v>
      </c>
      <c r="AV378" s="0" t="n">
        <f aca="false">SQRT((L378*L378*$A378-L377*L377*$A377)/($A378-$A377))</f>
        <v>0.0847654873099403</v>
      </c>
      <c r="AW378" s="0" t="n">
        <f aca="false">SQRT((M378*M378*$A378-M377*M377*$A377)/($A378-$A377))</f>
        <v>0.0805635529322247</v>
      </c>
    </row>
    <row r="379" customFormat="false" ht="12.75" hidden="false" customHeight="false" outlineLevel="0" collapsed="false">
      <c r="A379" s="0" t="n">
        <f aca="false">A378+1/12</f>
        <v>26.2499999999999</v>
      </c>
      <c r="B379" s="0" t="n">
        <f aca="false">B$18+B$19/POWER($A379+B$20,B$21)</f>
        <v>0.104522126509996</v>
      </c>
      <c r="C379" s="0" t="n">
        <f aca="false">C$18+C$19/POWER($A379+C$20,C$21)</f>
        <v>0.106560079156525</v>
      </c>
      <c r="D379" s="0" t="n">
        <f aca="false">D$18+D$19/POWER($A379+D$20,D$21)</f>
        <v>0.103307483251938</v>
      </c>
      <c r="E379" s="0" t="n">
        <f aca="false">E$18+E$19/POWER($A379+E$20,E$21)</f>
        <v>0.100435380278852</v>
      </c>
      <c r="F379" s="0" t="n">
        <f aca="false">F$18+F$19/POWER($A379+F$20,F$21)</f>
        <v>0.102978097849172</v>
      </c>
      <c r="G379" s="0" t="n">
        <f aca="false">G$18+G$19/POWER($A379+G$20,G$21)</f>
        <v>0.106323038593119</v>
      </c>
      <c r="H379" s="0" t="n">
        <f aca="false">H$18+H$19/POWER($A379+H$20,H$21)</f>
        <v>0.112722637326004</v>
      </c>
      <c r="I379" s="0" t="n">
        <f aca="false">I$18+I$19/POWER($A379+I$20,I$21)</f>
        <v>0.109051053712524</v>
      </c>
      <c r="J379" s="0" t="n">
        <f aca="false">J$18+J$19/POWER($A379+J$20,J$21)</f>
        <v>0.122104316978217</v>
      </c>
      <c r="K379" s="0" t="n">
        <f aca="false">K$18+K$19/POWER($A379+K$20,K$21)</f>
        <v>0.140784135321898</v>
      </c>
      <c r="L379" s="0" t="n">
        <f aca="false">L$18+L$19/POWER($A379+L$20,L$21)</f>
        <v>0.121658128611103</v>
      </c>
      <c r="M379" s="0" t="n">
        <f aca="false">M$18+M$19/POWER($A379+M$20,M$21)</f>
        <v>0.120448556361002</v>
      </c>
      <c r="O379" s="0" t="n">
        <f aca="false">SQRT((B379*B379*$A379-B378*B378*$A378)/($A379-$A378))</f>
        <v>0.0592062850925075</v>
      </c>
      <c r="P379" s="0" t="n">
        <f aca="false">SQRT((G379*G379*$A379-G378*G378*$A378)/($A379-$A378))</f>
        <v>0.0586299579592068</v>
      </c>
      <c r="Q379" s="0" t="n">
        <f aca="false">SQRT((M379*M379*$A379-M378*M378*$A378)/($A379-$A378))</f>
        <v>0.0804888036141646</v>
      </c>
      <c r="AJ379" s="0" t="n">
        <v>316</v>
      </c>
      <c r="AK379" s="0" t="n">
        <v>0.0536104742750459</v>
      </c>
      <c r="AL379" s="0" t="n">
        <f aca="false">SQRT((B379*B379*$A379-B378*B378*$A378)/($A379-$A378))</f>
        <v>0.0592062850925075</v>
      </c>
      <c r="AM379" s="0" t="n">
        <f aca="false">SQRT((C379*C379*$A379-C378*C378*$A378)/($A379-$A378))</f>
        <v>0.0626968963958101</v>
      </c>
      <c r="AN379" s="0" t="n">
        <f aca="false">SQRT((D379*D379*$A379-D378*D378*$A378)/($A379-$A378))</f>
        <v>0.0574023149877571</v>
      </c>
      <c r="AO379" s="0" t="n">
        <f aca="false">SQRT((E379*E379*$A379-E378*E378*$A378)/($A379-$A378))</f>
        <v>0.0523315867308758</v>
      </c>
      <c r="AP379" s="0" t="n">
        <f aca="false">SQRT((F379*F379*$A379-F378*F378*$A378)/($A379-$A378))</f>
        <v>0.0534355893734011</v>
      </c>
      <c r="AQ379" s="0" t="n">
        <f aca="false">SQRT((G379*G379*$A379-G378*G378*$A378)/($A379-$A378))</f>
        <v>0.0586299579592068</v>
      </c>
      <c r="AR379" s="0" t="n">
        <f aca="false">SQRT((H379*H379*$A379-H378*H378*$A378)/($A379-$A378))</f>
        <v>0.0654565341509954</v>
      </c>
      <c r="AS379" s="0" t="n">
        <f aca="false">SQRT((I379*I379*$A379-I378*I378*$A378)/($A379-$A378))</f>
        <v>0.0639867944429835</v>
      </c>
      <c r="AT379" s="0" t="n">
        <f aca="false">SQRT((J379*J379*$A379-J378*J378*$A378)/($A379-$A378))</f>
        <v>0.0848609196017501</v>
      </c>
      <c r="AU379" s="0" t="n">
        <f aca="false">SQRT((K379*K379*$A379-K378*K378*$A378)/($A379-$A378))</f>
        <v>0.119113255879593</v>
      </c>
      <c r="AV379" s="0" t="n">
        <f aca="false">SQRT((L379*L379*$A379-L378*L378*$A378)/($A379-$A378))</f>
        <v>0.0847007974022865</v>
      </c>
      <c r="AW379" s="0" t="n">
        <f aca="false">SQRT((M379*M379*$A379-M378*M378*$A378)/($A379-$A378))</f>
        <v>0.0804888036141646</v>
      </c>
    </row>
    <row r="380" customFormat="false" ht="12.75" hidden="false" customHeight="false" outlineLevel="0" collapsed="false">
      <c r="A380" s="0" t="n">
        <f aca="false">A379+1/12</f>
        <v>26.3333333333332</v>
      </c>
      <c r="B380" s="0" t="n">
        <f aca="false">B$18+B$19/POWER($A380+B$20,B$21)</f>
        <v>0.104409678558173</v>
      </c>
      <c r="C380" s="0" t="n">
        <f aca="false">C$18+C$19/POWER($A380+C$20,C$21)</f>
        <v>0.106449710866321</v>
      </c>
      <c r="D380" s="0" t="n">
        <f aca="false">D$18+D$19/POWER($A380+D$20,D$21)</f>
        <v>0.103194360023926</v>
      </c>
      <c r="E380" s="0" t="n">
        <f aca="false">E$18+E$19/POWER($A380+E$20,E$21)</f>
        <v>0.100319478627683</v>
      </c>
      <c r="F380" s="0" t="n">
        <f aca="false">F$18+F$19/POWER($A380+F$20,F$21)</f>
        <v>0.102858891118791</v>
      </c>
      <c r="G380" s="0" t="n">
        <f aca="false">G$18+G$19/POWER($A380+G$20,G$21)</f>
        <v>0.106205824509911</v>
      </c>
      <c r="H380" s="0" t="n">
        <f aca="false">H$18+H$19/POWER($A380+H$20,H$21)</f>
        <v>0.112604273524797</v>
      </c>
      <c r="I380" s="0" t="n">
        <f aca="false">I$18+I$19/POWER($A380+I$20,I$21)</f>
        <v>0.108937777915761</v>
      </c>
      <c r="J380" s="0" t="n">
        <f aca="false">J$18+J$19/POWER($A380+J$20,J$21)</f>
        <v>0.122004296812601</v>
      </c>
      <c r="K380" s="0" t="n">
        <f aca="false">K$18+K$19/POWER($A380+K$20,K$21)</f>
        <v>0.14072074197681</v>
      </c>
      <c r="L380" s="0" t="n">
        <f aca="false">L$18+L$19/POWER($A380+L$20,L$21)</f>
        <v>0.121558756677699</v>
      </c>
      <c r="M380" s="0" t="n">
        <f aca="false">M$18+M$19/POWER($A380+M$20,M$21)</f>
        <v>0.120342873950654</v>
      </c>
      <c r="O380" s="0" t="n">
        <f aca="false">SQRT((B380*B380*$A380-B379*B379*$A379)/($A380-$A379))</f>
        <v>0.0591674370597444</v>
      </c>
      <c r="P380" s="0" t="n">
        <f aca="false">SQRT((G380*G380*$A380-G379*G379*$A379)/($A380-$A379))</f>
        <v>0.0585883415795675</v>
      </c>
      <c r="Q380" s="0" t="n">
        <f aca="false">SQRT((M380*M380*$A380-M379*M379*$A379)/($A380-$A379))</f>
        <v>0.0804143669100645</v>
      </c>
      <c r="AJ380" s="0" t="n">
        <v>317</v>
      </c>
      <c r="AK380" s="0" t="n">
        <v>0.0587984384043531</v>
      </c>
      <c r="AL380" s="0" t="n">
        <f aca="false">SQRT((B380*B380*$A380-B379*B379*$A379)/($A380-$A379))</f>
        <v>0.0591674370597444</v>
      </c>
      <c r="AM380" s="0" t="n">
        <f aca="false">SQRT((C380*C380*$A380-C379*C379*$A379)/($A380-$A379))</f>
        <v>0.0626581211993848</v>
      </c>
      <c r="AN380" s="0" t="n">
        <f aca="false">SQRT((D380*D380*$A380-D379*D379*$A379)/($A380-$A379))</f>
        <v>0.0573639876898791</v>
      </c>
      <c r="AO380" s="0" t="n">
        <f aca="false">SQRT((E380*E380*$A380-E379*E379*$A379)/($A380-$A379))</f>
        <v>0.0522937339409875</v>
      </c>
      <c r="AP380" s="0" t="n">
        <f aca="false">SQRT((F380*F380*$A380-F379*F379*$A379)/($A380-$A379))</f>
        <v>0.0533923948854769</v>
      </c>
      <c r="AQ380" s="0" t="n">
        <f aca="false">SQRT((G380*G380*$A380-G379*G379*$A379)/($A380-$A379))</f>
        <v>0.0585883415795675</v>
      </c>
      <c r="AR380" s="0" t="n">
        <f aca="false">SQRT((H380*H380*$A380-H379*H379*$A379)/($A380-$A379))</f>
        <v>0.0654102382357813</v>
      </c>
      <c r="AS380" s="0" t="n">
        <f aca="false">SQRT((I380*I380*$A380-I379*I379*$A379)/($A380-$A379))</f>
        <v>0.063946766939193</v>
      </c>
      <c r="AT380" s="0" t="n">
        <f aca="false">SQRT((J380*J380*$A380-J379*J379*$A379)/($A380-$A379))</f>
        <v>0.0848179019259365</v>
      </c>
      <c r="AU380" s="0" t="n">
        <f aca="false">SQRT((K380*K380*$A380-K379*K379*$A379)/($A380-$A379))</f>
        <v>0.119083934415557</v>
      </c>
      <c r="AV380" s="0" t="n">
        <f aca="false">SQRT((L380*L380*$A380-L379*L379*$A379)/($A380-$A379))</f>
        <v>0.0846363852300726</v>
      </c>
      <c r="AW380" s="0" t="n">
        <f aca="false">SQRT((M380*M380*$A380-M379*M379*$A379)/($A380-$A379))</f>
        <v>0.0804143669100645</v>
      </c>
    </row>
    <row r="381" customFormat="false" ht="12.75" hidden="false" customHeight="false" outlineLevel="0" collapsed="false">
      <c r="A381" s="0" t="n">
        <f aca="false">A380+1/12</f>
        <v>26.4166666666666</v>
      </c>
      <c r="B381" s="0" t="n">
        <f aca="false">B$18+B$19/POWER($A381+B$20,B$21)</f>
        <v>0.104297750799137</v>
      </c>
      <c r="C381" s="0" t="n">
        <f aca="false">C$18+C$19/POWER($A381+C$20,C$21)</f>
        <v>0.106339853726204</v>
      </c>
      <c r="D381" s="0" t="n">
        <f aca="false">D$18+D$19/POWER($A381+D$20,D$21)</f>
        <v>0.103081760595549</v>
      </c>
      <c r="E381" s="0" t="n">
        <f aca="false">E$18+E$19/POWER($A381+E$20,E$21)</f>
        <v>0.100204113431208</v>
      </c>
      <c r="F381" s="0" t="n">
        <f aca="false">F$18+F$19/POWER($A381+F$20,F$21)</f>
        <v>0.10274022903128</v>
      </c>
      <c r="G381" s="0" t="n">
        <f aca="false">G$18+G$19/POWER($A381+G$20,G$21)</f>
        <v>0.106089149534863</v>
      </c>
      <c r="H381" s="0" t="n">
        <f aca="false">H$18+H$19/POWER($A381+H$20,H$21)</f>
        <v>0.112486448631436</v>
      </c>
      <c r="I381" s="0" t="n">
        <f aca="false">I$18+I$19/POWER($A381+I$20,I$21)</f>
        <v>0.108825026174373</v>
      </c>
      <c r="J381" s="0" t="n">
        <f aca="false">J$18+J$19/POWER($A381+J$20,J$21)</f>
        <v>0.121904732440677</v>
      </c>
      <c r="K381" s="0" t="n">
        <f aca="false">K$18+K$19/POWER($A381+K$20,K$21)</f>
        <v>0.140657642352548</v>
      </c>
      <c r="L381" s="0" t="n">
        <f aca="false">L$18+L$19/POWER($A381+L$20,L$21)</f>
        <v>0.121459790232846</v>
      </c>
      <c r="M381" s="0" t="n">
        <f aca="false">M$18+M$19/POWER($A381+M$20,M$21)</f>
        <v>0.120237609977423</v>
      </c>
      <c r="O381" s="0" t="n">
        <f aca="false">SQRT((B381*B381*$A381-B380*B380*$A380)/($A381-$A380))</f>
        <v>0.059128773751249</v>
      </c>
      <c r="P381" s="0" t="n">
        <f aca="false">SQRT((G381*G381*$A381-G380*G380*$A380)/($A381-$A380))</f>
        <v>0.0585469233722931</v>
      </c>
      <c r="Q381" s="0" t="n">
        <f aca="false">SQRT((M381*M381*$A381-M380*M380*$A380)/($A381-$A380))</f>
        <v>0.0803402405093037</v>
      </c>
      <c r="AJ381" s="0" t="n">
        <v>318</v>
      </c>
      <c r="AK381" s="0" t="n">
        <v>0.0656439279348373</v>
      </c>
      <c r="AL381" s="0" t="n">
        <f aca="false">SQRT((B381*B381*$A381-B380*B380*$A380)/($A381-$A380))</f>
        <v>0.059128773751249</v>
      </c>
      <c r="AM381" s="0" t="n">
        <f aca="false">SQRT((C381*C381*$A381-C380*C380*$A380)/($A381-$A380))</f>
        <v>0.0626195284114425</v>
      </c>
      <c r="AN381" s="0" t="n">
        <f aca="false">SQRT((D381*D381*$A381-D380*D380*$A380)/($A381-$A380))</f>
        <v>0.0573258424647196</v>
      </c>
      <c r="AO381" s="0" t="n">
        <f aca="false">SQRT((E381*E381*$A381-E380*E380*$A380)/($A381-$A380))</f>
        <v>0.0522560634977648</v>
      </c>
      <c r="AP381" s="0" t="n">
        <f aca="false">SQRT((F381*F381*$A381-F380*F380*$A380)/($A381-$A380))</f>
        <v>0.0533494076120436</v>
      </c>
      <c r="AQ381" s="0" t="n">
        <f aca="false">SQRT((G381*G381*$A381-G380*G380*$A380)/($A381-$A380))</f>
        <v>0.0585469233722931</v>
      </c>
      <c r="AR381" s="0" t="n">
        <f aca="false">SQRT((H381*H381*$A381-H380*H380*$A380)/($A381-$A380))</f>
        <v>0.0653641597509337</v>
      </c>
      <c r="AS381" s="0" t="n">
        <f aca="false">SQRT((I381*I381*$A381-I380*I380*$A380)/($A381-$A380))</f>
        <v>0.0639069287693087</v>
      </c>
      <c r="AT381" s="0" t="n">
        <f aca="false">SQRT((J381*J381*$A381-J380*J380*$A380)/($A381-$A380))</f>
        <v>0.084775082490567</v>
      </c>
      <c r="AU381" s="0" t="n">
        <f aca="false">SQRT((K381*K381*$A381-K380*K380*$A380)/($A381-$A380))</f>
        <v>0.119054749292018</v>
      </c>
      <c r="AV381" s="0" t="n">
        <f aca="false">SQRT((L381*L381*$A381-L380*L380*$A380)/($A381-$A380))</f>
        <v>0.0845722487056061</v>
      </c>
      <c r="AW381" s="0" t="n">
        <f aca="false">SQRT((M381*M381*$A381-M380*M380*$A380)/($A381-$A380))</f>
        <v>0.0803402405093037</v>
      </c>
    </row>
    <row r="382" customFormat="false" ht="12.75" hidden="false" customHeight="false" outlineLevel="0" collapsed="false">
      <c r="A382" s="0" t="n">
        <f aca="false">A381+1/12</f>
        <v>26.4999999999999</v>
      </c>
      <c r="B382" s="0" t="n">
        <f aca="false">B$18+B$19/POWER($A382+B$20,B$21)</f>
        <v>0.104186339223629</v>
      </c>
      <c r="C382" s="0" t="n">
        <f aca="false">C$18+C$19/POWER($A382+C$20,C$21)</f>
        <v>0.106230503792347</v>
      </c>
      <c r="D382" s="0" t="n">
        <f aca="false">D$18+D$19/POWER($A382+D$20,D$21)</f>
        <v>0.102969680926221</v>
      </c>
      <c r="E382" s="0" t="n">
        <f aca="false">E$18+E$19/POWER($A382+E$20,E$21)</f>
        <v>0.100089280552834</v>
      </c>
      <c r="F382" s="0" t="n">
        <f aca="false">F$18+F$19/POWER($A382+F$20,F$21)</f>
        <v>0.102622107417896</v>
      </c>
      <c r="G382" s="0" t="n">
        <f aca="false">G$18+G$19/POWER($A382+G$20,G$21)</f>
        <v>0.10597300952618</v>
      </c>
      <c r="H382" s="0" t="n">
        <f aca="false">H$18+H$19/POWER($A382+H$20,H$21)</f>
        <v>0.112369158529256</v>
      </c>
      <c r="I382" s="0" t="n">
        <f aca="false">I$18+I$19/POWER($A382+I$20,I$21)</f>
        <v>0.108712794449265</v>
      </c>
      <c r="J382" s="0" t="n">
        <f aca="false">J$18+J$19/POWER($A382+J$20,J$21)</f>
        <v>0.121805620379458</v>
      </c>
      <c r="K382" s="0" t="n">
        <f aca="false">K$18+K$19/POWER($A382+K$20,K$21)</f>
        <v>0.140594834181908</v>
      </c>
      <c r="L382" s="0" t="n">
        <f aca="false">L$18+L$19/POWER($A382+L$20,L$21)</f>
        <v>0.121361226378119</v>
      </c>
      <c r="M382" s="0" t="n">
        <f aca="false">M$18+M$19/POWER($A382+M$20,M$21)</f>
        <v>0.120132761504218</v>
      </c>
      <c r="O382" s="0" t="n">
        <f aca="false">SQRT((B382*B382*$A382-B381*B381*$A381)/($A382-$A381))</f>
        <v>0.0590902936488316</v>
      </c>
      <c r="P382" s="0" t="n">
        <f aca="false">SQRT((G382*G382*$A382-G381*G381*$A381)/($A382-$A381))</f>
        <v>0.0585057017109946</v>
      </c>
      <c r="Q382" s="0" t="n">
        <f aca="false">SQRT((M382*M382*$A382-M381*M381*$A381)/($A382-$A381))</f>
        <v>0.0802664221256918</v>
      </c>
      <c r="AJ382" s="0" t="n">
        <v>319</v>
      </c>
      <c r="AK382" s="0" t="n">
        <v>0.0641488293811891</v>
      </c>
      <c r="AL382" s="0" t="n">
        <f aca="false">SQRT((B382*B382*$A382-B381*B381*$A381)/($A382-$A381))</f>
        <v>0.0590902936488316</v>
      </c>
      <c r="AM382" s="0" t="n">
        <f aca="false">SQRT((C382*C382*$A382-C381*C381*$A381)/($A382-$A381))</f>
        <v>0.0625811165486035</v>
      </c>
      <c r="AN382" s="0" t="n">
        <f aca="false">SQRT((D382*D382*$A382-D381*D381*$A381)/($A382-$A381))</f>
        <v>0.0572878778159153</v>
      </c>
      <c r="AO382" s="0" t="n">
        <f aca="false">SQRT((E382*E382*$A382-E381*E381*$A381)/($A382-$A381))</f>
        <v>0.0522185738823898</v>
      </c>
      <c r="AP382" s="0" t="n">
        <f aca="false">SQRT((F382*F382*$A382-F381*F381*$A381)/($A382-$A381))</f>
        <v>0.0533066258483319</v>
      </c>
      <c r="AQ382" s="0" t="n">
        <f aca="false">SQRT((G382*G382*$A382-G381*G381*$A381)/($A382-$A381))</f>
        <v>0.0585057017109946</v>
      </c>
      <c r="AR382" s="0" t="n">
        <f aca="false">SQRT((H382*H382*$A382-H381*H381*$A381)/($A382-$A381))</f>
        <v>0.0653182969413751</v>
      </c>
      <c r="AS382" s="0" t="n">
        <f aca="false">SQRT((I382*I382*$A382-I381*I381*$A381)/($A382-$A381))</f>
        <v>0.0638672783861788</v>
      </c>
      <c r="AT382" s="0" t="n">
        <f aca="false">SQRT((J382*J382*$A382-J381*J381*$A381)/($A382-$A381))</f>
        <v>0.0847324597281621</v>
      </c>
      <c r="AU382" s="0" t="n">
        <f aca="false">SQRT((K382*K382*$A382-K381*K381*$A381)/($A382-$A381))</f>
        <v>0.119025699438156</v>
      </c>
      <c r="AV382" s="0" t="n">
        <f aca="false">SQRT((L382*L382*$A382-L381*L381*$A381)/($A382-$A381))</f>
        <v>0.0845083857636003</v>
      </c>
      <c r="AW382" s="0" t="n">
        <f aca="false">SQRT((M382*M382*$A382-M381*M381*$A381)/($A382-$A381))</f>
        <v>0.0802664221256918</v>
      </c>
    </row>
    <row r="383" customFormat="false" ht="12.75" hidden="false" customHeight="false" outlineLevel="0" collapsed="false">
      <c r="A383" s="0" t="n">
        <f aca="false">A382+1/12</f>
        <v>26.5833333333332</v>
      </c>
      <c r="B383" s="0" t="n">
        <f aca="false">B$18+B$19/POWER($A383+B$20,B$21)</f>
        <v>0.104075439865566</v>
      </c>
      <c r="C383" s="0" t="n">
        <f aca="false">C$18+C$19/POWER($A383+C$20,C$21)</f>
        <v>0.106121657163437</v>
      </c>
      <c r="D383" s="0" t="n">
        <f aca="false">D$18+D$19/POWER($A383+D$20,D$21)</f>
        <v>0.102858117018909</v>
      </c>
      <c r="E383" s="0" t="n">
        <f aca="false">E$18+E$19/POWER($A383+E$20,E$21)</f>
        <v>0.0999749759005391</v>
      </c>
      <c r="F383" s="0" t="n">
        <f aca="false">F$18+F$19/POWER($A383+F$20,F$21)</f>
        <v>0.102504522154587</v>
      </c>
      <c r="G383" s="0" t="n">
        <f aca="false">G$18+G$19/POWER($A383+G$20,G$21)</f>
        <v>0.105857400386579</v>
      </c>
      <c r="H383" s="0" t="n">
        <f aca="false">H$18+H$19/POWER($A383+H$20,H$21)</f>
        <v>0.112252399145666</v>
      </c>
      <c r="I383" s="0" t="n">
        <f aca="false">I$18+I$19/POWER($A383+I$20,I$21)</f>
        <v>0.108601078744839</v>
      </c>
      <c r="J383" s="0" t="n">
        <f aca="false">J$18+J$19/POWER($A383+J$20,J$21)</f>
        <v>0.121706957183252</v>
      </c>
      <c r="K383" s="0" t="n">
        <f aca="false">K$18+K$19/POWER($A383+K$20,K$21)</f>
        <v>0.140532315222138</v>
      </c>
      <c r="L383" s="0" t="n">
        <f aca="false">L$18+L$19/POWER($A383+L$20,L$21)</f>
        <v>0.12126306224465</v>
      </c>
      <c r="M383" s="0" t="n">
        <f aca="false">M$18+M$19/POWER($A383+M$20,M$21)</f>
        <v>0.120028325623497</v>
      </c>
      <c r="O383" s="0" t="n">
        <f aca="false">SQRT((B383*B383*$A383-B382*B382*$A382)/($A383-$A382))</f>
        <v>0.0590519952519249</v>
      </c>
      <c r="P383" s="0" t="n">
        <f aca="false">SQRT((G383*G383*$A383-G382*G382*$A382)/($A383-$A382))</f>
        <v>0.058464674988134</v>
      </c>
      <c r="Q383" s="0" t="n">
        <f aca="false">SQRT((M383*M383*$A383-M382*M382*$A382)/($A383-$A382))</f>
        <v>0.0801929094971626</v>
      </c>
      <c r="AJ383" s="0" t="n">
        <v>320</v>
      </c>
      <c r="AK383" s="0" t="n">
        <v>0.0850350046858242</v>
      </c>
      <c r="AL383" s="0" t="n">
        <f aca="false">SQRT((B383*B383*$A383-B382*B382*$A382)/($A383-$A382))</f>
        <v>0.0590519952519249</v>
      </c>
      <c r="AM383" s="0" t="n">
        <f aca="false">SQRT((C383*C383*$A383-C382*C382*$A382)/($A383-$A382))</f>
        <v>0.0625428841446105</v>
      </c>
      <c r="AN383" s="0" t="n">
        <f aca="false">SQRT((D383*D383*$A383-D382*D382*$A382)/($A383-$A382))</f>
        <v>0.0572500922644888</v>
      </c>
      <c r="AO383" s="0" t="n">
        <f aca="false">SQRT((E383*E383*$A383-E382*E382*$A382)/($A383-$A382))</f>
        <v>0.0521812635939616</v>
      </c>
      <c r="AP383" s="0" t="n">
        <f aca="false">SQRT((F383*F383*$A383-F382*F382*$A382)/($A383-$A382))</f>
        <v>0.0532640479091795</v>
      </c>
      <c r="AQ383" s="0" t="n">
        <f aca="false">SQRT((G383*G383*$A383-G382*G382*$A382)/($A383-$A382))</f>
        <v>0.058464674988134</v>
      </c>
      <c r="AR383" s="0" t="n">
        <f aca="false">SQRT((H383*H383*$A383-H382*H382*$A382)/($A383-$A382))</f>
        <v>0.0652726480719697</v>
      </c>
      <c r="AS383" s="0" t="n">
        <f aca="false">SQRT((I383*I383*$A383-I382*I382*$A382)/($A383-$A382))</f>
        <v>0.0638278142605649</v>
      </c>
      <c r="AT383" s="0" t="n">
        <f aca="false">SQRT((J383*J383*$A383-J382*J382*$A382)/($A383-$A382))</f>
        <v>0.084690032088862</v>
      </c>
      <c r="AU383" s="0" t="n">
        <f aca="false">SQRT((K383*K383*$A383-K382*K382*$A382)/($A383-$A382))</f>
        <v>0.118996783794999</v>
      </c>
      <c r="AV383" s="0" t="n">
        <f aca="false">SQRT((L383*L383*$A383-L382*L382*$A382)/($A383-$A382))</f>
        <v>0.0844447943607475</v>
      </c>
      <c r="AW383" s="0" t="n">
        <f aca="false">SQRT((M383*M383*$A383-M382*M382*$A382)/($A383-$A382))</f>
        <v>0.0801929094971626</v>
      </c>
    </row>
    <row r="384" customFormat="false" ht="12.75" hidden="false" customHeight="false" outlineLevel="0" collapsed="false">
      <c r="A384" s="0" t="n">
        <f aca="false">A383+1/12</f>
        <v>26.6666666666666</v>
      </c>
      <c r="B384" s="0" t="n">
        <f aca="false">B$18+B$19/POWER($A384+B$20,B$21)</f>
        <v>0.103965048801448</v>
      </c>
      <c r="C384" s="0" t="n">
        <f aca="false">C$18+C$19/POWER($A384+C$20,C$21)</f>
        <v>0.106013309980096</v>
      </c>
      <c r="D384" s="0" t="n">
        <f aca="false">D$18+D$19/POWER($A384+D$20,D$21)</f>
        <v>0.102747064919528</v>
      </c>
      <c r="E384" s="0" t="n">
        <f aca="false">E$18+E$19/POWER($A384+E$20,E$21)</f>
        <v>0.0998611954262525</v>
      </c>
      <c r="F384" s="0" t="n">
        <f aca="false">F$18+F$19/POWER($A384+F$20,F$21)</f>
        <v>0.102387469161376</v>
      </c>
      <c r="G384" s="0" t="n">
        <f aca="false">G$18+G$19/POWER($A384+G$20,G$21)</f>
        <v>0.105742318062677</v>
      </c>
      <c r="H384" s="0" t="n">
        <f aca="false">H$18+H$19/POWER($A384+H$20,H$21)</f>
        <v>0.112136166451539</v>
      </c>
      <c r="I384" s="0" t="n">
        <f aca="false">I$18+I$19/POWER($A384+I$20,I$21)</f>
        <v>0.108489875108397</v>
      </c>
      <c r="J384" s="0" t="n">
        <f aca="false">J$18+J$19/POWER($A384+J$20,J$21)</f>
        <v>0.121608739443143</v>
      </c>
      <c r="K384" s="0" t="n">
        <f aca="false">K$18+K$19/POWER($A384+K$20,K$21)</f>
        <v>0.140470083254601</v>
      </c>
      <c r="L384" s="0" t="n">
        <f aca="false">L$18+L$19/POWER($A384+L$20,L$21)</f>
        <v>0.12116529499273</v>
      </c>
      <c r="M384" s="0" t="n">
        <f aca="false">M$18+M$19/POWER($A384+M$20,M$21)</f>
        <v>0.119924299456881</v>
      </c>
      <c r="O384" s="0" t="n">
        <f aca="false">SQRT((B384*B384*$A384-B383*B383*$A383)/($A384-$A383))</f>
        <v>0.0590138770773151</v>
      </c>
      <c r="P384" s="0" t="n">
        <f aca="false">SQRT((G384*G384*$A384-G383*G383*$A383)/($A384-$A383))</f>
        <v>0.0584238416147398</v>
      </c>
      <c r="Q384" s="0" t="n">
        <f aca="false">SQRT((M384*M384*$A384-M383*M383*$A383)/($A384-$A383))</f>
        <v>0.0801197003852982</v>
      </c>
      <c r="AJ384" s="0" t="n">
        <v>321</v>
      </c>
      <c r="AK384" s="0" t="n">
        <v>0.119231926980422</v>
      </c>
      <c r="AL384" s="0" t="n">
        <f aca="false">SQRT((B384*B384*$A384-B383*B383*$A383)/($A384-$A383))</f>
        <v>0.0590138770773151</v>
      </c>
      <c r="AM384" s="0" t="n">
        <f aca="false">SQRT((C384*C384*$A384-C383*C383*$A383)/($A384-$A383))</f>
        <v>0.0625048297499868</v>
      </c>
      <c r="AN384" s="0" t="n">
        <f aca="false">SQRT((D384*D384*$A384-D383*D383*$A383)/($A384-$A383))</f>
        <v>0.0572124843486383</v>
      </c>
      <c r="AO384" s="0" t="n">
        <f aca="false">SQRT((E384*E384*$A384-E383*E383*$A383)/($A384-$A383))</f>
        <v>0.05214413114912</v>
      </c>
      <c r="AP384" s="0" t="n">
        <f aca="false">SQRT((F384*F384*$A384-F383*F383*$A383)/($A384-$A383))</f>
        <v>0.0532216721289372</v>
      </c>
      <c r="AQ384" s="0" t="n">
        <f aca="false">SQRT((G384*G384*$A384-G383*G383*$A383)/($A384-$A383))</f>
        <v>0.0584238416147398</v>
      </c>
      <c r="AR384" s="0" t="n">
        <f aca="false">SQRT((H384*H384*$A384-H383*H383*$A383)/($A384-$A383))</f>
        <v>0.0652272114272727</v>
      </c>
      <c r="AS384" s="0" t="n">
        <f aca="false">SQRT((I384*I384*$A384-I383*I383*$A383)/($A384-$A383))</f>
        <v>0.0637885348808565</v>
      </c>
      <c r="AT384" s="0" t="n">
        <f aca="false">SQRT((J384*J384*$A384-J383*J383*$A383)/($A384-$A383))</f>
        <v>0.0846477980400357</v>
      </c>
      <c r="AU384" s="0" t="n">
        <f aca="false">SQRT((K384*K384*$A384-K383*K383*$A383)/($A384-$A383))</f>
        <v>0.118968001315299</v>
      </c>
      <c r="AV384" s="0" t="n">
        <f aca="false">SQRT((L384*L384*$A384-L383*L383*$A383)/($A384-$A383))</f>
        <v>0.0843814724755481</v>
      </c>
      <c r="AW384" s="0" t="n">
        <f aca="false">SQRT((M384*M384*$A384-M383*M383*$A383)/($A384-$A383))</f>
        <v>0.0801197003852982</v>
      </c>
    </row>
    <row r="385" customFormat="false" ht="12.75" hidden="false" customHeight="false" outlineLevel="0" collapsed="false">
      <c r="A385" s="0" t="n">
        <f aca="false">A384+1/12</f>
        <v>26.7499999999999</v>
      </c>
      <c r="B385" s="0" t="n">
        <f aca="false">B$18+B$19/POWER($A385+B$20,B$21)</f>
        <v>0.10385516214977</v>
      </c>
      <c r="C385" s="0" t="n">
        <f aca="false">C$18+C$19/POWER($A385+C$20,C$21)</f>
        <v>0.105905458424293</v>
      </c>
      <c r="D385" s="0" t="n">
        <f aca="false">D$18+D$19/POWER($A385+D$20,D$21)</f>
        <v>0.102636520716352</v>
      </c>
      <c r="E385" s="0" t="n">
        <f aca="false">E$18+E$19/POWER($A385+E$20,E$21)</f>
        <v>0.0997479351252527</v>
      </c>
      <c r="F385" s="0" t="n">
        <f aca="false">F$18+F$19/POWER($A385+F$20,F$21)</f>
        <v>0.102270944401754</v>
      </c>
      <c r="G385" s="0" t="n">
        <f aca="false">G$18+G$19/POWER($A385+G$20,G$21)</f>
        <v>0.105627758544383</v>
      </c>
      <c r="H385" s="0" t="n">
        <f aca="false">H$18+H$19/POWER($A385+H$20,H$21)</f>
        <v>0.11202045646062</v>
      </c>
      <c r="I385" s="0" t="n">
        <f aca="false">I$18+I$19/POWER($A385+I$20,I$21)</f>
        <v>0.108379179629547</v>
      </c>
      <c r="J385" s="0" t="n">
        <f aca="false">J$18+J$19/POWER($A385+J$20,J$21)</f>
        <v>0.121510963786494</v>
      </c>
      <c r="K385" s="0" t="n">
        <f aca="false">K$18+K$19/POWER($A385+K$20,K$21)</f>
        <v>0.140408136084442</v>
      </c>
      <c r="L385" s="0" t="n">
        <f aca="false">L$18+L$19/POWER($A385+L$20,L$21)</f>
        <v>0.121067921811433</v>
      </c>
      <c r="M385" s="0" t="n">
        <f aca="false">M$18+M$19/POWER($A385+M$20,M$21)</f>
        <v>0.119820680154768</v>
      </c>
      <c r="O385" s="0" t="n">
        <f aca="false">SQRT((B385*B385*$A385-B384*B384*$A384)/($A385-$A384))</f>
        <v>0.0589759376589504</v>
      </c>
      <c r="P385" s="0" t="n">
        <f aca="false">SQRT((G385*G385*$A385-G384*G384*$A384)/($A385-$A384))</f>
        <v>0.0583832000200855</v>
      </c>
      <c r="Q385" s="0" t="n">
        <f aca="false">SQRT((M385*M385*$A385-M384*M384*$A384)/($A385-$A384))</f>
        <v>0.0800467925751657</v>
      </c>
      <c r="AJ385" s="0" t="n">
        <v>322</v>
      </c>
      <c r="AK385" s="0" t="n">
        <v>0.0849612446636908</v>
      </c>
      <c r="AL385" s="0" t="n">
        <f aca="false">SQRT((B385*B385*$A385-B384*B384*$A384)/($A385-$A384))</f>
        <v>0.0589759376589504</v>
      </c>
      <c r="AM385" s="0" t="n">
        <f aca="false">SQRT((C385*C385*$A385-C384*C384*$A384)/($A385-$A384))</f>
        <v>0.0624669519318569</v>
      </c>
      <c r="AN385" s="0" t="n">
        <f aca="false">SQRT((D385*D385*$A385-D384*D384*$A384)/($A385-$A384))</f>
        <v>0.0571750526233856</v>
      </c>
      <c r="AO385" s="0" t="n">
        <f aca="false">SQRT((E385*E385*$A385-E384*E384*$A384)/($A385-$A384))</f>
        <v>0.0521071750818147</v>
      </c>
      <c r="AP385" s="0" t="n">
        <f aca="false">SQRT((F385*F385*$A385-F384*F384*$A384)/($A385-$A384))</f>
        <v>0.0531794968610655</v>
      </c>
      <c r="AQ385" s="0" t="n">
        <f aca="false">SQRT((G385*G385*$A385-G384*G384*$A384)/($A385-$A384))</f>
        <v>0.0583832000200855</v>
      </c>
      <c r="AR385" s="0" t="n">
        <f aca="false">SQRT((H385*H385*$A385-H384*H384*$A384)/($A385-$A384))</f>
        <v>0.0651819853113081</v>
      </c>
      <c r="AS385" s="0" t="n">
        <f aca="false">SQRT((I385*I385*$A385-I384*I384*$A384)/($A385-$A384))</f>
        <v>0.0637494387527617</v>
      </c>
      <c r="AT385" s="0" t="n">
        <f aca="false">SQRT((J385*J385*$A385-J384*J384*$A384)/($A385-$A384))</f>
        <v>0.0846057560660675</v>
      </c>
      <c r="AU385" s="0" t="n">
        <f aca="false">SQRT((K385*K385*$A385-K384*K384*$A384)/($A385-$A384))</f>
        <v>0.118939350963215</v>
      </c>
      <c r="AV385" s="0" t="n">
        <f aca="false">SQRT((L385*L385*$A385-L384*L384*$A384)/($A385-$A384))</f>
        <v>0.0843184181078535</v>
      </c>
      <c r="AW385" s="0" t="n">
        <f aca="false">SQRT((M385*M385*$A385-M384*M384*$A384)/($A385-$A384))</f>
        <v>0.0800467925751657</v>
      </c>
    </row>
    <row r="386" customFormat="false" ht="12.75" hidden="false" customHeight="false" outlineLevel="0" collapsed="false">
      <c r="A386" s="0" t="n">
        <f aca="false">A385+1/12</f>
        <v>26.8333333333332</v>
      </c>
      <c r="B386" s="0" t="n">
        <f aca="false">B$18+B$19/POWER($A386+B$20,B$21)</f>
        <v>0.103745776070443</v>
      </c>
      <c r="C386" s="0" t="n">
        <f aca="false">C$18+C$19/POWER($A386+C$20,C$21)</f>
        <v>0.105798098718783</v>
      </c>
      <c r="D386" s="0" t="n">
        <f aca="false">D$18+D$19/POWER($A386+D$20,D$21)</f>
        <v>0.10252648053943</v>
      </c>
      <c r="E386" s="0" t="n">
        <f aca="false">E$18+E$19/POWER($A386+E$20,E$21)</f>
        <v>0.0996351910355704</v>
      </c>
      <c r="F386" s="0" t="n">
        <f aca="false">F$18+F$19/POWER($A386+F$20,F$21)</f>
        <v>0.102154943882088</v>
      </c>
      <c r="G386" s="0" t="n">
        <f aca="false">G$18+G$19/POWER($A386+G$20,G$21)</f>
        <v>0.105513717864307</v>
      </c>
      <c r="H386" s="0" t="n">
        <f aca="false">H$18+H$19/POWER($A386+H$20,H$21)</f>
        <v>0.111905265228936</v>
      </c>
      <c r="I386" s="0" t="n">
        <f aca="false">I$18+I$19/POWER($A386+I$20,I$21)</f>
        <v>0.108268988439621</v>
      </c>
      <c r="J386" s="0" t="n">
        <f aca="false">J$18+J$19/POWER($A386+J$20,J$21)</f>
        <v>0.121413626876446</v>
      </c>
      <c r="K386" s="0" t="n">
        <f aca="false">K$18+K$19/POWER($A386+K$20,K$21)</f>
        <v>0.140346471540261</v>
      </c>
      <c r="L386" s="0" t="n">
        <f aca="false">L$18+L$19/POWER($A386+L$20,L$21)</f>
        <v>0.120970939918231</v>
      </c>
      <c r="M386" s="0" t="n">
        <f aca="false">M$18+M$19/POWER($A386+M$20,M$21)</f>
        <v>0.119717464895966</v>
      </c>
      <c r="O386" s="0" t="n">
        <f aca="false">SQRT((B386*B386*$A386-B385*B385*$A385)/($A386-$A385))</f>
        <v>0.0589381755476283</v>
      </c>
      <c r="P386" s="0" t="n">
        <f aca="false">SQRT((G386*G386*$A386-G385*G385*$A385)/($A386-$A385))</f>
        <v>0.0583427486514976</v>
      </c>
      <c r="Q386" s="0" t="n">
        <f aca="false">SQRT((M386*M386*$A386-M385*M385*$A385)/($A386-$A385))</f>
        <v>0.079974183874962</v>
      </c>
      <c r="AJ386" s="0" t="n">
        <v>323</v>
      </c>
      <c r="AK386" s="0" t="n">
        <v>0.0807897000493826</v>
      </c>
      <c r="AL386" s="0" t="n">
        <f aca="false">SQRT((B386*B386*$A386-B385*B385*$A385)/($A386-$A385))</f>
        <v>0.0589381755476283</v>
      </c>
      <c r="AM386" s="0" t="n">
        <f aca="false">SQRT((C386*C386*$A386-C385*C385*$A385)/($A386-$A385))</f>
        <v>0.0624292492736966</v>
      </c>
      <c r="AN386" s="0" t="n">
        <f aca="false">SQRT((D386*D386*$A386-D385*D385*$A385)/($A386-$A385))</f>
        <v>0.057137795660414</v>
      </c>
      <c r="AO386" s="0" t="n">
        <f aca="false">SQRT((E386*E386*$A386-E385*E385*$A385)/($A386-$A385))</f>
        <v>0.0520703939430968</v>
      </c>
      <c r="AP386" s="0" t="n">
        <f aca="false">SQRT((F386*F386*$A386-F385*F385*$A385)/($A386-$A385))</f>
        <v>0.0531375204778847</v>
      </c>
      <c r="AQ386" s="0" t="n">
        <f aca="false">SQRT((G386*G386*$A386-G385*G385*$A385)/($A386-$A385))</f>
        <v>0.0583427486514976</v>
      </c>
      <c r="AR386" s="0" t="n">
        <f aca="false">SQRT((H386*H386*$A386-H385*H385*$A385)/($A386-$A385))</f>
        <v>0.0651369680471542</v>
      </c>
      <c r="AS386" s="0" t="n">
        <f aca="false">SQRT((I386*I386*$A386-I385*I385*$A385)/($A386-$A385))</f>
        <v>0.0637105243991529</v>
      </c>
      <c r="AT386" s="0" t="n">
        <f aca="false">SQRT((J386*J386*$A386-J385*J385*$A385)/($A386-$A385))</f>
        <v>0.0845639046681901</v>
      </c>
      <c r="AU386" s="0" t="n">
        <f aca="false">SQRT((K386*K386*$A386-K385*K385*$A385)/($A386-$A385))</f>
        <v>0.118910831714334</v>
      </c>
      <c r="AV386" s="0" t="n">
        <f aca="false">SQRT((L386*L386*$A386-L385*L385*$A385)/($A386-$A385))</f>
        <v>0.0842556292786896</v>
      </c>
      <c r="AW386" s="0" t="n">
        <f aca="false">SQRT((M386*M386*$A386-M385*M385*$A385)/($A386-$A385))</f>
        <v>0.079974183874962</v>
      </c>
    </row>
    <row r="387" customFormat="false" ht="12.75" hidden="false" customHeight="false" outlineLevel="0" collapsed="false">
      <c r="A387" s="0" t="n">
        <f aca="false">A386+1/12</f>
        <v>26.9166666666666</v>
      </c>
      <c r="B387" s="0" t="n">
        <f aca="false">B$18+B$19/POWER($A387+B$20,B$21)</f>
        <v>0.103636886764231</v>
      </c>
      <c r="C387" s="0" t="n">
        <f aca="false">C$18+C$19/POWER($A387+C$20,C$21)</f>
        <v>0.105691227126546</v>
      </c>
      <c r="D387" s="0" t="n">
        <f aca="false">D$18+D$19/POWER($A387+D$20,D$21)</f>
        <v>0.102416940560016</v>
      </c>
      <c r="E387" s="0" t="n">
        <f aca="false">E$18+E$19/POWER($A387+E$20,E$21)</f>
        <v>0.0995229592374032</v>
      </c>
      <c r="F387" s="0" t="n">
        <f aca="false">F$18+F$19/POWER($A387+F$20,F$21)</f>
        <v>0.102039463651034</v>
      </c>
      <c r="G387" s="0" t="n">
        <f aca="false">G$18+G$19/POWER($A387+G$20,G$21)</f>
        <v>0.105400192097178</v>
      </c>
      <c r="H387" s="0" t="n">
        <f aca="false">H$18+H$19/POWER($A387+H$20,H$21)</f>
        <v>0.111790588854222</v>
      </c>
      <c r="I387" s="0" t="n">
        <f aca="false">I$18+I$19/POWER($A387+I$20,I$21)</f>
        <v>0.108159297711111</v>
      </c>
      <c r="J387" s="0" t="n">
        <f aca="false">J$18+J$19/POWER($A387+J$20,J$21)</f>
        <v>0.121316725411432</v>
      </c>
      <c r="K387" s="0" t="n">
        <f aca="false">K$18+K$19/POWER($A387+K$20,K$21)</f>
        <v>0.140285087473791</v>
      </c>
      <c r="L387" s="0" t="n">
        <f aca="false">L$18+L$19/POWER($A387+L$20,L$21)</f>
        <v>0.120874346558623</v>
      </c>
      <c r="M387" s="0" t="n">
        <f aca="false">M$18+M$19/POWER($A387+M$20,M$21)</f>
        <v>0.119614650887319</v>
      </c>
      <c r="O387" s="0" t="n">
        <f aca="false">SQRT((B387*B387*$A387-B386*B386*$A386)/($A387-$A386))</f>
        <v>0.0589005893107435</v>
      </c>
      <c r="P387" s="0" t="n">
        <f aca="false">SQRT((G387*G387*$A387-G386*G386*$A386)/($A387-$A386))</f>
        <v>0.0583024859740288</v>
      </c>
      <c r="Q387" s="0" t="n">
        <f aca="false">SQRT((M387*M387*$A387-M386*M386*$A386)/($A387-$A386))</f>
        <v>0.0799018721155895</v>
      </c>
      <c r="AJ387" s="0" t="n">
        <v>324</v>
      </c>
      <c r="AL387" s="0" t="n">
        <f aca="false">SQRT((B387*B387*$A387-B386*B386*$A386)/($A387-$A386))</f>
        <v>0.0589005893107435</v>
      </c>
      <c r="AM387" s="0" t="n">
        <f aca="false">SQRT((C387*C387*$A387-C386*C386*$A386)/($A387-$A386))</f>
        <v>0.0623917203750754</v>
      </c>
      <c r="AN387" s="0" t="n">
        <f aca="false">SQRT((D387*D387*$A387-D386*D386*$A386)/($A387-$A386))</f>
        <v>0.0571007120477642</v>
      </c>
      <c r="AO387" s="0" t="n">
        <f aca="false">SQRT((E387*E387*$A387-E386*E386*$A386)/($A387-$A386))</f>
        <v>0.0520337863007482</v>
      </c>
      <c r="AP387" s="0" t="n">
        <f aca="false">SQRT((F387*F387*$A387-F386*F386*$A386)/($A387-$A386))</f>
        <v>0.0530957413703533</v>
      </c>
      <c r="AQ387" s="0" t="n">
        <f aca="false">SQRT((G387*G387*$A387-G386*G386*$A386)/($A387-$A386))</f>
        <v>0.0583024859740288</v>
      </c>
      <c r="AR387" s="0" t="n">
        <f aca="false">SQRT((H387*H387*$A387-H386*H386*$A386)/($A387-$A386))</f>
        <v>0.0650921579768597</v>
      </c>
      <c r="AS387" s="0" t="n">
        <f aca="false">SQRT((I387*I387*$A387-I386*I386*$A386)/($A387-$A386))</f>
        <v>0.0636717903597381</v>
      </c>
      <c r="AT387" s="0" t="n">
        <f aca="false">SQRT((J387*J387*$A387-J386*J386*$A386)/($A387-$A386))</f>
        <v>0.084522242364111</v>
      </c>
      <c r="AU387" s="0" t="n">
        <f aca="false">SQRT((K387*K387*$A387-K386*K386*$A386)/($A387-$A386))</f>
        <v>0.11888244255536</v>
      </c>
      <c r="AV387" s="0" t="n">
        <f aca="false">SQRT((L387*L387*$A387-L386*L386*$A386)/($A387-$A386))</f>
        <v>0.0841931040299323</v>
      </c>
      <c r="AW387" s="0" t="n">
        <f aca="false">SQRT((M387*M387*$A387-M386*M386*$A386)/($A387-$A386))</f>
        <v>0.0799018721155895</v>
      </c>
    </row>
    <row r="388" customFormat="false" ht="12.75" hidden="false" customHeight="false" outlineLevel="0" collapsed="false">
      <c r="A388" s="0" t="n">
        <f aca="false">A387+1/12</f>
        <v>26.9999999999999</v>
      </c>
      <c r="B388" s="0" t="n">
        <f aca="false">B$18+B$19/POWER($A388+B$20,B$21)</f>
        <v>0.103528490472191</v>
      </c>
      <c r="C388" s="0" t="n">
        <f aca="false">C$18+C$19/POWER($A388+C$20,C$21)</f>
        <v>0.105584839950236</v>
      </c>
      <c r="D388" s="0" t="n">
        <f aca="false">D$18+D$19/POWER($A388+D$20,D$21)</f>
        <v>0.102307896990003</v>
      </c>
      <c r="E388" s="0" t="n">
        <f aca="false">E$18+E$19/POWER($A388+E$20,E$21)</f>
        <v>0.0994112358525407</v>
      </c>
      <c r="F388" s="0" t="n">
        <f aca="false">F$18+F$19/POWER($A388+F$20,F$21)</f>
        <v>0.101924499798963</v>
      </c>
      <c r="G388" s="0" t="n">
        <f aca="false">G$18+G$19/POWER($A388+G$20,G$21)</f>
        <v>0.105287177359266</v>
      </c>
      <c r="H388" s="0" t="n">
        <f aca="false">H$18+H$19/POWER($A388+H$20,H$21)</f>
        <v>0.111676423475355</v>
      </c>
      <c r="I388" s="0" t="n">
        <f aca="false">I$18+I$19/POWER($A388+I$20,I$21)</f>
        <v>0.108050103657099</v>
      </c>
      <c r="J388" s="0" t="n">
        <f aca="false">J$18+J$19/POWER($A388+J$20,J$21)</f>
        <v>0.121220256124698</v>
      </c>
      <c r="K388" s="0" t="n">
        <f aca="false">K$18+K$19/POWER($A388+K$20,K$21)</f>
        <v>0.140223981759584</v>
      </c>
      <c r="L388" s="0" t="n">
        <f aca="false">L$18+L$19/POWER($A388+L$20,L$21)</f>
        <v>0.120778139005773</v>
      </c>
      <c r="M388" s="0" t="n">
        <f aca="false">M$18+M$19/POWER($A388+M$20,M$21)</f>
        <v>0.11951223536335</v>
      </c>
      <c r="O388" s="0" t="n">
        <f aca="false">SQRT((B388*B388*$A388-B387*B387*$A387)/($A388-$A387))</f>
        <v>0.0588631775321179</v>
      </c>
      <c r="P388" s="0" t="n">
        <f aca="false">SQRT((G388*G388*$A388-G387*G387*$A387)/($A388-$A387))</f>
        <v>0.0582624104701871</v>
      </c>
      <c r="Q388" s="0" t="n">
        <f aca="false">SQRT((M388*M388*$A388-M387*M387*$A387)/($A388-$A387))</f>
        <v>0.079829855150519</v>
      </c>
      <c r="AJ388" s="0" t="n">
        <v>325</v>
      </c>
      <c r="AL388" s="0" t="n">
        <f aca="false">SQRT((B388*B388*$A388-B387*B387*$A387)/($A388-$A387))</f>
        <v>0.0588631775321179</v>
      </c>
      <c r="AM388" s="0" t="n">
        <f aca="false">SQRT((C388*C388*$A388-C387*C387*$A387)/($A388-$A387))</f>
        <v>0.0623543638514025</v>
      </c>
      <c r="AN388" s="0" t="n">
        <f aca="false">SQRT((D388*D388*$A388-D387*D387*$A387)/($A388-$A387))</f>
        <v>0.0570638003896448</v>
      </c>
      <c r="AO388" s="0" t="n">
        <f aca="false">SQRT((E388*E388*$A388-E387*E387*$A387)/($A388-$A387))</f>
        <v>0.0519973507391903</v>
      </c>
      <c r="AP388" s="0" t="n">
        <f aca="false">SQRT((F388*F388*$A388-F387*F387*$A387)/($A388-$A387))</f>
        <v>0.0530541579477377</v>
      </c>
      <c r="AQ388" s="0" t="n">
        <f aca="false">SQRT((G388*G388*$A388-G387*G387*$A387)/($A388-$A387))</f>
        <v>0.0582624104701871</v>
      </c>
      <c r="AR388" s="0" t="n">
        <f aca="false">SQRT((H388*H388*$A388-H387*H387*$A387)/($A388-$A387))</f>
        <v>0.0650475534608812</v>
      </c>
      <c r="AS388" s="0" t="n">
        <f aca="false">SQRT((I388*I388*$A388-I387*I387*$A387)/($A388-$A387))</f>
        <v>0.0636332351907561</v>
      </c>
      <c r="AT388" s="0" t="n">
        <f aca="false">SQRT((J388*J388*$A388-J387*J387*$A387)/($A388-$A387))</f>
        <v>0.0844807676878779</v>
      </c>
      <c r="AU388" s="0" t="n">
        <f aca="false">SQRT((K388*K388*$A388-K387*K387*$A387)/($A388-$A387))</f>
        <v>0.118854182484059</v>
      </c>
      <c r="AV388" s="0" t="n">
        <f aca="false">SQRT((L388*L388*$A388-L387*L387*$A387)/($A388-$A387))</f>
        <v>0.084130840424011</v>
      </c>
      <c r="AW388" s="0" t="n">
        <f aca="false">SQRT((M388*M388*$A388-M387*M387*$A387)/($A388-$A387))</f>
        <v>0.079829855150519</v>
      </c>
    </row>
    <row r="389" customFormat="false" ht="12.75" hidden="false" customHeight="false" outlineLevel="0" collapsed="false">
      <c r="A389" s="0" t="n">
        <f aca="false">A388+1/12</f>
        <v>27.0833333333332</v>
      </c>
      <c r="B389" s="0" t="n">
        <f aca="false">B$18+B$19/POWER($A389+B$20,B$21)</f>
        <v>0.103420583475126</v>
      </c>
      <c r="C389" s="0" t="n">
        <f aca="false">C$18+C$19/POWER($A389+C$20,C$21)</f>
        <v>0.105478933531643</v>
      </c>
      <c r="D389" s="0" t="n">
        <f aca="false">D$18+D$19/POWER($A389+D$20,D$21)</f>
        <v>0.102199346081374</v>
      </c>
      <c r="E389" s="0" t="n">
        <f aca="false">E$18+E$19/POWER($A389+E$20,E$21)</f>
        <v>0.0993000170437974</v>
      </c>
      <c r="F389" s="0" t="n">
        <f aca="false">F$18+F$19/POWER($A389+F$20,F$21)</f>
        <v>0.101810048457397</v>
      </c>
      <c r="G389" s="0" t="n">
        <f aca="false">G$18+G$19/POWER($A389+G$20,G$21)</f>
        <v>0.105174669807821</v>
      </c>
      <c r="H389" s="0" t="n">
        <f aca="false">H$18+H$19/POWER($A389+H$20,H$21)</f>
        <v>0.111562765271794</v>
      </c>
      <c r="I389" s="0" t="n">
        <f aca="false">I$18+I$19/POWER($A389+I$20,I$21)</f>
        <v>0.107941402530709</v>
      </c>
      <c r="J389" s="0" t="n">
        <f aca="false">J$18+J$19/POWER($A389+J$20,J$21)</f>
        <v>0.12112421578383</v>
      </c>
      <c r="K389" s="0" t="n">
        <f aca="false">K$18+K$19/POWER($A389+K$20,K$21)</f>
        <v>0.140163152294696</v>
      </c>
      <c r="L389" s="0" t="n">
        <f aca="false">L$18+L$19/POWER($A389+L$20,L$21)</f>
        <v>0.120682314560144</v>
      </c>
      <c r="M389" s="0" t="n">
        <f aca="false">M$18+M$19/POWER($A389+M$20,M$21)</f>
        <v>0.119410215585899</v>
      </c>
      <c r="O389" s="0" t="n">
        <f aca="false">SQRT((B389*B389*$A389-B388*B388*$A388)/($A389-$A388))</f>
        <v>0.0588259388116196</v>
      </c>
      <c r="P389" s="0" t="n">
        <f aca="false">SQRT((G389*G389*$A389-G388*G388*$A388)/($A389-$A388))</f>
        <v>0.0582225206397701</v>
      </c>
      <c r="Q389" s="0" t="n">
        <f aca="false">SQRT((M389*M389*$A389-M388*M388*$A388)/($A389-$A388))</f>
        <v>0.07975813085537</v>
      </c>
      <c r="AJ389" s="0" t="n">
        <v>326</v>
      </c>
      <c r="AL389" s="0" t="n">
        <f aca="false">SQRT((B389*B389*$A389-B388*B388*$A388)/($A389-$A388))</f>
        <v>0.0588259388116196</v>
      </c>
      <c r="AM389" s="0" t="n">
        <f aca="false">SQRT((C389*C389*$A389-C388*C388*$A388)/($A389-$A388))</f>
        <v>0.0623171783337564</v>
      </c>
      <c r="AN389" s="0" t="n">
        <f aca="false">SQRT((D389*D389*$A389-D388*D388*$A388)/($A389-$A388))</f>
        <v>0.0570270593061536</v>
      </c>
      <c r="AO389" s="0" t="n">
        <f aca="false">SQRT((E389*E389*$A389-E388*E388*$A388)/($A389-$A388))</f>
        <v>0.051961085859045</v>
      </c>
      <c r="AP389" s="0" t="n">
        <f aca="false">SQRT((F389*F389*$A389-F388*F388*$A388)/($A389-$A388))</f>
        <v>0.0530127686372841</v>
      </c>
      <c r="AQ389" s="0" t="n">
        <f aca="false">SQRT((G389*G389*$A389-G388*G388*$A388)/($A389-$A388))</f>
        <v>0.0582225206397701</v>
      </c>
      <c r="AR389" s="0" t="n">
        <f aca="false">SQRT((H389*H389*$A389-H388*H388*$A388)/($A389-$A388))</f>
        <v>0.065003152878188</v>
      </c>
      <c r="AS389" s="0" t="n">
        <f aca="false">SQRT((I389*I389*$A389-I388*I388*$A388)/($A389-$A388))</f>
        <v>0.0635948574649422</v>
      </c>
      <c r="AT389" s="0" t="n">
        <f aca="false">SQRT((J389*J389*$A389-J388*J388*$A388)/($A389-$A388))</f>
        <v>0.0844394791896203</v>
      </c>
      <c r="AU389" s="0" t="n">
        <f aca="false">SQRT((K389*K389*$A389-K388*K388*$A388)/($A389-$A388))</f>
        <v>0.118826050509035</v>
      </c>
      <c r="AV389" s="0" t="n">
        <f aca="false">SQRT((L389*L389*$A389-L388*L388*$A388)/($A389-$A388))</f>
        <v>0.0840688365436222</v>
      </c>
      <c r="AW389" s="0" t="n">
        <f aca="false">SQRT((M389*M389*$A389-M388*M388*$A388)/($A389-$A388))</f>
        <v>0.07975813085537</v>
      </c>
    </row>
    <row r="390" customFormat="false" ht="12.75" hidden="false" customHeight="false" outlineLevel="0" collapsed="false">
      <c r="A390" s="0" t="n">
        <f aca="false">A389+1/12</f>
        <v>27.1666666666666</v>
      </c>
      <c r="B390" s="0" t="n">
        <f aca="false">B$18+B$19/POWER($A390+B$20,B$21)</f>
        <v>0.103313162093046</v>
      </c>
      <c r="C390" s="0" t="n">
        <f aca="false">C$18+C$19/POWER($A390+C$20,C$21)</f>
        <v>0.105373504251162</v>
      </c>
      <c r="D390" s="0" t="n">
        <f aca="false">D$18+D$19/POWER($A390+D$20,D$21)</f>
        <v>0.102091284125653</v>
      </c>
      <c r="E390" s="0" t="n">
        <f aca="false">E$18+E$19/POWER($A390+E$20,E$21)</f>
        <v>0.0991892990144571</v>
      </c>
      <c r="F390" s="0" t="n">
        <f aca="false">F$18+F$19/POWER($A390+F$20,F$21)</f>
        <v>0.101696105798449</v>
      </c>
      <c r="G390" s="0" t="n">
        <f aca="false">G$18+G$19/POWER($A390+G$20,G$21)</f>
        <v>0.105062665640517</v>
      </c>
      <c r="H390" s="0" t="n">
        <f aca="false">H$18+H$19/POWER($A390+H$20,H$21)</f>
        <v>0.111449610463036</v>
      </c>
      <c r="I390" s="0" t="n">
        <f aca="false">I$18+I$19/POWER($A390+I$20,I$21)</f>
        <v>0.107833190624564</v>
      </c>
      <c r="J390" s="0" t="n">
        <f aca="false">J$18+J$19/POWER($A390+J$20,J$21)</f>
        <v>0.121028601190292</v>
      </c>
      <c r="K390" s="0" t="n">
        <f aca="false">K$18+K$19/POWER($A390+K$20,K$21)</f>
        <v>0.140102596998386</v>
      </c>
      <c r="L390" s="0" t="n">
        <f aca="false">L$18+L$19/POWER($A390+L$20,L$21)</f>
        <v>0.120586870549147</v>
      </c>
      <c r="M390" s="0" t="n">
        <f aca="false">M$18+M$19/POWER($A390+M$20,M$21)</f>
        <v>0.119308588843776</v>
      </c>
      <c r="O390" s="0" t="n">
        <f aca="false">SQRT((B390*B390*$A390-B389*B389*$A389)/($A390-$A389))</f>
        <v>0.0587888717651081</v>
      </c>
      <c r="P390" s="0" t="n">
        <f aca="false">SQRT((G390*G390*$A390-G389*G389*$A389)/($A390-$A389))</f>
        <v>0.0581828149995148</v>
      </c>
      <c r="Q390" s="0" t="n">
        <f aca="false">SQRT((M390*M390*$A390-M389*M389*$A389)/($A390-$A389))</f>
        <v>0.079686697127613</v>
      </c>
      <c r="AJ390" s="0" t="n">
        <v>327</v>
      </c>
      <c r="AL390" s="0" t="n">
        <f aca="false">SQRT((B390*B390*$A390-B389*B389*$A389)/($A390-$A389))</f>
        <v>0.0587888717651081</v>
      </c>
      <c r="AM390" s="0" t="n">
        <f aca="false">SQRT((C390*C390*$A390-C389*C389*$A389)/($A390-$A389))</f>
        <v>0.0622801624685687</v>
      </c>
      <c r="AN390" s="0" t="n">
        <f aca="false">SQRT((D390*D390*$A390-D389*D389*$A389)/($A390-$A389))</f>
        <v>0.0569904874330486</v>
      </c>
      <c r="AO390" s="0" t="n">
        <f aca="false">SQRT((E390*E390*$A390-E389*E389*$A389)/($A390-$A389))</f>
        <v>0.0519249902771286</v>
      </c>
      <c r="AP390" s="0" t="n">
        <f aca="false">SQRT((F390*F390*$A390-F389*F389*$A389)/($A390-$A389))</f>
        <v>0.0529715718841332</v>
      </c>
      <c r="AQ390" s="0" t="n">
        <f aca="false">SQRT((G390*G390*$A390-G389*G389*$A389)/($A390-$A389))</f>
        <v>0.0581828149995148</v>
      </c>
      <c r="AR390" s="0" t="n">
        <f aca="false">SQRT((H390*H390*$A390-H389*H389*$A389)/($A390-$A389))</f>
        <v>0.0649589546256343</v>
      </c>
      <c r="AS390" s="0" t="n">
        <f aca="false">SQRT((I390*I390*$A390-I389*I389*$A389)/($A390-$A389))</f>
        <v>0.0635566557710099</v>
      </c>
      <c r="AT390" s="0" t="n">
        <f aca="false">SQRT((J390*J390*$A390-J389*J389*$A389)/($A390-$A389))</f>
        <v>0.0843983754353329</v>
      </c>
      <c r="AU390" s="0" t="n">
        <f aca="false">SQRT((K390*K390*$A390-K389*K389*$A389)/($A390-$A389))</f>
        <v>0.118798045649656</v>
      </c>
      <c r="AV390" s="0" t="n">
        <f aca="false">SQRT((L390*L390*$A390-L389*L389*$A389)/($A390-$A389))</f>
        <v>0.0840070904915226</v>
      </c>
      <c r="AW390" s="0" t="n">
        <f aca="false">SQRT((M390*M390*$A390-M389*M389*$A389)/($A390-$A389))</f>
        <v>0.079686697127613</v>
      </c>
    </row>
    <row r="391" customFormat="false" ht="12.75" hidden="false" customHeight="false" outlineLevel="0" collapsed="false">
      <c r="A391" s="0" t="n">
        <f aca="false">A390+1/12</f>
        <v>27.2499999999999</v>
      </c>
      <c r="B391" s="0" t="n">
        <f aca="false">B$18+B$19/POWER($A391+B$20,B$21)</f>
        <v>0.103206222684637</v>
      </c>
      <c r="C391" s="0" t="n">
        <f aca="false">C$18+C$19/POWER($A391+C$20,C$21)</f>
        <v>0.105268548527266</v>
      </c>
      <c r="D391" s="0" t="n">
        <f aca="false">D$18+D$19/POWER($A391+D$20,D$21)</f>
        <v>0.101983707453374</v>
      </c>
      <c r="E391" s="0" t="n">
        <f aca="false">E$18+E$19/POWER($A391+E$20,E$21)</f>
        <v>0.0990790780077247</v>
      </c>
      <c r="F391" s="0" t="n">
        <f aca="false">F$18+F$19/POWER($A391+F$20,F$21)</f>
        <v>0.101582668034277</v>
      </c>
      <c r="G391" s="0" t="n">
        <f aca="false">G$18+G$19/POWER($A391+G$20,G$21)</f>
        <v>0.104951161094908</v>
      </c>
      <c r="H391" s="0" t="n">
        <f aca="false">H$18+H$19/POWER($A391+H$20,H$21)</f>
        <v>0.111336955308071</v>
      </c>
      <c r="I391" s="0" t="n">
        <f aca="false">I$18+I$19/POWER($A391+I$20,I$21)</f>
        <v>0.107725464270251</v>
      </c>
      <c r="J391" s="0" t="n">
        <f aca="false">J$18+J$19/POWER($A391+J$20,J$21)</f>
        <v>0.120933409178969</v>
      </c>
      <c r="K391" s="0" t="n">
        <f aca="false">K$18+K$19/POWER($A391+K$20,K$21)</f>
        <v>0.140042313811813</v>
      </c>
      <c r="L391" s="0" t="n">
        <f aca="false">L$18+L$19/POWER($A391+L$20,L$21)</f>
        <v>0.12049180432679</v>
      </c>
      <c r="M391" s="0" t="n">
        <f aca="false">M$18+M$19/POWER($A391+M$20,M$21)</f>
        <v>0.119207352452412</v>
      </c>
      <c r="O391" s="0" t="n">
        <f aca="false">SQRT((B391*B391*$A391-B390*B390*$A390)/($A391-$A390))</f>
        <v>0.05875197502401</v>
      </c>
      <c r="P391" s="0" t="n">
        <f aca="false">SQRT((G391*G391*$A391-G390*G390*$A390)/($A391-$A390))</f>
        <v>0.0581432920828994</v>
      </c>
      <c r="Q391" s="0" t="n">
        <f aca="false">SQRT((M391*M391*$A391-M390*M390*$A390)/($A391-$A390))</f>
        <v>0.0796155518863975</v>
      </c>
      <c r="AJ391" s="0" t="n">
        <v>328</v>
      </c>
      <c r="AL391" s="0" t="n">
        <f aca="false">SQRT((B391*B391*$A391-B390*B390*$A390)/($A391-$A390))</f>
        <v>0.05875197502401</v>
      </c>
      <c r="AM391" s="0" t="n">
        <f aca="false">SQRT((C391*C391*$A391-C390*C390*$A390)/($A391-$A390))</f>
        <v>0.0622433149174928</v>
      </c>
      <c r="AN391" s="0" t="n">
        <f aca="false">SQRT((D391*D391*$A391-D390*D390*$A390)/($A391-$A390))</f>
        <v>0.0569540834215648</v>
      </c>
      <c r="AO391" s="0" t="n">
        <f aca="false">SQRT((E391*E391*$A391-E390*E390*$A390)/($A391-$A390))</f>
        <v>0.0518890626259438</v>
      </c>
      <c r="AP391" s="0" t="n">
        <f aca="false">SQRT((F391*F391*$A391-F390*F390*$A390)/($A391-$A390))</f>
        <v>0.0529305661508436</v>
      </c>
      <c r="AQ391" s="0" t="n">
        <f aca="false">SQRT((G391*G391*$A391-G390*G390*$A390)/($A391-$A390))</f>
        <v>0.0581432920828994</v>
      </c>
      <c r="AR391" s="0" t="n">
        <f aca="false">SQRT((H391*H391*$A391-H390*H390*$A390)/($A391-$A390))</f>
        <v>0.0649149571179461</v>
      </c>
      <c r="AS391" s="0" t="n">
        <f aca="false">SQRT((I391*I391*$A391-I390*I390*$A390)/($A391-$A390))</f>
        <v>0.063518628713702</v>
      </c>
      <c r="AT391" s="0" t="n">
        <f aca="false">SQRT((J391*J391*$A391-J390*J390*$A390)/($A391-$A390))</f>
        <v>0.0843574550065711</v>
      </c>
      <c r="AU391" s="0" t="n">
        <f aca="false">SQRT((K391*K391*$A391-K390*K390*$A390)/($A391-$A390))</f>
        <v>0.118770166935779</v>
      </c>
      <c r="AV391" s="0" t="n">
        <f aca="false">SQRT((L391*L391*$A391-L390*L390*$A390)/($A391-$A390))</f>
        <v>0.0839456003901341</v>
      </c>
      <c r="AW391" s="0" t="n">
        <f aca="false">SQRT((M391*M391*$A391-M390*M390*$A390)/($A391-$A390))</f>
        <v>0.0796155518863975</v>
      </c>
    </row>
    <row r="392" customFormat="false" ht="12.75" hidden="false" customHeight="false" outlineLevel="0" collapsed="false">
      <c r="A392" s="0" t="n">
        <f aca="false">A391+1/12</f>
        <v>27.3333333333332</v>
      </c>
      <c r="B392" s="0" t="n">
        <f aca="false">B$18+B$19/POWER($A392+B$20,B$21)</f>
        <v>0.10309976164674</v>
      </c>
      <c r="C392" s="0" t="n">
        <f aca="false">C$18+C$19/POWER($A392+C$20,C$21)</f>
        <v>0.105164062815998</v>
      </c>
      <c r="D392" s="0" t="n">
        <f aca="false">D$18+D$19/POWER($A392+D$20,D$21)</f>
        <v>0.101876612433553</v>
      </c>
      <c r="E392" s="0" t="n">
        <f aca="false">E$18+E$19/POWER($A392+E$20,E$21)</f>
        <v>0.098969350306188</v>
      </c>
      <c r="F392" s="0" t="n">
        <f aca="false">F$18+F$19/POWER($A392+F$20,F$21)</f>
        <v>0.10146973141655</v>
      </c>
      <c r="G392" s="0" t="n">
        <f aca="false">G$18+G$19/POWER($A392+G$20,G$21)</f>
        <v>0.104840152447886</v>
      </c>
      <c r="H392" s="0" t="n">
        <f aca="false">H$18+H$19/POWER($A392+H$20,H$21)</f>
        <v>0.11122479610486</v>
      </c>
      <c r="I392" s="0" t="n">
        <f aca="false">I$18+I$19/POWER($A392+I$20,I$21)</f>
        <v>0.107618219837796</v>
      </c>
      <c r="J392" s="0" t="n">
        <f aca="false">J$18+J$19/POWER($A392+J$20,J$21)</f>
        <v>0.120838636617718</v>
      </c>
      <c r="K392" s="0" t="n">
        <f aca="false">K$18+K$19/POWER($A392+K$20,K$21)</f>
        <v>0.139982300697741</v>
      </c>
      <c r="L392" s="0" t="n">
        <f aca="false">L$18+L$19/POWER($A392+L$20,L$21)</f>
        <v>0.120397113273337</v>
      </c>
      <c r="M392" s="0" t="n">
        <f aca="false">M$18+M$19/POWER($A392+M$20,M$21)</f>
        <v>0.119106503753523</v>
      </c>
      <c r="O392" s="0" t="n">
        <f aca="false">SQRT((B392*B392*$A392-B391*B391*$A391)/($A392-$A391))</f>
        <v>0.0587152472352826</v>
      </c>
      <c r="P392" s="0" t="n">
        <f aca="false">SQRT((G392*G392*$A392-G391*G391*$A391)/($A392-$A391))</f>
        <v>0.0581039504398682</v>
      </c>
      <c r="Q392" s="0" t="n">
        <f aca="false">SQRT((M392*M392*$A392-M391*M391*$A391)/($A392-$A391))</f>
        <v>0.0795446930720675</v>
      </c>
      <c r="AJ392" s="0" t="n">
        <v>329</v>
      </c>
      <c r="AL392" s="0" t="n">
        <f aca="false">SQRT((B392*B392*$A392-B391*B391*$A391)/($A392-$A391))</f>
        <v>0.0587152472352826</v>
      </c>
      <c r="AM392" s="0" t="n">
        <f aca="false">SQRT((C392*C392*$A392-C391*C391*$A391)/($A392-$A391))</f>
        <v>0.0622066343571269</v>
      </c>
      <c r="AN392" s="0" t="n">
        <f aca="false">SQRT((D392*D392*$A392-D391*D391*$A391)/($A392-$A391))</f>
        <v>0.056917845938088</v>
      </c>
      <c r="AO392" s="0" t="n">
        <f aca="false">SQRT((E392*E392*$A392-E391*E391*$A391)/($A392-$A391))</f>
        <v>0.0518533015537016</v>
      </c>
      <c r="AP392" s="0" t="n">
        <f aca="false">SQRT((F392*F392*$A392-F391*F391*$A391)/($A392-$A391))</f>
        <v>0.0528897499174073</v>
      </c>
      <c r="AQ392" s="0" t="n">
        <f aca="false">SQRT((G392*G392*$A392-G391*G391*$A391)/($A392-$A391))</f>
        <v>0.0581039504398682</v>
      </c>
      <c r="AR392" s="0" t="n">
        <f aca="false">SQRT((H392*H392*$A392-H391*H391*$A391)/($A392-$A391))</f>
        <v>0.0648711587873757</v>
      </c>
      <c r="AS392" s="0" t="n">
        <f aca="false">SQRT((I392*I392*$A392-I391*I391*$A391)/($A392-$A391))</f>
        <v>0.0634807749133004</v>
      </c>
      <c r="AT392" s="0" t="n">
        <f aca="false">SQRT((J392*J392*$A392-J391*J391*$A391)/($A392-$A391))</f>
        <v>0.0843167165003853</v>
      </c>
      <c r="AU392" s="0" t="n">
        <f aca="false">SQRT((K392*K392*$A392-K391*K391*$A391)/($A392-$A391))</f>
        <v>0.118742413407765</v>
      </c>
      <c r="AV392" s="0" t="n">
        <f aca="false">SQRT((L392*L392*$A392-L391*L391*$A391)/($A392-$A391))</f>
        <v>0.0838843643814118</v>
      </c>
      <c r="AW392" s="0" t="n">
        <f aca="false">SQRT((M392*M392*$A392-M391*M391*$A391)/($A392-$A391))</f>
        <v>0.0795446930720675</v>
      </c>
    </row>
    <row r="393" customFormat="false" ht="12.75" hidden="false" customHeight="false" outlineLevel="0" collapsed="false">
      <c r="A393" s="0" t="n">
        <f aca="false">A392+1/12</f>
        <v>27.4166666666665</v>
      </c>
      <c r="B393" s="0" t="n">
        <f aca="false">B$18+B$19/POWER($A393+B$20,B$21)</f>
        <v>0.102993775413839</v>
      </c>
      <c r="C393" s="0" t="n">
        <f aca="false">C$18+C$19/POWER($A393+C$20,C$21)</f>
        <v>0.105060043610463</v>
      </c>
      <c r="D393" s="0" t="n">
        <f aca="false">D$18+D$19/POWER($A393+D$20,D$21)</f>
        <v>0.101769995473169</v>
      </c>
      <c r="E393" s="0" t="n">
        <f aca="false">E$18+E$19/POWER($A393+E$20,E$21)</f>
        <v>0.0988601122312884</v>
      </c>
      <c r="F393" s="0" t="n">
        <f aca="false">F$18+F$19/POWER($A393+F$20,F$21)</f>
        <v>0.101357292235913</v>
      </c>
      <c r="G393" s="0" t="n">
        <f aca="false">G$18+G$19/POWER($A393+G$20,G$21)</f>
        <v>0.104729636015159</v>
      </c>
      <c r="H393" s="0" t="n">
        <f aca="false">H$18+H$19/POWER($A393+H$20,H$21)</f>
        <v>0.111113129189805</v>
      </c>
      <c r="I393" s="0" t="n">
        <f aca="false">I$18+I$19/POWER($A393+I$20,I$21)</f>
        <v>0.107511453735148</v>
      </c>
      <c r="J393" s="0" t="n">
        <f aca="false">J$18+J$19/POWER($A393+J$20,J$21)</f>
        <v>0.120744280406928</v>
      </c>
      <c r="K393" s="0" t="n">
        <f aca="false">K$18+K$19/POWER($A393+K$20,K$21)</f>
        <v>0.139922555640245</v>
      </c>
      <c r="L393" s="0" t="n">
        <f aca="false">L$18+L$19/POWER($A393+L$20,L$21)</f>
        <v>0.120302794794968</v>
      </c>
      <c r="M393" s="0" t="n">
        <f aca="false">M$18+M$19/POWER($A393+M$20,M$21)</f>
        <v>0.119006040114773</v>
      </c>
      <c r="O393" s="0" t="n">
        <f aca="false">SQRT((B393*B393*$A393-B392*B392*$A392)/($A393-$A392))</f>
        <v>0.0586786870610144</v>
      </c>
      <c r="P393" s="0" t="n">
        <f aca="false">SQRT((G393*G393*$A393-G392*G392*$A392)/($A393-$A392))</f>
        <v>0.0580647886366581</v>
      </c>
      <c r="Q393" s="0" t="n">
        <f aca="false">SQRT((M393*M393*$A393-M392*M392*$A392)/($A393-$A392))</f>
        <v>0.079474118646101</v>
      </c>
      <c r="AJ393" s="0" t="n">
        <v>330</v>
      </c>
      <c r="AL393" s="0" t="n">
        <f aca="false">SQRT((B393*B393*$A393-B392*B392*$A392)/($A393-$A392))</f>
        <v>0.0586786870610144</v>
      </c>
      <c r="AM393" s="0" t="n">
        <f aca="false">SQRT((C393*C393*$A393-C392*C392*$A392)/($A393-$A392))</f>
        <v>0.0621701194788314</v>
      </c>
      <c r="AN393" s="0" t="n">
        <f aca="false">SQRT((D393*D393*$A393-D392*D392*$A392)/($A393-$A392))</f>
        <v>0.0568817736640791</v>
      </c>
      <c r="AO393" s="0" t="n">
        <f aca="false">SQRT((E393*E393*$A393-E392*E392*$A392)/($A393-$A392))</f>
        <v>0.0518177057239251</v>
      </c>
      <c r="AP393" s="0" t="n">
        <f aca="false">SQRT((F393*F393*$A393-F392*F392*$A392)/($A393-$A392))</f>
        <v>0.0528491216806417</v>
      </c>
      <c r="AQ393" s="0" t="n">
        <f aca="false">SQRT((G393*G393*$A393-G392*G392*$A392)/($A393-$A392))</f>
        <v>0.0580647886366581</v>
      </c>
      <c r="AR393" s="0" t="n">
        <f aca="false">SQRT((H393*H393*$A393-H392*H392*$A392)/($A393-$A392))</f>
        <v>0.0648275580834334</v>
      </c>
      <c r="AS393" s="0" t="n">
        <f aca="false">SQRT((I393*I393*$A393-I392*I392*$A392)/($A393-$A392))</f>
        <v>0.0634430930055892</v>
      </c>
      <c r="AT393" s="0" t="n">
        <f aca="false">SQRT((J393*J393*$A393-J392*J392*$A392)/($A393-$A392))</f>
        <v>0.0842761585289743</v>
      </c>
      <c r="AU393" s="0" t="n">
        <f aca="false">SQRT((K393*K393*$A393-K392*K392*$A392)/($A393-$A392))</f>
        <v>0.118714784116231</v>
      </c>
      <c r="AV393" s="0" t="n">
        <f aca="false">SQRT((L393*L393*$A393-L392*L392*$A392)/($A393-$A392))</f>
        <v>0.0838233806265073</v>
      </c>
      <c r="AW393" s="0" t="n">
        <f aca="false">SQRT((M393*M393*$A393-M392*M392*$A392)/($A393-$A392))</f>
        <v>0.079474118646101</v>
      </c>
    </row>
    <row r="394" customFormat="false" ht="12.75" hidden="false" customHeight="false" outlineLevel="0" collapsed="false">
      <c r="A394" s="0" t="n">
        <f aca="false">A393+1/12</f>
        <v>27.4999999999999</v>
      </c>
      <c r="B394" s="0" t="n">
        <f aca="false">B$18+B$19/POWER($A394+B$20,B$21)</f>
        <v>0.102888260457556</v>
      </c>
      <c r="C394" s="0" t="n">
        <f aca="false">C$18+C$19/POWER($A394+C$20,C$21)</f>
        <v>0.104956487440329</v>
      </c>
      <c r="D394" s="0" t="n">
        <f aca="false">D$18+D$19/POWER($A394+D$20,D$21)</f>
        <v>0.101663853016657</v>
      </c>
      <c r="E394" s="0" t="n">
        <f aca="false">E$18+E$19/POWER($A394+E$20,E$21)</f>
        <v>0.0987513601427998</v>
      </c>
      <c r="F394" s="0" t="n">
        <f aca="false">F$18+F$19/POWER($A394+F$20,F$21)</f>
        <v>0.101245346821469</v>
      </c>
      <c r="G394" s="0" t="n">
        <f aca="false">G$18+G$19/POWER($A394+G$20,G$21)</f>
        <v>0.10461960815073</v>
      </c>
      <c r="H394" s="0" t="n">
        <f aca="false">H$18+H$19/POWER($A394+H$20,H$21)</f>
        <v>0.111001950937243</v>
      </c>
      <c r="I394" s="0" t="n">
        <f aca="false">I$18+I$19/POWER($A394+I$20,I$21)</f>
        <v>0.107405162407669</v>
      </c>
      <c r="J394" s="0" t="n">
        <f aca="false">J$18+J$19/POWER($A394+J$20,J$21)</f>
        <v>0.120650337479084</v>
      </c>
      <c r="K394" s="0" t="n">
        <f aca="false">K$18+K$19/POWER($A394+K$20,K$21)</f>
        <v>0.139863076644432</v>
      </c>
      <c r="L394" s="0" t="n">
        <f aca="false">L$18+L$19/POWER($A394+L$20,L$21)</f>
        <v>0.120208846323446</v>
      </c>
      <c r="M394" s="0" t="n">
        <f aca="false">M$18+M$19/POWER($A394+M$20,M$21)</f>
        <v>0.118905958929444</v>
      </c>
      <c r="O394" s="0" t="n">
        <f aca="false">SQRT((B394*B394*$A394-B393*B393*$A393)/($A394-$A393))</f>
        <v>0.0586422931783227</v>
      </c>
      <c r="P394" s="0" t="n">
        <f aca="false">SQRT((G394*G394*$A394-G393*G393*$A393)/($A394-$A393))</f>
        <v>0.0580258052554849</v>
      </c>
      <c r="Q394" s="0" t="n">
        <f aca="false">SQRT((M394*M394*$A394-M393*M393*$A393)/($A394-$A393))</f>
        <v>0.0794038265906182</v>
      </c>
      <c r="AJ394" s="0" t="n">
        <v>331</v>
      </c>
      <c r="AL394" s="0" t="n">
        <f aca="false">SQRT((B394*B394*$A394-B393*B393*$A393)/($A394-$A393))</f>
        <v>0.0586422931783227</v>
      </c>
      <c r="AM394" s="0" t="n">
        <f aca="false">SQRT((C394*C394*$A394-C393*C393*$A393)/($A394-$A393))</f>
        <v>0.0621337689884321</v>
      </c>
      <c r="AN394" s="0" t="n">
        <f aca="false">SQRT((D394*D394*$A394-D393*D393*$A393)/($A394-$A393))</f>
        <v>0.0568458652957145</v>
      </c>
      <c r="AO394" s="0" t="n">
        <f aca="false">SQRT((E394*E394*$A394-E393*E393*$A393)/($A394-$A393))</f>
        <v>0.0517822738153126</v>
      </c>
      <c r="AP394" s="0" t="n">
        <f aca="false">SQRT((F394*F394*$A394-F393*F393*$A393)/($A394-$A393))</f>
        <v>0.052808679954302</v>
      </c>
      <c r="AQ394" s="0" t="n">
        <f aca="false">SQRT((G394*G394*$A394-G393*G393*$A393)/($A394-$A393))</f>
        <v>0.0580258052554849</v>
      </c>
      <c r="AR394" s="0" t="n">
        <f aca="false">SQRT((H394*H394*$A394-H393*H393*$A393)/($A394-$A393))</f>
        <v>0.0647841534727677</v>
      </c>
      <c r="AS394" s="0" t="n">
        <f aca="false">SQRT((I394*I394*$A394-I393*I393*$A393)/($A394-$A393))</f>
        <v>0.0634055816415344</v>
      </c>
      <c r="AT394" s="0" t="n">
        <f aca="false">SQRT((J394*J394*$A394-J393*J393*$A393)/($A394-$A393))</f>
        <v>0.0842357797194944</v>
      </c>
      <c r="AU394" s="0" t="n">
        <f aca="false">SQRT((K394*K394*$A394-K393*K393*$A393)/($A394-$A393))</f>
        <v>0.118687278121832</v>
      </c>
      <c r="AV394" s="0" t="n">
        <f aca="false">SQRT((L394*L394*$A394-L393*L393*$A393)/($A394-$A393))</f>
        <v>0.0837626473055044</v>
      </c>
      <c r="AW394" s="0" t="n">
        <f aca="false">SQRT((M394*M394*$A394-M393*M393*$A393)/($A394-$A393))</f>
        <v>0.0794038265906182</v>
      </c>
    </row>
    <row r="395" customFormat="false" ht="12.75" hidden="false" customHeight="false" outlineLevel="0" collapsed="false">
      <c r="A395" s="0" t="n">
        <f aca="false">A394+1/12</f>
        <v>27.5833333333332</v>
      </c>
      <c r="B395" s="0" t="n">
        <f aca="false">B$18+B$19/POWER($A395+B$20,B$21)</f>
        <v>0.102783213286153</v>
      </c>
      <c r="C395" s="0" t="n">
        <f aca="false">C$18+C$19/POWER($A395+C$20,C$21)</f>
        <v>0.104853390871342</v>
      </c>
      <c r="D395" s="0" t="n">
        <f aca="false">D$18+D$19/POWER($A395+D$20,D$21)</f>
        <v>0.101558181545408</v>
      </c>
      <c r="E395" s="0" t="n">
        <f aca="false">E$18+E$19/POWER($A395+E$20,E$21)</f>
        <v>0.098643090438316</v>
      </c>
      <c r="F395" s="0" t="n">
        <f aca="false">F$18+F$19/POWER($A395+F$20,F$21)</f>
        <v>0.101133891540269</v>
      </c>
      <c r="G395" s="0" t="n">
        <f aca="false">G$18+G$19/POWER($A395+G$20,G$21)</f>
        <v>0.104510065246382</v>
      </c>
      <c r="H395" s="0" t="n">
        <f aca="false">H$18+H$19/POWER($A395+H$20,H$21)</f>
        <v>0.110891257758936</v>
      </c>
      <c r="I395" s="0" t="n">
        <f aca="false">I$18+I$19/POWER($A395+I$20,I$21)</f>
        <v>0.107299342337636</v>
      </c>
      <c r="J395" s="0" t="n">
        <f aca="false">J$18+J$19/POWER($A395+J$20,J$21)</f>
        <v>0.120556804798344</v>
      </c>
      <c r="K395" s="0" t="n">
        <f aca="false">K$18+K$19/POWER($A395+K$20,K$21)</f>
        <v>0.139803861736152</v>
      </c>
      <c r="L395" s="0" t="n">
        <f aca="false">L$18+L$19/POWER($A395+L$20,L$21)</f>
        <v>0.120115265315793</v>
      </c>
      <c r="M395" s="0" t="n">
        <f aca="false">M$18+M$19/POWER($A395+M$20,M$21)</f>
        <v>0.118806257616113</v>
      </c>
      <c r="O395" s="0" t="n">
        <f aca="false">SQRT((B395*B395*$A395-B394*B394*$A394)/($A395-$A394))</f>
        <v>0.0586060642790751</v>
      </c>
      <c r="P395" s="0" t="n">
        <f aca="false">SQRT((G395*G395*$A395-G394*G394*$A394)/($A395-$A394))</f>
        <v>0.0579869988943598</v>
      </c>
      <c r="Q395" s="0" t="n">
        <f aca="false">SQRT((M395*M395*$A395-M394*M394*$A394)/($A395-$A394))</f>
        <v>0.0793338149082859</v>
      </c>
      <c r="AJ395" s="0" t="n">
        <v>332</v>
      </c>
      <c r="AL395" s="0" t="n">
        <f aca="false">SQRT((B395*B395*$A395-B394*B394*$A394)/($A395-$A394))</f>
        <v>0.0586060642790751</v>
      </c>
      <c r="AM395" s="0" t="n">
        <f aca="false">SQRT((C395*C395*$A395-C394*C394*$A394)/($A395-$A394))</f>
        <v>0.0620975816061958</v>
      </c>
      <c r="AN395" s="0" t="n">
        <f aca="false">SQRT((D395*D395*$A395-D394*D394*$A394)/($A395-$A394))</f>
        <v>0.0568101195437662</v>
      </c>
      <c r="AO395" s="0" t="n">
        <f aca="false">SQRT((E395*E395*$A395-E394*E394*$A394)/($A395-$A394))</f>
        <v>0.0517470045214208</v>
      </c>
      <c r="AP395" s="0" t="n">
        <f aca="false">SQRT((F395*F395*$A395-F394*F394*$A394)/($A395-$A394))</f>
        <v>0.0527684232686559</v>
      </c>
      <c r="AQ395" s="0" t="n">
        <f aca="false">SQRT((G395*G395*$A395-G394*G394*$A394)/($A395-$A394))</f>
        <v>0.0579869988943598</v>
      </c>
      <c r="AR395" s="0" t="n">
        <f aca="false">SQRT((H395*H395*$A395-H394*H394*$A394)/($A395-$A394))</f>
        <v>0.0647409434386572</v>
      </c>
      <c r="AS395" s="0" t="n">
        <f aca="false">SQRT((I395*I395*$A395-I394*I394*$A394)/($A395-$A394))</f>
        <v>0.0633682394871018</v>
      </c>
      <c r="AT395" s="0" t="n">
        <f aca="false">SQRT((J395*J395*$A395-J394*J394*$A394)/($A395-$A394))</f>
        <v>0.0841955787138997</v>
      </c>
      <c r="AU395" s="0" t="n">
        <f aca="false">SQRT((K395*K395*$A395-K394*K394*$A394)/($A395-$A394))</f>
        <v>0.118659894495391</v>
      </c>
      <c r="AV395" s="0" t="n">
        <f aca="false">SQRT((L395*L395*$A395-L394*L394*$A394)/($A395-$A394))</f>
        <v>0.0837021626171852</v>
      </c>
      <c r="AW395" s="0" t="n">
        <f aca="false">SQRT((M395*M395*$A395-M394*M394*$A394)/($A395-$A394))</f>
        <v>0.0793338149082859</v>
      </c>
    </row>
    <row r="396" customFormat="false" ht="12.75" hidden="false" customHeight="false" outlineLevel="0" collapsed="false">
      <c r="A396" s="0" t="n">
        <f aca="false">A395+1/12</f>
        <v>27.6666666666665</v>
      </c>
      <c r="B396" s="0" t="n">
        <f aca="false">B$18+B$19/POWER($A396+B$20,B$21)</f>
        <v>0.102678630444048</v>
      </c>
      <c r="C396" s="0" t="n">
        <f aca="false">C$18+C$19/POWER($A396+C$20,C$21)</f>
        <v>0.104750750504841</v>
      </c>
      <c r="D396" s="0" t="n">
        <f aca="false">D$18+D$19/POWER($A396+D$20,D$21)</f>
        <v>0.101452977577271</v>
      </c>
      <c r="E396" s="0" t="n">
        <f aca="false">E$18+E$19/POWER($A396+E$20,E$21)</f>
        <v>0.0985352995527472</v>
      </c>
      <c r="F396" s="0" t="n">
        <f aca="false">F$18+F$19/POWER($A396+F$20,F$21)</f>
        <v>0.101022922796804</v>
      </c>
      <c r="G396" s="0" t="n">
        <f aca="false">G$18+G$19/POWER($A396+G$20,G$21)</f>
        <v>0.104401003731182</v>
      </c>
      <c r="H396" s="0" t="n">
        <f aca="false">H$18+H$19/POWER($A396+H$20,H$21)</f>
        <v>0.110781046103579</v>
      </c>
      <c r="I396" s="0" t="n">
        <f aca="false">I$18+I$19/POWER($A396+I$20,I$21)</f>
        <v>0.107193990043749</v>
      </c>
      <c r="J396" s="0" t="n">
        <f aca="false">J$18+J$19/POWER($A396+J$20,J$21)</f>
        <v>0.120463679360112</v>
      </c>
      <c r="K396" s="0" t="n">
        <f aca="false">K$18+K$19/POWER($A396+K$20,K$21)</f>
        <v>0.139744908961727</v>
      </c>
      <c r="L396" s="0" t="n">
        <f aca="false">L$18+L$19/POWER($A396+L$20,L$21)</f>
        <v>0.120022049253963</v>
      </c>
      <c r="M396" s="0" t="n">
        <f aca="false">M$18+M$19/POWER($A396+M$20,M$21)</f>
        <v>0.118706933618333</v>
      </c>
      <c r="O396" s="0" t="n">
        <f aca="false">SQRT((B396*B396*$A396-B395*B395*$A395)/($A396-$A395))</f>
        <v>0.0585699990697787</v>
      </c>
      <c r="P396" s="0" t="n">
        <f aca="false">SQRT((G396*G396*$A396-G395*G395*$A395)/($A396-$A395))</f>
        <v>0.0579483681668519</v>
      </c>
      <c r="Q396" s="0" t="n">
        <f aca="false">SQRT((M396*M396*$A396-M395*M395*$A395)/($A396-$A395))</f>
        <v>0.0792640816219199</v>
      </c>
      <c r="AJ396" s="0" t="n">
        <v>333</v>
      </c>
      <c r="AL396" s="0" t="n">
        <f aca="false">SQRT((B396*B396*$A396-B395*B395*$A395)/($A396-$A395))</f>
        <v>0.0585699990697787</v>
      </c>
      <c r="AM396" s="0" t="n">
        <f aca="false">SQRT((C396*C396*$A396-C395*C395*$A395)/($A396-$A395))</f>
        <v>0.0620615560663744</v>
      </c>
      <c r="AN396" s="0" t="n">
        <f aca="false">SQRT((D396*D396*$A396-D395*D395*$A395)/($A396-$A395))</f>
        <v>0.0567745351333503</v>
      </c>
      <c r="AO396" s="0" t="n">
        <f aca="false">SQRT((E396*E396*$A396-E395*E395*$A395)/($A396-$A395))</f>
        <v>0.0517118965506085</v>
      </c>
      <c r="AP396" s="0" t="n">
        <f aca="false">SQRT((F396*F396*$A396-F395*F395*$A395)/($A396-$A395))</f>
        <v>0.0527283501702391</v>
      </c>
      <c r="AQ396" s="0" t="n">
        <f aca="false">SQRT((G396*G396*$A396-G395*G395*$A395)/($A396-$A395))</f>
        <v>0.0579483681668519</v>
      </c>
      <c r="AR396" s="0" t="n">
        <f aca="false">SQRT((H396*H396*$A396-H395*H395*$A395)/($A396-$A395))</f>
        <v>0.0646979264811331</v>
      </c>
      <c r="AS396" s="0" t="n">
        <f aca="false">SQRT((I396*I396*$A396-I395*I395*$A395)/($A396-$A395))</f>
        <v>0.0633310652230331</v>
      </c>
      <c r="AT396" s="0" t="n">
        <f aca="false">SQRT((J396*J396*$A396-J395*J395*$A395)/($A396-$A395))</f>
        <v>0.0841555541687171</v>
      </c>
      <c r="AU396" s="0" t="n">
        <f aca="false">SQRT((K396*K396*$A396-K395*K395*$A395)/($A396-$A395))</f>
        <v>0.11863263231743</v>
      </c>
      <c r="AV396" s="0" t="n">
        <f aca="false">SQRT((L396*L396*$A396-L395*L395*$A395)/($A396-$A395))</f>
        <v>0.0836419247788403</v>
      </c>
      <c r="AW396" s="0" t="n">
        <f aca="false">SQRT((M396*M396*$A396-M395*M395*$A395)/($A396-$A395))</f>
        <v>0.0792640816219199</v>
      </c>
    </row>
    <row r="397" customFormat="false" ht="12.75" hidden="false" customHeight="false" outlineLevel="0" collapsed="false">
      <c r="A397" s="0" t="n">
        <f aca="false">A396+1/12</f>
        <v>27.7499999999999</v>
      </c>
      <c r="B397" s="0" t="n">
        <f aca="false">B$18+B$19/POWER($A397+B$20,B$21)</f>
        <v>0.102574508511331</v>
      </c>
      <c r="C397" s="0" t="n">
        <f aca="false">C$18+C$19/POWER($A397+C$20,C$21)</f>
        <v>0.104648562977286</v>
      </c>
      <c r="D397" s="0" t="n">
        <f aca="false">D$18+D$19/POWER($A397+D$20,D$21)</f>
        <v>0.101348237666077</v>
      </c>
      <c r="E397" s="0" t="n">
        <f aca="false">E$18+E$19/POWER($A397+E$20,E$21)</f>
        <v>0.0984279839578237</v>
      </c>
      <c r="F397" s="0" t="n">
        <f aca="false">F$18+F$19/POWER($A397+F$20,F$21)</f>
        <v>0.100912437032512</v>
      </c>
      <c r="G397" s="0" t="n">
        <f aca="false">G$18+G$19/POWER($A397+G$20,G$21)</f>
        <v>0.104292420070983</v>
      </c>
      <c r="H397" s="0" t="n">
        <f aca="false">H$18+H$19/POWER($A397+H$20,H$21)</f>
        <v>0.110671312456309</v>
      </c>
      <c r="I397" s="0" t="n">
        <f aca="false">I$18+I$19/POWER($A397+I$20,I$21)</f>
        <v>0.107089102080647</v>
      </c>
      <c r="J397" s="0" t="n">
        <f aca="false">J$18+J$19/POWER($A397+J$20,J$21)</f>
        <v>0.120370958190632</v>
      </c>
      <c r="K397" s="0" t="n">
        <f aca="false">K$18+K$19/POWER($A397+K$20,K$21)</f>
        <v>0.139686216387674</v>
      </c>
      <c r="L397" s="0" t="n">
        <f aca="false">L$18+L$19/POWER($A397+L$20,L$21)</f>
        <v>0.119929195644529</v>
      </c>
      <c r="M397" s="0" t="n">
        <f aca="false">M$18+M$19/POWER($A397+M$20,M$21)</f>
        <v>0.118607984404318</v>
      </c>
      <c r="O397" s="0" t="n">
        <f aca="false">SQRT((B397*B397*$A397-B396*B396*$A396)/($A397-$A396))</f>
        <v>0.0585340962711495</v>
      </c>
      <c r="P397" s="0" t="n">
        <f aca="false">SQRT((G397*G397*$A397-G396*G396*$A396)/($A397-$A396))</f>
        <v>0.0579099117019067</v>
      </c>
      <c r="Q397" s="0" t="n">
        <f aca="false">SQRT((M397*M397*$A397-M396*M396*$A396)/($A397-$A396))</f>
        <v>0.0791946247743081</v>
      </c>
      <c r="AJ397" s="0" t="n">
        <v>334</v>
      </c>
      <c r="AL397" s="0" t="n">
        <f aca="false">SQRT((B397*B397*$A397-B396*B396*$A396)/($A397-$A396))</f>
        <v>0.0585340962711495</v>
      </c>
      <c r="AM397" s="0" t="n">
        <f aca="false">SQRT((C397*C397*$A397-C396*C396*$A396)/($A397-$A396))</f>
        <v>0.0620256911172898</v>
      </c>
      <c r="AN397" s="0" t="n">
        <f aca="false">SQRT((D397*D397*$A397-D396*D396*$A396)/($A397-$A396))</f>
        <v>0.0567391108037384</v>
      </c>
      <c r="AO397" s="0" t="n">
        <f aca="false">SQRT((E397*E397*$A397-E396*E396*$A396)/($A397-$A396))</f>
        <v>0.051676948625657</v>
      </c>
      <c r="AP397" s="0" t="n">
        <f aca="false">SQRT((F397*F397*$A397-F396*F396*$A396)/($A397-$A396))</f>
        <v>0.052688459221671</v>
      </c>
      <c r="AQ397" s="0" t="n">
        <f aca="false">SQRT((G397*G397*$A397-G396*G396*$A396)/($A397-$A396))</f>
        <v>0.0579099117019067</v>
      </c>
      <c r="AR397" s="0" t="n">
        <f aca="false">SQRT((H397*H397*$A397-H396*H396*$A396)/($A397-$A396))</f>
        <v>0.0646551011163893</v>
      </c>
      <c r="AS397" s="0" t="n">
        <f aca="false">SQRT((I397*I397*$A397-I396*I396*$A396)/($A397-$A396))</f>
        <v>0.0632940575446397</v>
      </c>
      <c r="AT397" s="0" t="n">
        <f aca="false">SQRT((J397*J397*$A397-J396*J396*$A396)/($A397-$A396))</f>
        <v>0.0841157047548243</v>
      </c>
      <c r="AU397" s="0" t="n">
        <f aca="false">SQRT((K397*K397*$A397-K396*K396*$A396)/($A397-$A396))</f>
        <v>0.118605490678293</v>
      </c>
      <c r="AV397" s="0" t="n">
        <f aca="false">SQRT((L397*L397*$A397-L396*L396*$A396)/($A397-$A396))</f>
        <v>0.0835819320258795</v>
      </c>
      <c r="AW397" s="0" t="n">
        <f aca="false">SQRT((M397*M397*$A397-M396*M396*$A396)/($A397-$A396))</f>
        <v>0.0791946247743081</v>
      </c>
    </row>
    <row r="398" customFormat="false" ht="12.75" hidden="false" customHeight="false" outlineLevel="0" collapsed="false">
      <c r="A398" s="0" t="n">
        <f aca="false">A397+1/12</f>
        <v>27.8333333333332</v>
      </c>
      <c r="B398" s="0" t="n">
        <f aca="false">B$18+B$19/POWER($A398+B$20,B$21)</f>
        <v>0.102470844103293</v>
      </c>
      <c r="C398" s="0" t="n">
        <f aca="false">C$18+C$19/POWER($A398+C$20,C$21)</f>
        <v>0.104546824959795</v>
      </c>
      <c r="D398" s="0" t="n">
        <f aca="false">D$18+D$19/POWER($A398+D$20,D$21)</f>
        <v>0.101243958401152</v>
      </c>
      <c r="E398" s="0" t="n">
        <f aca="false">E$18+E$19/POWER($A398+E$20,E$21)</f>
        <v>0.0983211401616084</v>
      </c>
      <c r="F398" s="0" t="n">
        <f aca="false">F$18+F$19/POWER($A398+F$20,F$21)</f>
        <v>0.10080243072529</v>
      </c>
      <c r="G398" s="0" t="n">
        <f aca="false">G$18+G$19/POWER($A398+G$20,G$21)</f>
        <v>0.104184310767935</v>
      </c>
      <c r="H398" s="0" t="n">
        <f aca="false">H$18+H$19/POWER($A398+H$20,H$21)</f>
        <v>0.110562053338225</v>
      </c>
      <c r="I398" s="0" t="n">
        <f aca="false">I$18+I$19/POWER($A398+I$20,I$21)</f>
        <v>0.106984675038431</v>
      </c>
      <c r="J398" s="0" t="n">
        <f aca="false">J$18+J$19/POWER($A398+J$20,J$21)</f>
        <v>0.120278638346577</v>
      </c>
      <c r="K398" s="0" t="n">
        <f aca="false">K$18+K$19/POWER($A398+K$20,K$21)</f>
        <v>0.139627782100443</v>
      </c>
      <c r="L398" s="0" t="n">
        <f aca="false">L$18+L$19/POWER($A398+L$20,L$21)</f>
        <v>0.119836702018368</v>
      </c>
      <c r="M398" s="0" t="n">
        <f aca="false">M$18+M$19/POWER($A398+M$20,M$21)</f>
        <v>0.118509407466633</v>
      </c>
      <c r="O398" s="0" t="n">
        <f aca="false">SQRT((B398*B398*$A398-B397*B397*$A397)/($A398-$A397))</f>
        <v>0.0584983546181977</v>
      </c>
      <c r="P398" s="0" t="n">
        <f aca="false">SQRT((G398*G398*$A398-G397*G397*$A397)/($A398-$A397))</f>
        <v>0.0578716281435247</v>
      </c>
      <c r="Q398" s="0" t="n">
        <f aca="false">SQRT((M398*M398*$A398-M397*M397*$A397)/($A398-$A397))</f>
        <v>0.0791254424278614</v>
      </c>
      <c r="AJ398" s="0" t="n">
        <v>335</v>
      </c>
      <c r="AL398" s="0" t="n">
        <f aca="false">SQRT((B398*B398*$A398-B397*B397*$A397)/($A398-$A397))</f>
        <v>0.0584983546181977</v>
      </c>
      <c r="AM398" s="0" t="n">
        <f aca="false">SQRT((C398*C398*$A398-C397*C397*$A397)/($A398-$A397))</f>
        <v>0.0619899855208383</v>
      </c>
      <c r="AN398" s="0" t="n">
        <f aca="false">SQRT((D398*D398*$A398-D397*D397*$A397)/($A398-$A397))</f>
        <v>0.0567038453081442</v>
      </c>
      <c r="AO398" s="0" t="n">
        <f aca="false">SQRT((E398*E398*$A398-E397*E397*$A397)/($A398-$A397))</f>
        <v>0.0516421594836394</v>
      </c>
      <c r="AP398" s="0" t="n">
        <f aca="false">SQRT((F398*F398*$A398-F397*F397*$A397)/($A398-$A397))</f>
        <v>0.0526487490014053</v>
      </c>
      <c r="AQ398" s="0" t="n">
        <f aca="false">SQRT((G398*G398*$A398-G397*G397*$A397)/($A398-$A397))</f>
        <v>0.0578716281435247</v>
      </c>
      <c r="AR398" s="0" t="n">
        <f aca="false">SQRT((H398*H398*$A398-H397*H397*$A397)/($A398-$A397))</f>
        <v>0.0646124658768809</v>
      </c>
      <c r="AS398" s="0" t="n">
        <f aca="false">SQRT((I398*I398*$A398-I397*I397*$A397)/($A398-$A397))</f>
        <v>0.0632572151615802</v>
      </c>
      <c r="AT398" s="0" t="n">
        <f aca="false">SQRT((J398*J398*$A398-J397*J397*$A397)/($A398-$A397))</f>
        <v>0.0840760291572707</v>
      </c>
      <c r="AU398" s="0" t="n">
        <f aca="false">SQRT((K398*K398*$A398-K397*K397*$A397)/($A398-$A397))</f>
        <v>0.118578468677884</v>
      </c>
      <c r="AV398" s="0" t="n">
        <f aca="false">SQRT((L398*L398*$A398-L397*L397*$A397)/($A398-$A397))</f>
        <v>0.0835221826117688</v>
      </c>
      <c r="AW398" s="0" t="n">
        <f aca="false">SQRT((M398*M398*$A398-M397*M397*$A397)/($A398-$A397))</f>
        <v>0.0791254424278614</v>
      </c>
    </row>
    <row r="399" customFormat="false" ht="12.75" hidden="false" customHeight="false" outlineLevel="0" collapsed="false">
      <c r="A399" s="0" t="n">
        <f aca="false">A398+1/12</f>
        <v>27.9166666666665</v>
      </c>
      <c r="B399" s="0" t="n">
        <f aca="false">B$18+B$19/POWER($A399+B$20,B$21)</f>
        <v>0.102367633869962</v>
      </c>
      <c r="C399" s="0" t="n">
        <f aca="false">C$18+C$19/POWER($A399+C$20,C$21)</f>
        <v>0.104445533157683</v>
      </c>
      <c r="D399" s="0" t="n">
        <f aca="false">D$18+D$19/POWER($A399+D$20,D$21)</f>
        <v>0.101140136406858</v>
      </c>
      <c r="E399" s="0" t="n">
        <f aca="false">E$18+E$19/POWER($A399+E$20,E$21)</f>
        <v>0.0982147647080167</v>
      </c>
      <c r="F399" s="0" t="n">
        <f aca="false">F$18+F$19/POWER($A399+F$20,F$21)</f>
        <v>0.100692900389014</v>
      </c>
      <c r="G399" s="0" t="n">
        <f aca="false">G$18+G$19/POWER($A399+G$20,G$21)</f>
        <v>0.104076672360012</v>
      </c>
      <c r="H399" s="0" t="n">
        <f aca="false">H$18+H$19/POWER($A399+H$20,H$21)</f>
        <v>0.110453265305916</v>
      </c>
      <c r="I399" s="0" t="n">
        <f aca="false">I$18+I$19/POWER($A399+I$20,I$21)</f>
        <v>0.106880705542197</v>
      </c>
      <c r="J399" s="0" t="n">
        <f aca="false">J$18+J$19/POWER($A399+J$20,J$21)</f>
        <v>0.120186716914651</v>
      </c>
      <c r="K399" s="0" t="n">
        <f aca="false">K$18+K$19/POWER($A399+K$20,K$21)</f>
        <v>0.139569604206148</v>
      </c>
      <c r="L399" s="0" t="n">
        <f aca="false">L$18+L$19/POWER($A399+L$20,L$21)</f>
        <v>0.119744565930356</v>
      </c>
      <c r="M399" s="0" t="n">
        <f aca="false">M$18+M$19/POWER($A399+M$20,M$21)</f>
        <v>0.118411200321892</v>
      </c>
      <c r="O399" s="0" t="n">
        <f aca="false">SQRT((B399*B399*$A399-B398*B398*$A398)/($A399-$A398))</f>
        <v>0.0584627728597997</v>
      </c>
      <c r="P399" s="0" t="n">
        <f aca="false">SQRT((G399*G399*$A399-G398*G398*$A398)/($A399-$A398))</f>
        <v>0.0578335161506384</v>
      </c>
      <c r="Q399" s="0" t="n">
        <f aca="false">SQRT((M399*M399*$A399-M398*M398*$A398)/($A399-$A398))</f>
        <v>0.0790565326644938</v>
      </c>
      <c r="AJ399" s="0" t="n">
        <v>336</v>
      </c>
      <c r="AL399" s="0" t="n">
        <f aca="false">SQRT((B399*B399*$A399-B398*B398*$A398)/($A399-$A398))</f>
        <v>0.0584627728597997</v>
      </c>
      <c r="AM399" s="0" t="n">
        <f aca="false">SQRT((C399*C399*$A399-C398*C398*$A398)/($A399-$A398))</f>
        <v>0.0619544380525448</v>
      </c>
      <c r="AN399" s="0" t="n">
        <f aca="false">SQRT((D399*D399*$A399-D398*D398*$A398)/($A399-$A398))</f>
        <v>0.0566687374135437</v>
      </c>
      <c r="AO399" s="0" t="n">
        <f aca="false">SQRT((E399*E399*$A399-E398*E398*$A398)/($A399-$A398))</f>
        <v>0.0516075278757506</v>
      </c>
      <c r="AP399" s="0" t="n">
        <f aca="false">SQRT((F399*F399*$A399-F398*F398*$A398)/($A399-$A398))</f>
        <v>0.0526092181036236</v>
      </c>
      <c r="AQ399" s="0" t="n">
        <f aca="false">SQRT((G399*G399*$A399-G398*G398*$A398)/($A399-$A398))</f>
        <v>0.0578335161506384</v>
      </c>
      <c r="AR399" s="0" t="n">
        <f aca="false">SQRT((H399*H399*$A399-H398*H398*$A398)/($A399-$A398))</f>
        <v>0.0645700193108124</v>
      </c>
      <c r="AS399" s="0" t="n">
        <f aca="false">SQRT((I399*I399*$A399-I398*I398*$A398)/($A399-$A398))</f>
        <v>0.0632205367976729</v>
      </c>
      <c r="AT399" s="0" t="n">
        <f aca="false">SQRT((J399*J399*$A399-J398*J398*$A398)/($A399-$A398))</f>
        <v>0.0840365260750522</v>
      </c>
      <c r="AU399" s="0" t="n">
        <f aca="false">SQRT((K399*K399*$A399-K398*K398*$A398)/($A399-$A398))</f>
        <v>0.118551565425549</v>
      </c>
      <c r="AV399" s="0" t="n">
        <f aca="false">SQRT((L399*L399*$A399-L398*L398*$A398)/($A399-$A398))</f>
        <v>0.0834626748076282</v>
      </c>
      <c r="AW399" s="0" t="n">
        <f aca="false">SQRT((M399*M399*$A399-M398*M398*$A398)/($A399-$A398))</f>
        <v>0.0790565326644938</v>
      </c>
    </row>
    <row r="400" customFormat="false" ht="12.75" hidden="false" customHeight="false" outlineLevel="0" collapsed="false">
      <c r="A400" s="0" t="n">
        <f aca="false">A399+1/12</f>
        <v>27.9999999999999</v>
      </c>
      <c r="B400" s="0" t="n">
        <f aca="false">B$18+B$19/POWER($A400+B$20,B$21)</f>
        <v>0.102264874495644</v>
      </c>
      <c r="C400" s="0" t="n">
        <f aca="false">C$18+C$19/POWER($A400+C$20,C$21)</f>
        <v>0.104344684310012</v>
      </c>
      <c r="D400" s="0" t="n">
        <f aca="false">D$18+D$19/POWER($A400+D$20,D$21)</f>
        <v>0.101036768342124</v>
      </c>
      <c r="E400" s="0" t="n">
        <f aca="false">E$18+E$19/POWER($A400+E$20,E$21)</f>
        <v>0.0981088541763444</v>
      </c>
      <c r="F400" s="0" t="n">
        <f aca="false">F$18+F$19/POWER($A400+F$20,F$21)</f>
        <v>0.100583842573066</v>
      </c>
      <c r="G400" s="0" t="n">
        <f aca="false">G$18+G$19/POWER($A400+G$20,G$21)</f>
        <v>0.103969501420539</v>
      </c>
      <c r="H400" s="0" t="n">
        <f aca="false">H$18+H$19/POWER($A400+H$20,H$21)</f>
        <v>0.110344944950993</v>
      </c>
      <c r="I400" s="0" t="n">
        <f aca="false">I$18+I$19/POWER($A400+I$20,I$21)</f>
        <v>0.106777190251575</v>
      </c>
      <c r="J400" s="0" t="n">
        <f aca="false">J$18+J$19/POWER($A400+J$20,J$21)</f>
        <v>0.120095191011193</v>
      </c>
      <c r="K400" s="0" t="n">
        <f aca="false">K$18+K$19/POWER($A400+K$20,K$21)</f>
        <v>0.139511680830308</v>
      </c>
      <c r="L400" s="0" t="n">
        <f aca="false">L$18+L$19/POWER($A400+L$20,L$21)</f>
        <v>0.119652784959062</v>
      </c>
      <c r="M400" s="0" t="n">
        <f aca="false">M$18+M$19/POWER($A400+M$20,M$21)</f>
        <v>0.118313360510453</v>
      </c>
      <c r="O400" s="0" t="n">
        <f aca="false">SQRT((B400*B400*$A400-B399*B399*$A399)/($A400-$A399))</f>
        <v>0.058427349758592</v>
      </c>
      <c r="P400" s="0" t="n">
        <f aca="false">SQRT((G400*G400*$A400-G399*G399*$A399)/($A400-$A399))</f>
        <v>0.0577955743969085</v>
      </c>
      <c r="Q400" s="0" t="n">
        <f aca="false">SQRT((M400*M400*$A400-M399*M399*$A399)/($A400-$A399))</f>
        <v>0.0789878935851924</v>
      </c>
      <c r="AJ400" s="0" t="n">
        <v>337</v>
      </c>
      <c r="AL400" s="0" t="n">
        <f aca="false">SQRT((B400*B400*$A400-B399*B399*$A399)/($A400-$A399))</f>
        <v>0.058427349758592</v>
      </c>
      <c r="AM400" s="0" t="n">
        <f aca="false">SQRT((C400*C400*$A400-C399*C399*$A399)/($A400-$A399))</f>
        <v>0.0619190475012147</v>
      </c>
      <c r="AN400" s="0" t="n">
        <f aca="false">SQRT((D400*D400*$A400-D399*D399*$A399)/($A400-$A399))</f>
        <v>0.0566337859004465</v>
      </c>
      <c r="AO400" s="0" t="n">
        <f aca="false">SQRT((E400*E400*$A400-E399*E399*$A399)/($A400-$A399))</f>
        <v>0.0515730525670113</v>
      </c>
      <c r="AP400" s="0" t="n">
        <f aca="false">SQRT((F400*F400*$A400-F399*F399*$A399)/($A400-$A399))</f>
        <v>0.0525698651377098</v>
      </c>
      <c r="AQ400" s="0" t="n">
        <f aca="false">SQRT((G400*G400*$A400-G399*G399*$A399)/($A400-$A399))</f>
        <v>0.0577955743969085</v>
      </c>
      <c r="AR400" s="0" t="n">
        <f aca="false">SQRT((H400*H400*$A400-H399*H399*$A399)/($A400-$A399))</f>
        <v>0.0645277599820934</v>
      </c>
      <c r="AS400" s="0" t="n">
        <f aca="false">SQRT((I400*I400*$A400-I399*I399*$A399)/($A400-$A399))</f>
        <v>0.0631840211907016</v>
      </c>
      <c r="AT400" s="0" t="n">
        <f aca="false">SQRT((J400*J400*$A400-J399*J399*$A399)/($A400-$A399))</f>
        <v>0.083997194220981</v>
      </c>
      <c r="AU400" s="0" t="n">
        <f aca="false">SQRT((K400*K400*$A400-K399*K399*$A399)/($A400-$A399))</f>
        <v>0.118524780039976</v>
      </c>
      <c r="AV400" s="0" t="n">
        <f aca="false">SQRT((L400*L400*$A400-L399*L399*$A399)/($A400-$A399))</f>
        <v>0.0834034069021254</v>
      </c>
      <c r="AW400" s="0" t="n">
        <f aca="false">SQRT((M400*M400*$A400-M399*M399*$A399)/($A400-$A399))</f>
        <v>0.0789878935851924</v>
      </c>
    </row>
    <row r="401" customFormat="false" ht="12.75" hidden="false" customHeight="false" outlineLevel="0" collapsed="false">
      <c r="A401" s="0" t="n">
        <f aca="false">A400+1/12</f>
        <v>28.0833333333332</v>
      </c>
      <c r="B401" s="0" t="n">
        <f aca="false">B$18+B$19/POWER($A401+B$20,B$21)</f>
        <v>0.102162562698475</v>
      </c>
      <c r="C401" s="0" t="n">
        <f aca="false">C$18+C$19/POWER($A401+C$20,C$21)</f>
        <v>0.104244275189147</v>
      </c>
      <c r="D401" s="0" t="n">
        <f aca="false">D$18+D$19/POWER($A401+D$20,D$21)</f>
        <v>0.100933850899994</v>
      </c>
      <c r="E401" s="0" t="n">
        <f aca="false">E$18+E$19/POWER($A401+E$20,E$21)</f>
        <v>0.0980034051808031</v>
      </c>
      <c r="F401" s="0" t="n">
        <f aca="false">F$18+F$19/POWER($A401+F$20,F$21)</f>
        <v>0.100475253861871</v>
      </c>
      <c r="G401" s="0" t="n">
        <f aca="false">G$18+G$19/POWER($A401+G$20,G$21)</f>
        <v>0.103862794557727</v>
      </c>
      <c r="H401" s="0" t="n">
        <f aca="false">H$18+H$19/POWER($A401+H$20,H$21)</f>
        <v>0.110237088899637</v>
      </c>
      <c r="I401" s="0" t="n">
        <f aca="false">I$18+I$19/POWER($A401+I$20,I$21)</f>
        <v>0.106674125860277</v>
      </c>
      <c r="J401" s="0" t="n">
        <f aca="false">J$18+J$19/POWER($A401+J$20,J$21)</f>
        <v>0.120004057781793</v>
      </c>
      <c r="K401" s="0" t="n">
        <f aca="false">K$18+K$19/POWER($A401+K$20,K$21)</f>
        <v>0.139454010117598</v>
      </c>
      <c r="L401" s="0" t="n">
        <f aca="false">L$18+L$19/POWER($A401+L$20,L$21)</f>
        <v>0.119561356706454</v>
      </c>
      <c r="M401" s="0" t="n">
        <f aca="false">M$18+M$19/POWER($A401+M$20,M$21)</f>
        <v>0.118215885596128</v>
      </c>
      <c r="O401" s="0" t="n">
        <f aca="false">SQRT((B401*B401*$A401-B400*B400*$A400)/($A401-$A400))</f>
        <v>0.0583920840907908</v>
      </c>
      <c r="P401" s="0" t="n">
        <f aca="false">SQRT((G401*G401*$A401-G400*G400*$A400)/($A401-$A400))</f>
        <v>0.0577578015704307</v>
      </c>
      <c r="Q401" s="0" t="n">
        <f aca="false">SQRT((M401*M401*$A401-M400*M400*$A400)/($A401-$A400))</f>
        <v>0.0789195233098959</v>
      </c>
      <c r="AJ401" s="0" t="n">
        <v>338</v>
      </c>
      <c r="AL401" s="0" t="n">
        <f aca="false">SQRT((B401*B401*$A401-B400*B400*$A400)/($A401-$A400))</f>
        <v>0.0583920840907908</v>
      </c>
      <c r="AM401" s="0" t="n">
        <f aca="false">SQRT((C401*C401*$A401-C400*C400*$A400)/($A401-$A400))</f>
        <v>0.0618838126688949</v>
      </c>
      <c r="AN401" s="0" t="n">
        <f aca="false">SQRT((D401*D401*$A401-D400*D400*$A400)/($A401-$A400))</f>
        <v>0.0565989895627304</v>
      </c>
      <c r="AO401" s="0" t="n">
        <f aca="false">SQRT((E401*E401*$A401-E400*E400*$A400)/($A401-$A400))</f>
        <v>0.0515387323361652</v>
      </c>
      <c r="AP401" s="0" t="n">
        <f aca="false">SQRT((F401*F401*$A401-F400*F400*$A400)/($A401-$A400))</f>
        <v>0.0525306887284175</v>
      </c>
      <c r="AQ401" s="0" t="n">
        <f aca="false">SQRT((G401*G401*$A401-G400*G400*$A400)/($A401-$A400))</f>
        <v>0.0577578015704307</v>
      </c>
      <c r="AR401" s="0" t="n">
        <f aca="false">SQRT((H401*H401*$A401-H400*H400*$A400)/($A401-$A400))</f>
        <v>0.0644856864701116</v>
      </c>
      <c r="AS401" s="0" t="n">
        <f aca="false">SQRT((I401*I401*$A401-I400*I400*$A400)/($A401-$A400))</f>
        <v>0.0631476670921825</v>
      </c>
      <c r="AT401" s="0" t="n">
        <f aca="false">SQRT((J401*J401*$A401-J400*J400*$A400)/($A401-$A400))</f>
        <v>0.083958032321431</v>
      </c>
      <c r="AU401" s="0" t="n">
        <f aca="false">SQRT((K401*K401*$A401-K400*K400*$A400)/($A401-$A400))</f>
        <v>0.11849811164912</v>
      </c>
      <c r="AV401" s="0" t="n">
        <f aca="false">SQRT((L401*L401*$A401-L400*L400*$A400)/($A401-$A400))</f>
        <v>0.0833443772011599</v>
      </c>
      <c r="AW401" s="0" t="n">
        <f aca="false">SQRT((M401*M401*$A401-M400*M400*$A400)/($A401-$A400))</f>
        <v>0.0789195233098959</v>
      </c>
    </row>
    <row r="402" customFormat="false" ht="12.75" hidden="false" customHeight="false" outlineLevel="0" collapsed="false">
      <c r="A402" s="0" t="n">
        <f aca="false">A401+1/12</f>
        <v>28.1666666666665</v>
      </c>
      <c r="B402" s="0" t="n">
        <f aca="false">B$18+B$19/POWER($A402+B$20,B$21)</f>
        <v>0.102060695229976</v>
      </c>
      <c r="C402" s="0" t="n">
        <f aca="false">C$18+C$19/POWER($A402+C$20,C$21)</f>
        <v>0.104144302600321</v>
      </c>
      <c r="D402" s="0" t="n">
        <f aca="false">D$18+D$19/POWER($A402+D$20,D$21)</f>
        <v>0.100831380807182</v>
      </c>
      <c r="E402" s="0" t="n">
        <f aca="false">E$18+E$19/POWER($A402+E$20,E$21)</f>
        <v>0.097898414370063</v>
      </c>
      <c r="F402" s="0" t="n">
        <f aca="false">F$18+F$19/POWER($A402+F$20,F$21)</f>
        <v>0.100367130874442</v>
      </c>
      <c r="G402" s="0" t="n">
        <f aca="false">G$18+G$19/POWER($A402+G$20,G$21)</f>
        <v>0.103756548414218</v>
      </c>
      <c r="H402" s="0" t="n">
        <f aca="false">H$18+H$19/POWER($A402+H$20,H$21)</f>
        <v>0.110129693812142</v>
      </c>
      <c r="I402" s="0" t="n">
        <f aca="false">I$18+I$19/POWER($A402+I$20,I$21)</f>
        <v>0.106571509095648</v>
      </c>
      <c r="J402" s="0" t="n">
        <f aca="false">J$18+J$19/POWER($A402+J$20,J$21)</f>
        <v>0.119913314400908</v>
      </c>
      <c r="K402" s="0" t="n">
        <f aca="false">K$18+K$19/POWER($A402+K$20,K$21)</f>
        <v>0.13939659023159</v>
      </c>
      <c r="L402" s="0" t="n">
        <f aca="false">L$18+L$19/POWER($A402+L$20,L$21)</f>
        <v>0.119470278797604</v>
      </c>
      <c r="M402" s="0" t="n">
        <f aca="false">M$18+M$19/POWER($A402+M$20,M$21)</f>
        <v>0.118118773165891</v>
      </c>
      <c r="O402" s="0" t="n">
        <f aca="false">SQRT((B402*B402*$A402-B401*B401*$A401)/($A402-$A401))</f>
        <v>0.0583569746459576</v>
      </c>
      <c r="P402" s="0" t="n">
        <f aca="false">SQRT((G402*G402*$A402-G401*G401*$A401)/($A402-$A401))</f>
        <v>0.0577201963735969</v>
      </c>
      <c r="Q402" s="0" t="n">
        <f aca="false">SQRT((M402*M402*$A402-M401*M401*$A401)/($A402-$A401))</f>
        <v>0.0788514199772358</v>
      </c>
      <c r="AJ402" s="0" t="n">
        <v>339</v>
      </c>
      <c r="AL402" s="0" t="n">
        <f aca="false">SQRT((B402*B402*$A402-B401*B401*$A401)/($A402-$A401))</f>
        <v>0.0583569746459576</v>
      </c>
      <c r="AM402" s="0" t="n">
        <f aca="false">SQRT((C402*C402*$A402-C401*C401*$A401)/($A402-$A401))</f>
        <v>0.0618487323704574</v>
      </c>
      <c r="AN402" s="0" t="n">
        <f aca="false">SQRT((D402*D402*$A402-D401*D401*$A401)/($A402-$A401))</f>
        <v>0.0565643472074803</v>
      </c>
      <c r="AO402" s="0" t="n">
        <f aca="false">SQRT((E402*E402*$A402-E401*E401*$A401)/($A402-$A401))</f>
        <v>0.0515045659753996</v>
      </c>
      <c r="AP402" s="0" t="n">
        <f aca="false">SQRT((F402*F402*$A402-F401*F401*$A401)/($A402-$A401))</f>
        <v>0.0524916875153718</v>
      </c>
      <c r="AQ402" s="0" t="n">
        <f aca="false">SQRT((G402*G402*$A402-G401*G401*$A401)/($A402-$A401))</f>
        <v>0.0577201963735969</v>
      </c>
      <c r="AR402" s="0" t="n">
        <f aca="false">SQRT((H402*H402*$A402-H401*H401*$A401)/($A402-$A401))</f>
        <v>0.0644437973694114</v>
      </c>
      <c r="AS402" s="0" t="n">
        <f aca="false">SQRT((I402*I402*$A402-I401*I401*$A401)/($A402-$A401))</f>
        <v>0.0631114732672463</v>
      </c>
      <c r="AT402" s="0" t="n">
        <f aca="false">SQRT((J402*J402*$A402-J401*J401*$A401)/($A402-$A401))</f>
        <v>0.0839190391162208</v>
      </c>
      <c r="AU402" s="0" t="n">
        <f aca="false">SQRT((K402*K402*$A402-K401*K401*$A401)/($A402-$A401))</f>
        <v>0.118471559389888</v>
      </c>
      <c r="AV402" s="0" t="n">
        <f aca="false">SQRT((L402*L402*$A402-L401*L401*$A401)/($A402-$A401))</f>
        <v>0.0832855840277057</v>
      </c>
      <c r="AW402" s="0" t="n">
        <f aca="false">SQRT((M402*M402*$A402-M401*M401*$A401)/($A402-$A401))</f>
        <v>0.0788514199772358</v>
      </c>
    </row>
    <row r="403" customFormat="false" ht="12.75" hidden="false" customHeight="false" outlineLevel="0" collapsed="false">
      <c r="A403" s="0" t="n">
        <f aca="false">A402+1/12</f>
        <v>28.2499999999999</v>
      </c>
      <c r="B403" s="0" t="n">
        <f aca="false">B$18+B$19/POWER($A403+B$20,B$21)</f>
        <v>0.10195926887462</v>
      </c>
      <c r="C403" s="0" t="n">
        <f aca="false">C$18+C$19/POWER($A403+C$20,C$21)</f>
        <v>0.104044763381208</v>
      </c>
      <c r="D403" s="0" t="n">
        <f aca="false">D$18+D$19/POWER($A403+D$20,D$21)</f>
        <v>0.100729354823631</v>
      </c>
      <c r="E403" s="0" t="n">
        <f aca="false">E$18+E$19/POWER($A403+E$20,E$21)</f>
        <v>0.0977938784268029</v>
      </c>
      <c r="F403" s="0" t="n">
        <f aca="false">F$18+F$19/POWER($A403+F$20,F$21)</f>
        <v>0.100259470263922</v>
      </c>
      <c r="G403" s="0" t="n">
        <f aca="false">G$18+G$19/POWER($A403+G$20,G$21)</f>
        <v>0.103650759666637</v>
      </c>
      <c r="H403" s="0" t="n">
        <f aca="false">H$18+H$19/POWER($A403+H$20,H$21)</f>
        <v>0.110022756382477</v>
      </c>
      <c r="I403" s="0" t="n">
        <f aca="false">I$18+I$19/POWER($A403+I$20,I$21)</f>
        <v>0.106469336718229</v>
      </c>
      <c r="J403" s="0" t="n">
        <f aca="false">J$18+J$19/POWER($A403+J$20,J$21)</f>
        <v>0.119822958071488</v>
      </c>
      <c r="K403" s="0" t="n">
        <f aca="false">K$18+K$19/POWER($A403+K$20,K$21)</f>
        <v>0.139339419354513</v>
      </c>
      <c r="L403" s="0" t="n">
        <f aca="false">L$18+L$19/POWER($A403+L$20,L$21)</f>
        <v>0.119379548880397</v>
      </c>
      <c r="M403" s="0" t="n">
        <f aca="false">M$18+M$19/POWER($A403+M$20,M$21)</f>
        <v>0.118022020829588</v>
      </c>
      <c r="O403" s="0" t="n">
        <f aca="false">SQRT((B403*B403*$A403-B402*B402*$A402)/($A403-$A402))</f>
        <v>0.0583220202268041</v>
      </c>
      <c r="P403" s="0" t="n">
        <f aca="false">SQRT((G403*G403*$A403-G402*G402*$A402)/($A403-$A402))</f>
        <v>0.0576827575229258</v>
      </c>
      <c r="Q403" s="0" t="n">
        <f aca="false">SQRT((M403*M403*$A403-M402*M402*$A402)/($A403-$A402))</f>
        <v>0.0787835817442668</v>
      </c>
      <c r="AJ403" s="0" t="n">
        <v>340</v>
      </c>
      <c r="AL403" s="0" t="n">
        <f aca="false">SQRT((B403*B403*$A403-B402*B402*$A402)/($A403-$A402))</f>
        <v>0.0583220202268041</v>
      </c>
      <c r="AM403" s="0" t="n">
        <f aca="false">SQRT((C403*C403*$A403-C402*C402*$A402)/($A403-$A402))</f>
        <v>0.0618138054336602</v>
      </c>
      <c r="AN403" s="0" t="n">
        <f aca="false">SQRT((D403*D403*$A403-D402*D402*$A402)/($A403-$A402))</f>
        <v>0.0565298576546963</v>
      </c>
      <c r="AO403" s="0" t="n">
        <f aca="false">SQRT((E403*E403*$A403-E402*E402*$A402)/($A403-$A402))</f>
        <v>0.051470552290258</v>
      </c>
      <c r="AP403" s="0" t="n">
        <f aca="false">SQRT((F403*F403*$A403-F402*F402*$A402)/($A403-$A402))</f>
        <v>0.0524528601530238</v>
      </c>
      <c r="AQ403" s="0" t="n">
        <f aca="false">SQRT((G403*G403*$A403-G402*G402*$A402)/($A403-$A402))</f>
        <v>0.0576827575229258</v>
      </c>
      <c r="AR403" s="0" t="n">
        <f aca="false">SQRT((H403*H403*$A403-H402*H402*$A402)/($A403-$A402))</f>
        <v>0.0644020912895975</v>
      </c>
      <c r="AS403" s="0" t="n">
        <f aca="false">SQRT((I403*I403*$A403-I402*I402*$A402)/($A403-$A402))</f>
        <v>0.0630754384943393</v>
      </c>
      <c r="AT403" s="0" t="n">
        <f aca="false">SQRT((J403*J403*$A403-J402*J402*$A402)/($A403-$A402))</f>
        <v>0.0838802133583372</v>
      </c>
      <c r="AU403" s="0" t="n">
        <f aca="false">SQRT((K403*K403*$A403-K402*K402*$A402)/($A403-$A402))</f>
        <v>0.118445122408306</v>
      </c>
      <c r="AV403" s="0" t="n">
        <f aca="false">SQRT((L403*L403*$A403-L402*L402*$A402)/($A403-$A402))</f>
        <v>0.083227025721527</v>
      </c>
      <c r="AW403" s="0" t="n">
        <f aca="false">SQRT((M403*M403*$A403-M402*M402*$A402)/($A403-$A402))</f>
        <v>0.0787835817442668</v>
      </c>
    </row>
    <row r="404" customFormat="false" ht="12.75" hidden="false" customHeight="false" outlineLevel="0" collapsed="false">
      <c r="A404" s="0" t="n">
        <f aca="false">A403+1/12</f>
        <v>28.3333333333332</v>
      </c>
      <c r="B404" s="0" t="n">
        <f aca="false">B$18+B$19/POWER($A404+B$20,B$21)</f>
        <v>0.1018582804494</v>
      </c>
      <c r="C404" s="0" t="n">
        <f aca="false">C$18+C$19/POWER($A404+C$20,C$21)</f>
        <v>0.103945654401493</v>
      </c>
      <c r="D404" s="0" t="n">
        <f aca="false">D$18+D$19/POWER($A404+D$20,D$21)</f>
        <v>0.100627769742079</v>
      </c>
      <c r="E404" s="0" t="n">
        <f aca="false">E$18+E$19/POWER($A404+E$20,E$21)</f>
        <v>0.0976897940672677</v>
      </c>
      <c r="F404" s="0" t="n">
        <f aca="false">F$18+F$19/POWER($A404+F$20,F$21)</f>
        <v>0.100152268717152</v>
      </c>
      <c r="G404" s="0" t="n">
        <f aca="false">G$18+G$19/POWER($A404+G$20,G$21)</f>
        <v>0.10354542502515</v>
      </c>
      <c r="H404" s="0" t="n">
        <f aca="false">H$18+H$19/POWER($A404+H$20,H$21)</f>
        <v>0.109916273337845</v>
      </c>
      <c r="I404" s="0" t="n">
        <f aca="false">I$18+I$19/POWER($A404+I$20,I$21)</f>
        <v>0.106367605521327</v>
      </c>
      <c r="J404" s="0" t="n">
        <f aca="false">J$18+J$19/POWER($A404+J$20,J$21)</f>
        <v>0.119732986024608</v>
      </c>
      <c r="K404" s="0" t="n">
        <f aca="false">K$18+K$19/POWER($A404+K$20,K$21)</f>
        <v>0.139282495687002</v>
      </c>
      <c r="L404" s="0" t="n">
        <f aca="false">L$18+L$19/POWER($A404+L$20,L$21)</f>
        <v>0.119289164625252</v>
      </c>
      <c r="M404" s="0" t="n">
        <f aca="false">M$18+M$19/POWER($A404+M$20,M$21)</f>
        <v>0.117925626219659</v>
      </c>
      <c r="O404" s="0" t="n">
        <f aca="false">SQRT((B404*B404*$A404-B403*B403*$A403)/($A404-$A403))</f>
        <v>0.0582872196491035</v>
      </c>
      <c r="P404" s="0" t="n">
        <f aca="false">SQRT((G404*G404*$A404-G403*G403*$A403)/($A404-$A403))</f>
        <v>0.0576454837487819</v>
      </c>
      <c r="Q404" s="0" t="n">
        <f aca="false">SQRT((M404*M404*$A404-M403*M403*$A403)/($A404-$A403))</f>
        <v>0.0787160067862146</v>
      </c>
      <c r="AJ404" s="0" t="n">
        <v>341</v>
      </c>
      <c r="AL404" s="0" t="n">
        <f aca="false">SQRT((B404*B404*$A404-B403*B403*$A403)/($A404-$A403))</f>
        <v>0.0582872196491035</v>
      </c>
      <c r="AM404" s="0" t="n">
        <f aca="false">SQRT((C404*C404*$A404-C403*C403*$A403)/($A404-$A403))</f>
        <v>0.0617790306988462</v>
      </c>
      <c r="AN404" s="0" t="n">
        <f aca="false">SQRT((D404*D404*$A404-D403*D403*$A403)/($A404-$A403))</f>
        <v>0.0564955197372651</v>
      </c>
      <c r="AO404" s="0" t="n">
        <f aca="false">SQRT((E404*E404*$A404-E403*E403*$A403)/($A404-$A403))</f>
        <v>0.0514366900992867</v>
      </c>
      <c r="AP404" s="0" t="n">
        <f aca="false">SQRT((F404*F404*$A404-F403*F403*$A403)/($A404-$A403))</f>
        <v>0.0524142053103064</v>
      </c>
      <c r="AQ404" s="0" t="n">
        <f aca="false">SQRT((G404*G404*$A404-G403*G403*$A403)/($A404-$A403))</f>
        <v>0.0576454837487819</v>
      </c>
      <c r="AR404" s="0" t="n">
        <f aca="false">SQRT((H404*H404*$A404-H403*H403*$A403)/($A404-$A403))</f>
        <v>0.0643605668550614</v>
      </c>
      <c r="AS404" s="0" t="n">
        <f aca="false">SQRT((I404*I404*$A404-I403*I403*$A403)/($A404-$A403))</f>
        <v>0.0630395615651446</v>
      </c>
      <c r="AT404" s="0" t="n">
        <f aca="false">SQRT((J404*J404*$A404-J403*J403*$A403)/($A404-$A403))</f>
        <v>0.0838415538138554</v>
      </c>
      <c r="AU404" s="0" t="n">
        <f aca="false">SQRT((K404*K404*$A404-K403*K403*$A403)/($A404-$A403))</f>
        <v>0.118418799859088</v>
      </c>
      <c r="AV404" s="0" t="n">
        <f aca="false">SQRT((L404*L404*$A404-L403*L403*$A403)/($A404-$A403))</f>
        <v>0.0831687006390043</v>
      </c>
      <c r="AW404" s="0" t="n">
        <f aca="false">SQRT((M404*M404*$A404-M403*M403*$A403)/($A404-$A403))</f>
        <v>0.0787160067862146</v>
      </c>
    </row>
    <row r="405" customFormat="false" ht="12.75" hidden="false" customHeight="false" outlineLevel="0" collapsed="false">
      <c r="A405" s="0" t="n">
        <f aca="false">A404+1/12</f>
        <v>28.4166666666665</v>
      </c>
      <c r="B405" s="0" t="n">
        <f aca="false">B$18+B$19/POWER($A405+B$20,B$21)</f>
        <v>0.101757726803412</v>
      </c>
      <c r="C405" s="0" t="n">
        <f aca="false">C$18+C$19/POWER($A405+C$20,C$21)</f>
        <v>0.103846972562463</v>
      </c>
      <c r="D405" s="0" t="n">
        <f aca="false">D$18+D$19/POWER($A405+D$20,D$21)</f>
        <v>0.100526622387636</v>
      </c>
      <c r="E405" s="0" t="n">
        <f aca="false">E$18+E$19/POWER($A405+E$20,E$21)</f>
        <v>0.0975861580408326</v>
      </c>
      <c r="F405" s="0" t="n">
        <f aca="false">F$18+F$19/POWER($A405+F$20,F$21)</f>
        <v>0.100045522954227</v>
      </c>
      <c r="G405" s="0" t="n">
        <f aca="false">G$18+G$19/POWER($A405+G$20,G$21)</f>
        <v>0.103440541233031</v>
      </c>
      <c r="H405" s="0" t="n">
        <f aca="false">H$18+H$19/POWER($A405+H$20,H$21)</f>
        <v>0.109810241438259</v>
      </c>
      <c r="I405" s="0" t="n">
        <f aca="false">I$18+I$19/POWER($A405+I$20,I$21)</f>
        <v>0.106266312330584</v>
      </c>
      <c r="J405" s="0" t="n">
        <f aca="false">J$18+J$19/POWER($A405+J$20,J$21)</f>
        <v>0.119643395519103</v>
      </c>
      <c r="K405" s="0" t="n">
        <f aca="false">K$18+K$19/POWER($A405+K$20,K$21)</f>
        <v>0.139225817447869</v>
      </c>
      <c r="L405" s="0" t="n">
        <f aca="false">L$18+L$19/POWER($A405+L$20,L$21)</f>
        <v>0.119199123724835</v>
      </c>
      <c r="M405" s="0" t="n">
        <f aca="false">M$18+M$19/POWER($A405+M$20,M$21)</f>
        <v>0.117829586990859</v>
      </c>
      <c r="O405" s="0" t="n">
        <f aca="false">SQRT((B405*B405*$A405-B404*B404*$A404)/($A405-$A404))</f>
        <v>0.0582525717413554</v>
      </c>
      <c r="P405" s="0" t="n">
        <f aca="false">SQRT((G405*G405*$A405-G404*G404*$A404)/($A405-$A404))</f>
        <v>0.057608373795226</v>
      </c>
      <c r="Q405" s="0" t="n">
        <f aca="false">SQRT((M405*M405*$A405-M404*M404*$A404)/($A405-$A404))</f>
        <v>0.0786486932962608</v>
      </c>
      <c r="AJ405" s="0" t="n">
        <v>342</v>
      </c>
      <c r="AL405" s="0" t="n">
        <f aca="false">SQRT((B405*B405*$A405-B404*B404*$A404)/($A405-$A404))</f>
        <v>0.0582525717413554</v>
      </c>
      <c r="AM405" s="0" t="n">
        <f aca="false">SQRT((C405*C405*$A405-C404*C404*$A404)/($A405-$A404))</f>
        <v>0.0617444070188354</v>
      </c>
      <c r="AN405" s="0" t="n">
        <f aca="false">SQRT((D405*D405*$A405-D404*D404*$A404)/($A405-$A404))</f>
        <v>0.0564613323006473</v>
      </c>
      <c r="AO405" s="0" t="n">
        <f aca="false">SQRT((E405*E405*$A405-E404*E404*$A404)/($A405-$A404))</f>
        <v>0.0514029782340926</v>
      </c>
      <c r="AP405" s="0" t="n">
        <f aca="false">SQRT((F405*F405*$A405-F404*F404*$A404)/($A405-$A404))</f>
        <v>0.052375721670585</v>
      </c>
      <c r="AQ405" s="0" t="n">
        <f aca="false">SQRT((G405*G405*$A405-G404*G404*$A404)/($A405-$A404))</f>
        <v>0.057608373795226</v>
      </c>
      <c r="AR405" s="0" t="n">
        <f aca="false">SQRT((H405*H405*$A405-H404*H404*$A404)/($A405-$A404))</f>
        <v>0.0643192227048197</v>
      </c>
      <c r="AS405" s="0" t="n">
        <f aca="false">SQRT((I405*I405*$A405-I404*I404*$A404)/($A405-$A404))</f>
        <v>0.0630038412843066</v>
      </c>
      <c r="AT405" s="0" t="n">
        <f aca="false">SQRT((J405*J405*$A405-J404*J404*$A404)/($A405-$A404))</f>
        <v>0.0838030592616921</v>
      </c>
      <c r="AU405" s="0" t="n">
        <f aca="false">SQRT((K405*K405*$A405-K404*K404*$A404)/($A405-$A404))</f>
        <v>0.11839259090581</v>
      </c>
      <c r="AV405" s="0" t="n">
        <f aca="false">SQRT((L405*L405*$A405-L404*L404*$A404)/($A405-$A404))</f>
        <v>0.0831106071528948</v>
      </c>
      <c r="AW405" s="0" t="n">
        <f aca="false">SQRT((M405*M405*$A405-M404*M404*$A404)/($A405-$A404))</f>
        <v>0.0786486932962608</v>
      </c>
    </row>
    <row r="406" customFormat="false" ht="12.75" hidden="false" customHeight="false" outlineLevel="0" collapsed="false">
      <c r="A406" s="0" t="n">
        <f aca="false">A405+1/12</f>
        <v>28.4999999999999</v>
      </c>
      <c r="B406" s="0" t="n">
        <f aca="false">B$18+B$19/POWER($A406+B$20,B$21)</f>
        <v>0.101657604817432</v>
      </c>
      <c r="C406" s="0" t="n">
        <f aca="false">C$18+C$19/POWER($A406+C$20,C$21)</f>
        <v>0.103748714796597</v>
      </c>
      <c r="D406" s="0" t="n">
        <f aca="false">D$18+D$19/POWER($A406+D$20,D$21)</f>
        <v>0.100425909617362</v>
      </c>
      <c r="E406" s="0" t="n">
        <f aca="false">E$18+E$19/POWER($A406+E$20,E$21)</f>
        <v>0.0974829671295744</v>
      </c>
      <c r="F406" s="0" t="n">
        <f aca="false">F$18+F$19/POWER($A406+F$20,F$21)</f>
        <v>0.0999392297280715</v>
      </c>
      <c r="G406" s="0" t="n">
        <f aca="false">G$18+G$19/POWER($A406+G$20,G$21)</f>
        <v>0.103336105066231</v>
      </c>
      <c r="H406" s="0" t="n">
        <f aca="false">H$18+H$19/POWER($A406+H$20,H$21)</f>
        <v>0.109704657476115</v>
      </c>
      <c r="I406" s="0" t="n">
        <f aca="false">I$18+I$19/POWER($A406+I$20,I$21)</f>
        <v>0.106165454003566</v>
      </c>
      <c r="J406" s="0" t="n">
        <f aca="false">J$18+J$19/POWER($A406+J$20,J$21)</f>
        <v>0.119554183841209</v>
      </c>
      <c r="K406" s="0" t="n">
        <f aca="false">K$18+K$19/POWER($A406+K$20,K$21)</f>
        <v>0.139169382873858</v>
      </c>
      <c r="L406" s="0" t="n">
        <f aca="false">L$18+L$19/POWER($A406+L$20,L$21)</f>
        <v>0.11910942389379</v>
      </c>
      <c r="M406" s="0" t="n">
        <f aca="false">M$18+M$19/POWER($A406+M$20,M$21)</f>
        <v>0.117733900819982</v>
      </c>
      <c r="O406" s="0" t="n">
        <f aca="false">SQRT((B406*B406*$A406-B405*B405*$A405)/($A406-$A405))</f>
        <v>0.0582180753447744</v>
      </c>
      <c r="P406" s="0" t="n">
        <f aca="false">SQRT((G406*G406*$A406-G405*G405*$A405)/($A406-$A405))</f>
        <v>0.0575714264198235</v>
      </c>
      <c r="Q406" s="0" t="n">
        <f aca="false">SQRT((M406*M406*$A406-M405*M405*$A405)/($A406-$A405))</f>
        <v>0.0785816394853955</v>
      </c>
      <c r="AJ406" s="0" t="n">
        <v>343</v>
      </c>
      <c r="AL406" s="0" t="n">
        <f aca="false">SQRT((B406*B406*$A406-B405*B405*$A405)/($A406-$A405))</f>
        <v>0.0582180753447744</v>
      </c>
      <c r="AM406" s="0" t="n">
        <f aca="false">SQRT((C406*C406*$A406-C405*C405*$A405)/($A406-$A405))</f>
        <v>0.0617099332585562</v>
      </c>
      <c r="AN406" s="0" t="n">
        <f aca="false">SQRT((D406*D406*$A406-D405*D405*$A405)/($A406-$A405))</f>
        <v>0.0564272942027871</v>
      </c>
      <c r="AO406" s="0" t="n">
        <f aca="false">SQRT((E406*E406*$A406-E405*E405*$A405)/($A406-$A405))</f>
        <v>0.0513694155388898</v>
      </c>
      <c r="AP406" s="0" t="n">
        <f aca="false">SQRT((F406*F406*$A406-F405*F405*$A405)/($A406-$A405))</f>
        <v>0.0523374079312838</v>
      </c>
      <c r="AQ406" s="0" t="n">
        <f aca="false">SQRT((G406*G406*$A406-G405*G405*$A405)/($A406-$A405))</f>
        <v>0.0575714264198235</v>
      </c>
      <c r="AR406" s="0" t="n">
        <f aca="false">SQRT((H406*H406*$A406-H405*H405*$A405)/($A406-$A405))</f>
        <v>0.0642780574922734</v>
      </c>
      <c r="AS406" s="0" t="n">
        <f aca="false">SQRT((I406*I406*$A406-I405*I405*$A405)/($A406-$A405))</f>
        <v>0.0629682764693341</v>
      </c>
      <c r="AT406" s="0" t="n">
        <f aca="false">SQRT((J406*J406*$A406-J405*J405*$A405)/($A406-$A405))</f>
        <v>0.083764728493492</v>
      </c>
      <c r="AU406" s="0" t="n">
        <f aca="false">SQRT((K406*K406*$A406-K405*K405*$A405)/($A406-$A405))</f>
        <v>0.118366494720522</v>
      </c>
      <c r="AV406" s="0" t="n">
        <f aca="false">SQRT((L406*L406*$A406-L405*L405*$A405)/($A406-$A405))</f>
        <v>0.0830527436521466</v>
      </c>
      <c r="AW406" s="0" t="n">
        <f aca="false">SQRT((M406*M406*$A406-M405*M405*$A405)/($A406-$A405))</f>
        <v>0.0785816394853955</v>
      </c>
    </row>
    <row r="407" customFormat="false" ht="12.75" hidden="false" customHeight="false" outlineLevel="0" collapsed="false">
      <c r="A407" s="0" t="n">
        <f aca="false">A406+1/12</f>
        <v>28.5833333333332</v>
      </c>
      <c r="B407" s="0" t="n">
        <f aca="false">B$18+B$19/POWER($A407+B$20,B$21)</f>
        <v>0.101557911403516</v>
      </c>
      <c r="C407" s="0" t="n">
        <f aca="false">C$18+C$19/POWER($A407+C$20,C$21)</f>
        <v>0.10365087806716</v>
      </c>
      <c r="D407" s="0" t="n">
        <f aca="false">D$18+D$19/POWER($A407+D$20,D$21)</f>
        <v>0.100325628319855</v>
      </c>
      <c r="E407" s="0" t="n">
        <f aca="false">E$18+E$19/POWER($A407+E$20,E$21)</f>
        <v>0.0973802181478491</v>
      </c>
      <c r="F407" s="0" t="n">
        <f aca="false">F$18+F$19/POWER($A407+F$20,F$21)</f>
        <v>0.0998333858240162</v>
      </c>
      <c r="G407" s="0" t="n">
        <f aca="false">G$18+G$19/POWER($A407+G$20,G$21)</f>
        <v>0.10323211333296</v>
      </c>
      <c r="H407" s="0" t="n">
        <f aca="false">H$18+H$19/POWER($A407+H$20,H$21)</f>
        <v>0.109599518275778</v>
      </c>
      <c r="I407" s="0" t="n">
        <f aca="false">I$18+I$19/POWER($A407+I$20,I$21)</f>
        <v>0.106065027429346</v>
      </c>
      <c r="J407" s="0" t="n">
        <f aca="false">J$18+J$19/POWER($A407+J$20,J$21)</f>
        <v>0.119465348304216</v>
      </c>
      <c r="K407" s="0" t="n">
        <f aca="false">K$18+K$19/POWER($A407+K$20,K$21)</f>
        <v>0.139113190219419</v>
      </c>
      <c r="L407" s="0" t="n">
        <f aca="false">L$18+L$19/POWER($A407+L$20,L$21)</f>
        <v>0.119020062868463</v>
      </c>
      <c r="M407" s="0" t="n">
        <f aca="false">M$18+M$19/POWER($A407+M$20,M$21)</f>
        <v>0.117638565405598</v>
      </c>
      <c r="O407" s="0" t="n">
        <f aca="false">SQRT((B407*B407*$A407-B406*B406*$A406)/($A407-$A406))</f>
        <v>0.0581837293129461</v>
      </c>
      <c r="P407" s="0" t="n">
        <f aca="false">SQRT((G407*G407*$A407-G406*G406*$A406)/($A407-$A406))</f>
        <v>0.0575346403934797</v>
      </c>
      <c r="Q407" s="0" t="n">
        <f aca="false">SQRT((M407*M407*$A407-M406*M406*$A406)/($A407-$A406))</f>
        <v>0.0785148435819938</v>
      </c>
      <c r="AJ407" s="0" t="n">
        <v>344</v>
      </c>
      <c r="AL407" s="0" t="n">
        <f aca="false">SQRT((B407*B407*$A407-B406*B406*$A406)/($A407-$A406))</f>
        <v>0.0581837293129461</v>
      </c>
      <c r="AM407" s="0" t="n">
        <f aca="false">SQRT((C407*C407*$A407-C406*C406*$A406)/($A407-$A406))</f>
        <v>0.0616756082952419</v>
      </c>
      <c r="AN407" s="0" t="n">
        <f aca="false">SQRT((D407*D407*$A407-D406*D406*$A406)/($A407-$A406))</f>
        <v>0.0563934043138619</v>
      </c>
      <c r="AO407" s="0" t="n">
        <f aca="false">SQRT((E407*E407*$A407-E406*E406*$A406)/($A407-$A406))</f>
        <v>0.0513360008705349</v>
      </c>
      <c r="AP407" s="0" t="n">
        <f aca="false">SQRT((F407*F407*$A407-F406*F406*$A406)/($A407-$A406))</f>
        <v>0.052299262803916</v>
      </c>
      <c r="AQ407" s="0" t="n">
        <f aca="false">SQRT((G407*G407*$A407-G406*G406*$A406)/($A407-$A406))</f>
        <v>0.0575346403934797</v>
      </c>
      <c r="AR407" s="0" t="n">
        <f aca="false">SQRT((H407*H407*$A407-H406*H406*$A406)/($A407-$A406))</f>
        <v>0.0642370698850479</v>
      </c>
      <c r="AS407" s="0" t="n">
        <f aca="false">SQRT((I407*I407*$A407-I406*I406*$A406)/($A407-$A406))</f>
        <v>0.0629328659503799</v>
      </c>
      <c r="AT407" s="0" t="n">
        <f aca="false">SQRT((J407*J407*$A407-J406*J406*$A406)/($A407-$A406))</f>
        <v>0.0837265603133908</v>
      </c>
      <c r="AU407" s="0" t="n">
        <f aca="false">SQRT((K407*K407*$A407-K406*K406*$A406)/($A407-$A406))</f>
        <v>0.118340510483903</v>
      </c>
      <c r="AV407" s="0" t="n">
        <f aca="false">SQRT((L407*L407*$A407-L406*L406*$A406)/($A407-$A406))</f>
        <v>0.082995108541667</v>
      </c>
      <c r="AW407" s="0" t="n">
        <f aca="false">SQRT((M407*M407*$A407-M406*M406*$A406)/($A407-$A406))</f>
        <v>0.0785148435819938</v>
      </c>
    </row>
    <row r="408" customFormat="false" ht="12.75" hidden="false" customHeight="false" outlineLevel="0" collapsed="false">
      <c r="A408" s="0" t="n">
        <f aca="false">A407+1/12</f>
        <v>28.6666666666665</v>
      </c>
      <c r="B408" s="0" t="n">
        <f aca="false">B$18+B$19/POWER($A408+B$20,B$21)</f>
        <v>0.101458643504592</v>
      </c>
      <c r="C408" s="0" t="n">
        <f aca="false">C$18+C$19/POWER($A408+C$20,C$21)</f>
        <v>0.103553459367809</v>
      </c>
      <c r="D408" s="0" t="n">
        <f aca="false">D$18+D$19/POWER($A408+D$20,D$21)</f>
        <v>0.100225775414848</v>
      </c>
      <c r="E408" s="0" t="n">
        <f aca="false">E$18+E$19/POWER($A408+E$20,E$21)</f>
        <v>0.0972779079418772</v>
      </c>
      <c r="F408" s="0" t="n">
        <f aca="false">F$18+F$19/POWER($A408+F$20,F$21)</f>
        <v>0.0997279880593824</v>
      </c>
      <c r="G408" s="0" t="n">
        <f aca="false">G$18+G$19/POWER($A408+G$20,G$21)</f>
        <v>0.10312856287327</v>
      </c>
      <c r="H408" s="0" t="n">
        <f aca="false">H$18+H$19/POWER($A408+H$20,H$21)</f>
        <v>0.109494820693171</v>
      </c>
      <c r="I408" s="0" t="n">
        <f aca="false">I$18+I$19/POWER($A408+I$20,I$21)</f>
        <v>0.105965029528099</v>
      </c>
      <c r="J408" s="0" t="n">
        <f aca="false">J$18+J$19/POWER($A408+J$20,J$21)</f>
        <v>0.119376886248118</v>
      </c>
      <c r="K408" s="0" t="n">
        <f aca="false">K$18+K$19/POWER($A408+K$20,K$21)</f>
        <v>0.139057237756479</v>
      </c>
      <c r="L408" s="0" t="n">
        <f aca="false">L$18+L$19/POWER($A408+L$20,L$21)</f>
        <v>0.118931038406638</v>
      </c>
      <c r="M408" s="0" t="n">
        <f aca="false">M$18+M$19/POWER($A408+M$20,M$21)</f>
        <v>0.117543578467779</v>
      </c>
      <c r="O408" s="0" t="n">
        <f aca="false">SQRT((B408*B408*$A408-B407*B407*$A407)/($A408-$A407))</f>
        <v>0.0581495325118075</v>
      </c>
      <c r="P408" s="0" t="n">
        <f aca="false">SQRT((G408*G408*$A408-G407*G407*$A407)/($A408-$A407))</f>
        <v>0.0574980145002168</v>
      </c>
      <c r="Q408" s="0" t="n">
        <f aca="false">SQRT((M408*M408*$A408-M407*M407*$A407)/($A408-$A407))</f>
        <v>0.0784483038318207</v>
      </c>
      <c r="AJ408" s="0" t="n">
        <v>345</v>
      </c>
      <c r="AL408" s="0" t="n">
        <f aca="false">SQRT((B408*B408*$A408-B407*B407*$A407)/($A408-$A407))</f>
        <v>0.0581495325118075</v>
      </c>
      <c r="AM408" s="0" t="n">
        <f aca="false">SQRT((C408*C408*$A408-C407*C407*$A407)/($A408-$A407))</f>
        <v>0.0616414310178712</v>
      </c>
      <c r="AN408" s="0" t="n">
        <f aca="false">SQRT((D408*D408*$A408-D407*D407*$A407)/($A408-$A407))</f>
        <v>0.0563596615162011</v>
      </c>
      <c r="AO408" s="0" t="n">
        <f aca="false">SQRT((E408*E408*$A408-E407*E407*$A407)/($A408-$A407))</f>
        <v>0.0513027330982385</v>
      </c>
      <c r="AP408" s="0" t="n">
        <f aca="false">SQRT((F408*F408*$A408-F407*F407*$A407)/($A408-$A407))</f>
        <v>0.0522612850136417</v>
      </c>
      <c r="AQ408" s="0" t="n">
        <f aca="false">SQRT((G408*G408*$A408-G407*G407*$A407)/($A408-$A407))</f>
        <v>0.0574980145002168</v>
      </c>
      <c r="AR408" s="0" t="n">
        <f aca="false">SQRT((H408*H408*$A408-H407*H407*$A407)/($A408-$A407))</f>
        <v>0.0641962585648218</v>
      </c>
      <c r="AS408" s="0" t="n">
        <f aca="false">SQRT((I408*I408*$A408-I407*I407*$A407)/($A408-$A407))</f>
        <v>0.0628976085700358</v>
      </c>
      <c r="AT408" s="0" t="n">
        <f aca="false">SQRT((J408*J408*$A408-J407*J407*$A407)/($A408-$A407))</f>
        <v>0.0836885535378957</v>
      </c>
      <c r="AU408" s="0" t="n">
        <f aca="false">SQRT((K408*K408*$A408-K407*K407*$A407)/($A408-$A407))</f>
        <v>0.118314637384904</v>
      </c>
      <c r="AV408" s="0" t="n">
        <f aca="false">SQRT((L408*L408*$A408-L407*L407*$A407)/($A408-$A407))</f>
        <v>0.082937700242101</v>
      </c>
      <c r="AW408" s="0" t="n">
        <f aca="false">SQRT((M408*M408*$A408-M407*M407*$A407)/($A408-$A407))</f>
        <v>0.0784483038318207</v>
      </c>
    </row>
    <row r="409" customFormat="false" ht="12.75" hidden="false" customHeight="false" outlineLevel="0" collapsed="false">
      <c r="A409" s="0" t="n">
        <f aca="false">A408+1/12</f>
        <v>28.7499999999999</v>
      </c>
      <c r="B409" s="0" t="n">
        <f aca="false">B$18+B$19/POWER($A409+B$20,B$21)</f>
        <v>0.101359798094064</v>
      </c>
      <c r="C409" s="0" t="n">
        <f aca="false">C$18+C$19/POWER($A409+C$20,C$21)</f>
        <v>0.103456455722203</v>
      </c>
      <c r="D409" s="0" t="n">
        <f aca="false">D$18+D$19/POWER($A409+D$20,D$21)</f>
        <v>0.100126347852806</v>
      </c>
      <c r="E409" s="0" t="n">
        <f aca="false">E$18+E$19/POWER($A409+E$20,E$21)</f>
        <v>0.0971760333893343</v>
      </c>
      <c r="F409" s="0" t="n">
        <f aca="false">F$18+F$19/POWER($A409+F$20,F$21)</f>
        <v>0.0996230332830734</v>
      </c>
      <c r="G409" s="0" t="n">
        <f aca="false">G$18+G$19/POWER($A409+G$20,G$21)</f>
        <v>0.103025450558653</v>
      </c>
      <c r="H409" s="0" t="n">
        <f aca="false">H$18+H$19/POWER($A409+H$20,H$21)</f>
        <v>0.109390561615376</v>
      </c>
      <c r="I409" s="0" t="n">
        <f aca="false">I$18+I$19/POWER($A409+I$20,I$21)</f>
        <v>0.105865457250707</v>
      </c>
      <c r="J409" s="0" t="n">
        <f aca="false">J$18+J$19/POWER($A409+J$20,J$21)</f>
        <v>0.11928879503927</v>
      </c>
      <c r="K409" s="0" t="n">
        <f aca="false">K$18+K$19/POWER($A409+K$20,K$21)</f>
        <v>0.139001523774214</v>
      </c>
      <c r="L409" s="0" t="n">
        <f aca="false">L$18+L$19/POWER($A409+L$20,L$21)</f>
        <v>0.118842348287268</v>
      </c>
      <c r="M409" s="0" t="n">
        <f aca="false">M$18+M$19/POWER($A409+M$20,M$21)</f>
        <v>0.117448937747845</v>
      </c>
      <c r="O409" s="0" t="n">
        <f aca="false">SQRT((B409*B409*$A409-B408*B408*$A408)/($A409-$A408))</f>
        <v>0.0581154838193636</v>
      </c>
      <c r="P409" s="0" t="n">
        <f aca="false">SQRT((G409*G409*$A409-G408*G408*$A408)/($A409-$A408))</f>
        <v>0.0574615475370115</v>
      </c>
      <c r="Q409" s="0" t="n">
        <f aca="false">SQRT((M409*M409*$A409-M408*M408*$A408)/($A409-$A408))</f>
        <v>0.0783820184976616</v>
      </c>
      <c r="AJ409" s="0" t="n">
        <v>346</v>
      </c>
      <c r="AL409" s="0" t="n">
        <f aca="false">SQRT((B409*B409*$A409-B408*B408*$A408)/($A409-$A408))</f>
        <v>0.0581154838193636</v>
      </c>
      <c r="AM409" s="0" t="n">
        <f aca="false">SQRT((C409*C409*$A409-C408*C408*$A408)/($A409-$A408))</f>
        <v>0.0616074003273194</v>
      </c>
      <c r="AN409" s="0" t="n">
        <f aca="false">SQRT((D409*D409*$A409-D408*D408*$A408)/($A409-$A408))</f>
        <v>0.0563260647040918</v>
      </c>
      <c r="AO409" s="0" t="n">
        <f aca="false">SQRT((E409*E409*$A409-E408*E408*$A408)/($A409-$A408))</f>
        <v>0.0512696111034301</v>
      </c>
      <c r="AP409" s="0" t="n">
        <f aca="false">SQRT((F409*F409*$A409-F408*F408*$A408)/($A409-$A408))</f>
        <v>0.0522234732993017</v>
      </c>
      <c r="AQ409" s="0" t="n">
        <f aca="false">SQRT((G409*G409*$A409-G408*G408*$A408)/($A409-$A408))</f>
        <v>0.0574615475370115</v>
      </c>
      <c r="AR409" s="0" t="n">
        <f aca="false">SQRT((H409*H409*$A409-H408*H408*$A408)/($A409-$A408))</f>
        <v>0.0641556222270025</v>
      </c>
      <c r="AS409" s="0" t="n">
        <f aca="false">SQRT((I409*I409*$A409-I408*I408*$A408)/($A409-$A408))</f>
        <v>0.0628625031832206</v>
      </c>
      <c r="AT409" s="0" t="n">
        <f aca="false">SQRT((J409*J409*$A409-J408*J408*$A408)/($A409-$A408))</f>
        <v>0.0836507069957254</v>
      </c>
      <c r="AU409" s="0" t="n">
        <f aca="false">SQRT((K409*K409*$A409-K408*K408*$A408)/($A409-$A408))</f>
        <v>0.118288874620784</v>
      </c>
      <c r="AV409" s="0" t="n">
        <f aca="false">SQRT((L409*L409*$A409-L408*L408*$A408)/($A409-$A408))</f>
        <v>0.0828805171896762</v>
      </c>
      <c r="AW409" s="0" t="n">
        <f aca="false">SQRT((M409*M409*$A409-M408*M408*$A408)/($A409-$A408))</f>
        <v>0.0783820184976616</v>
      </c>
    </row>
    <row r="410" customFormat="false" ht="12.75" hidden="false" customHeight="false" outlineLevel="0" collapsed="false">
      <c r="A410" s="0" t="n">
        <f aca="false">A409+1/12</f>
        <v>28.8333333333332</v>
      </c>
      <c r="B410" s="0" t="n">
        <f aca="false">B$18+B$19/POWER($A410+B$20,B$21)</f>
        <v>0.101261372175426</v>
      </c>
      <c r="C410" s="0" t="n">
        <f aca="false">C$18+C$19/POWER($A410+C$20,C$21)</f>
        <v>0.103359864183616</v>
      </c>
      <c r="D410" s="0" t="n">
        <f aca="false">D$18+D$19/POWER($A410+D$20,D$21)</f>
        <v>0.100027342614532</v>
      </c>
      <c r="E410" s="0" t="n">
        <f aca="false">E$18+E$19/POWER($A410+E$20,E$21)</f>
        <v>0.0970745913989485</v>
      </c>
      <c r="F410" s="0" t="n">
        <f aca="false">F$18+F$19/POWER($A410+F$20,F$21)</f>
        <v>0.0995185183751718</v>
      </c>
      <c r="G410" s="0" t="n">
        <f aca="false">G$18+G$19/POWER($A410+G$20,G$21)</f>
        <v>0.102922773291631</v>
      </c>
      <c r="H410" s="0" t="n">
        <f aca="false">H$18+H$19/POWER($A410+H$20,H$21)</f>
        <v>0.109286737960233</v>
      </c>
      <c r="I410" s="0" t="n">
        <f aca="false">I$18+I$19/POWER($A410+I$20,I$21)</f>
        <v>0.105766307578362</v>
      </c>
      <c r="J410" s="0" t="n">
        <f aca="false">J$18+J$19/POWER($A410+J$20,J$21)</f>
        <v>0.119201072070057</v>
      </c>
      <c r="K410" s="0" t="n">
        <f aca="false">K$18+K$19/POWER($A410+K$20,K$21)</f>
        <v>0.138946046578834</v>
      </c>
      <c r="L410" s="0" t="n">
        <f aca="false">L$18+L$19/POWER($A410+L$20,L$21)</f>
        <v>0.118753990310222</v>
      </c>
      <c r="M410" s="0" t="n">
        <f aca="false">M$18+M$19/POWER($A410+M$20,M$21)</f>
        <v>0.117354641008102</v>
      </c>
      <c r="O410" s="0" t="n">
        <f aca="false">SQRT((B410*B410*$A410-B409*B409*$A409)/($A410-$A409))</f>
        <v>0.0580815821255964</v>
      </c>
      <c r="P410" s="0" t="n">
        <f aca="false">SQRT((G410*G410*$A410-G409*G409*$A409)/($A410-$A409))</f>
        <v>0.0574252383135858</v>
      </c>
      <c r="Q410" s="0" t="n">
        <f aca="false">SQRT((M410*M410*$A410-M409*M409*$A409)/($A410-$A409))</f>
        <v>0.0783159858591107</v>
      </c>
      <c r="AJ410" s="0" t="n">
        <v>347</v>
      </c>
      <c r="AL410" s="0" t="n">
        <f aca="false">SQRT((B410*B410*$A410-B409*B409*$A409)/($A410-$A409))</f>
        <v>0.0580815821255964</v>
      </c>
      <c r="AM410" s="0" t="n">
        <f aca="false">SQRT((C410*C410*$A410-C409*C409*$A409)/($A410-$A409))</f>
        <v>0.0615735151359528</v>
      </c>
      <c r="AN410" s="0" t="n">
        <f aca="false">SQRT((D410*D410*$A410-D409*D409*$A409)/($A410-$A409))</f>
        <v>0.0562926127835239</v>
      </c>
      <c r="AO410" s="0" t="n">
        <f aca="false">SQRT((E410*E410*$A410-E409*E409*$A409)/($A410-$A409))</f>
        <v>0.0512366337796016</v>
      </c>
      <c r="AP410" s="0" t="n">
        <f aca="false">SQRT((F410*F410*$A410-F409*F409*$A409)/($A410-$A409))</f>
        <v>0.0521858264130477</v>
      </c>
      <c r="AQ410" s="0" t="n">
        <f aca="false">SQRT((G410*G410*$A410-G409*G409*$A409)/($A410-$A409))</f>
        <v>0.0574252383135858</v>
      </c>
      <c r="AR410" s="0" t="n">
        <f aca="false">SQRT((H410*H410*$A410-H409*H409*$A409)/($A410-$A409))</f>
        <v>0.0641151595807286</v>
      </c>
      <c r="AS410" s="0" t="n">
        <f aca="false">SQRT((I410*I410*$A410-I409*I409*$A409)/($A410-$A409))</f>
        <v>0.0628275486569991</v>
      </c>
      <c r="AT410" s="0" t="n">
        <f aca="false">SQRT((J410*J410*$A410-J409*J409*$A409)/($A410-$A409))</f>
        <v>0.083613019527582</v>
      </c>
      <c r="AU410" s="0" t="n">
        <f aca="false">SQRT((K410*K410*$A410-K409*K409*$A409)/($A410-$A409))</f>
        <v>0.118263221396985</v>
      </c>
      <c r="AV410" s="0" t="n">
        <f aca="false">SQRT((L410*L410*$A410-L409*L409*$A409)/($A410-$A409))</f>
        <v>0.0828235578359982</v>
      </c>
      <c r="AW410" s="0" t="n">
        <f aca="false">SQRT((M410*M410*$A410-M409*M409*$A409)/($A410-$A409))</f>
        <v>0.0783159858591107</v>
      </c>
    </row>
    <row r="411" customFormat="false" ht="12.75" hidden="false" customHeight="false" outlineLevel="0" collapsed="false">
      <c r="A411" s="0" t="n">
        <f aca="false">A410+1/12</f>
        <v>28.9166666666665</v>
      </c>
      <c r="B411" s="0" t="n">
        <f aca="false">B$18+B$19/POWER($A411+B$20,B$21)</f>
        <v>0.101163362781876</v>
      </c>
      <c r="C411" s="0" t="n">
        <f aca="false">C$18+C$19/POWER($A411+C$20,C$21)</f>
        <v>0.103263681834564</v>
      </c>
      <c r="D411" s="0" t="n">
        <f aca="false">D$18+D$19/POWER($A411+D$20,D$21)</f>
        <v>0.099928756710785</v>
      </c>
      <c r="E411" s="0" t="n">
        <f aca="false">E$18+E$19/POWER($A411+E$20,E$21)</f>
        <v>0.0969735789101049</v>
      </c>
      <c r="F411" s="0" t="n">
        <f aca="false">F$18+F$19/POWER($A411+F$20,F$21)</f>
        <v>0.0994144402465431</v>
      </c>
      <c r="G411" s="0" t="n">
        <f aca="false">G$18+G$19/POWER($A411+G$20,G$21)</f>
        <v>0.102820528005368</v>
      </c>
      <c r="H411" s="0" t="n">
        <f aca="false">H$18+H$19/POWER($A411+H$20,H$21)</f>
        <v>0.109183346675949</v>
      </c>
      <c r="I411" s="0" t="n">
        <f aca="false">I$18+I$19/POWER($A411+I$20,I$21)</f>
        <v>0.105667577522181</v>
      </c>
      <c r="J411" s="0" t="n">
        <f aca="false">J$18+J$19/POWER($A411+J$20,J$21)</f>
        <v>0.119113714758562</v>
      </c>
      <c r="K411" s="0" t="n">
        <f aca="false">K$18+K$19/POWER($A411+K$20,K$21)</f>
        <v>0.138890804493362</v>
      </c>
      <c r="L411" s="0" t="n">
        <f aca="false">L$18+L$19/POWER($A411+L$20,L$21)</f>
        <v>0.118665962296028</v>
      </c>
      <c r="M411" s="0" t="n">
        <f aca="false">M$18+M$19/POWER($A411+M$20,M$21)</f>
        <v>0.11726068603159</v>
      </c>
      <c r="O411" s="0" t="n">
        <f aca="false">SQRT((B411*B411*$A411-B410*B410*$A410)/($A411-$A410))</f>
        <v>0.0580478263322699</v>
      </c>
      <c r="P411" s="0" t="n">
        <f aca="false">SQRT((G411*G411*$A411-G410*G410*$A410)/($A411-$A410))</f>
        <v>0.0573890856523528</v>
      </c>
      <c r="Q411" s="0" t="n">
        <f aca="false">SQRT((M411*M411*$A411-M410*M410*$A410)/($A411-$A410))</f>
        <v>0.0782502042125068</v>
      </c>
      <c r="AJ411" s="0" t="n">
        <v>348</v>
      </c>
      <c r="AL411" s="0" t="n">
        <f aca="false">SQRT((B411*B411*$A411-B410*B410*$A410)/($A411-$A410))</f>
        <v>0.0580478263322699</v>
      </c>
      <c r="AM411" s="0" t="n">
        <f aca="false">SQRT((C411*C411*$A411-C410*C410*$A410)/($A411-$A410))</f>
        <v>0.0615397743676479</v>
      </c>
      <c r="AN411" s="0" t="n">
        <f aca="false">SQRT((D411*D411*$A411-D410*D410*$A410)/($A411-$A410))</f>
        <v>0.0562593046721586</v>
      </c>
      <c r="AO411" s="0" t="n">
        <f aca="false">SQRT((E411*E411*$A411-E410*E410*$A410)/($A411-$A410))</f>
        <v>0.0512038000320728</v>
      </c>
      <c r="AP411" s="0" t="n">
        <f aca="false">SQRT((F411*F411*$A411-F410*F410*$A410)/($A411-$A410))</f>
        <v>0.0521483431202707</v>
      </c>
      <c r="AQ411" s="0" t="n">
        <f aca="false">SQRT((G411*G411*$A411-G410*G410*$A410)/($A411-$A410))</f>
        <v>0.0573890856523528</v>
      </c>
      <c r="AR411" s="0" t="n">
        <f aca="false">SQRT((H411*H411*$A411-H410*H410*$A410)/($A411-$A410))</f>
        <v>0.0640748693485944</v>
      </c>
      <c r="AS411" s="0" t="n">
        <f aca="false">SQRT((I411*I411*$A411-I410*I410*$A410)/($A411-$A410))</f>
        <v>0.0627927438703671</v>
      </c>
      <c r="AT411" s="0" t="n">
        <f aca="false">SQRT((J411*J411*$A411-J410*J410*$A410)/($A411-$A410))</f>
        <v>0.0835754899860841</v>
      </c>
      <c r="AU411" s="0" t="n">
        <f aca="false">SQRT((K411*K411*$A411-K410*K410*$A410)/($A411-$A410))</f>
        <v>0.118237676926965</v>
      </c>
      <c r="AV411" s="0" t="n">
        <f aca="false">SQRT((L411*L411*$A411-L410*L410*$A410)/($A411-$A410))</f>
        <v>0.082766820647799</v>
      </c>
      <c r="AW411" s="0" t="n">
        <f aca="false">SQRT((M411*M411*$A411-M410*M410*$A410)/($A411-$A410))</f>
        <v>0.0782502042125068</v>
      </c>
    </row>
    <row r="412" customFormat="false" ht="12.75" hidden="false" customHeight="false" outlineLevel="0" collapsed="false">
      <c r="A412" s="0" t="n">
        <f aca="false">A411+1/12</f>
        <v>28.9999999999999</v>
      </c>
      <c r="B412" s="0" t="n">
        <f aca="false">B$18+B$19/POWER($A412+B$20,B$21)</f>
        <v>0.101065766975935</v>
      </c>
      <c r="C412" s="0" t="n">
        <f aca="false">C$18+C$19/POWER($A412+C$20,C$21)</f>
        <v>0.103167905786429</v>
      </c>
      <c r="D412" s="0" t="n">
        <f aca="false">D$18+D$19/POWER($A412+D$20,D$21)</f>
        <v>0.0998305871818924</v>
      </c>
      <c r="E412" s="0" t="n">
        <f aca="false">E$18+E$19/POWER($A412+E$20,E$21)</f>
        <v>0.0968729928924549</v>
      </c>
      <c r="F412" s="0" t="n">
        <f aca="false">F$18+F$19/POWER($A412+F$20,F$21)</f>
        <v>0.099310795838446</v>
      </c>
      <c r="G412" s="0" t="n">
        <f aca="false">G$18+G$19/POWER($A412+G$20,G$21)</f>
        <v>0.102718711663277</v>
      </c>
      <c r="H412" s="0" t="n">
        <f aca="false">H$18+H$19/POWER($A412+H$20,H$21)</f>
        <v>0.109080384740719</v>
      </c>
      <c r="I412" s="0" t="n">
        <f aca="false">I$18+I$19/POWER($A412+I$20,I$21)</f>
        <v>0.105569264122827</v>
      </c>
      <c r="J412" s="0" t="n">
        <f aca="false">J$18+J$19/POWER($A412+J$20,J$21)</f>
        <v>0.119026720548237</v>
      </c>
      <c r="K412" s="0" t="n">
        <f aca="false">K$18+K$19/POWER($A412+K$20,K$21)</f>
        <v>0.138835795857418</v>
      </c>
      <c r="L412" s="0" t="n">
        <f aca="false">L$18+L$19/POWER($A412+L$20,L$21)</f>
        <v>0.118578262085617</v>
      </c>
      <c r="M412" s="0" t="n">
        <f aca="false">M$18+M$19/POWER($A412+M$20,M$21)</f>
        <v>0.117167070621834</v>
      </c>
      <c r="O412" s="0" t="n">
        <f aca="false">SQRT((B412*B412*$A412-B411*B411*$A411)/($A412-$A411))</f>
        <v>0.0580142153527461</v>
      </c>
      <c r="P412" s="0" t="n">
        <f aca="false">SQRT((G412*G412*$A412-G411*G411*$A411)/($A412-$A411))</f>
        <v>0.0573530883880478</v>
      </c>
      <c r="Q412" s="0" t="n">
        <f aca="false">SQRT((M412*M412*$A412-M411*M411*$A411)/($A412-$A411))</f>
        <v>0.078184671870492</v>
      </c>
      <c r="AJ412" s="0" t="n">
        <v>349</v>
      </c>
      <c r="AL412" s="0" t="n">
        <f aca="false">SQRT((B412*B412*$A412-B411*B411*$A411)/($A412-$A411))</f>
        <v>0.0580142153527461</v>
      </c>
      <c r="AM412" s="0" t="n">
        <f aca="false">SQRT((C412*C412*$A412-C411*C411*$A411)/($A412-$A411))</f>
        <v>0.0615061769575511</v>
      </c>
      <c r="AN412" s="0" t="n">
        <f aca="false">SQRT((D412*D412*$A412-D411*D411*$A411)/($A412-$A411))</f>
        <v>0.0562261392991244</v>
      </c>
      <c r="AO412" s="0" t="n">
        <f aca="false">SQRT((E412*E412*$A412-E411*E411*$A411)/($A412-$A411))</f>
        <v>0.0511711087779425</v>
      </c>
      <c r="AP412" s="0" t="n">
        <f aca="false">SQRT((F412*F412*$A412-F411*F411*$A411)/($A412-$A411))</f>
        <v>0.0521110221994448</v>
      </c>
      <c r="AQ412" s="0" t="n">
        <f aca="false">SQRT((G412*G412*$A412-G411*G411*$A411)/($A412-$A411))</f>
        <v>0.0573530883880478</v>
      </c>
      <c r="AR412" s="0" t="n">
        <f aca="false">SQRT((H412*H412*$A412-H411*H411*$A411)/($A412-$A411))</f>
        <v>0.0640347502663785</v>
      </c>
      <c r="AS412" s="0" t="n">
        <f aca="false">SQRT((I412*I412*$A412-I411*I411*$A411)/($A412-$A411))</f>
        <v>0.0627580877141685</v>
      </c>
      <c r="AT412" s="0" t="n">
        <f aca="false">SQRT((J412*J412*$A412-J411*J411*$A411)/($A412-$A411))</f>
        <v>0.0835381172355371</v>
      </c>
      <c r="AU412" s="0" t="n">
        <f aca="false">SQRT((K412*K412*$A412-K411*K411*$A411)/($A412-$A411))</f>
        <v>0.118212240432153</v>
      </c>
      <c r="AV412" s="0" t="n">
        <f aca="false">SQRT((L412*L412*$A412-L411*L411*$A411)/($A412-$A411))</f>
        <v>0.0827103041068177</v>
      </c>
      <c r="AW412" s="0" t="n">
        <f aca="false">SQRT((M412*M412*$A412-M411*M411*$A411)/($A412-$A411))</f>
        <v>0.078184671870492</v>
      </c>
    </row>
    <row r="413" customFormat="false" ht="12.75" hidden="false" customHeight="false" outlineLevel="0" collapsed="false">
      <c r="A413" s="0" t="n">
        <f aca="false">A412+1/12</f>
        <v>29.0833333333332</v>
      </c>
      <c r="B413" s="0" t="n">
        <f aca="false">B$18+B$19/POWER($A413+B$20,B$21)</f>
        <v>0.100968581849084</v>
      </c>
      <c r="C413" s="0" t="n">
        <f aca="false">C$18+C$19/POWER($A413+C$20,C$21)</f>
        <v>0.103072533179092</v>
      </c>
      <c r="D413" s="0" t="n">
        <f aca="false">D$18+D$19/POWER($A413+D$20,D$21)</f>
        <v>0.0997328310973789</v>
      </c>
      <c r="E413" s="0" t="n">
        <f aca="false">E$18+E$19/POWER($A413+E$20,E$21)</f>
        <v>0.0967728303455324</v>
      </c>
      <c r="F413" s="0" t="n">
        <f aca="false">F$18+F$19/POWER($A413+F$20,F$21)</f>
        <v>0.0992075821221475</v>
      </c>
      <c r="G413" s="0" t="n">
        <f aca="false">G$18+G$19/POWER($A413+G$20,G$21)</f>
        <v>0.102617321258639</v>
      </c>
      <c r="H413" s="0" t="n">
        <f aca="false">H$18+H$19/POWER($A413+H$20,H$21)</f>
        <v>0.108977849162341</v>
      </c>
      <c r="I413" s="0" t="n">
        <f aca="false">I$18+I$19/POWER($A413+I$20,I$21)</f>
        <v>0.105471364450132</v>
      </c>
      <c r="J413" s="0" t="n">
        <f aca="false">J$18+J$19/POWER($A413+J$20,J$21)</f>
        <v>0.118940086907589</v>
      </c>
      <c r="K413" s="0" t="n">
        <f aca="false">K$18+K$19/POWER($A413+K$20,K$21)</f>
        <v>0.138781019027013</v>
      </c>
      <c r="L413" s="0" t="n">
        <f aca="false">L$18+L$19/POWER($A413+L$20,L$21)</f>
        <v>0.118490887540079</v>
      </c>
      <c r="M413" s="0" t="n">
        <f aca="false">M$18+M$19/POWER($A413+M$20,M$21)</f>
        <v>0.117073792602595</v>
      </c>
      <c r="O413" s="0" t="n">
        <f aca="false">SQRT((B413*B413*$A413-B412*B412*$A412)/($A413-$A412))</f>
        <v>0.0579807481118499</v>
      </c>
      <c r="P413" s="0" t="n">
        <f aca="false">SQRT((G413*G413*$A413-G412*G412*$A412)/($A413-$A412))</f>
        <v>0.0573172453677288</v>
      </c>
      <c r="Q413" s="0" t="n">
        <f aca="false">SQRT((M413*M413*$A413-M412*M412*$A412)/($A413-$A412))</f>
        <v>0.0781193871620406</v>
      </c>
      <c r="AJ413" s="0" t="n">
        <v>350</v>
      </c>
      <c r="AL413" s="0" t="n">
        <f aca="false">SQRT((B413*B413*$A413-B412*B412*$A412)/($A413-$A412))</f>
        <v>0.0579807481118499</v>
      </c>
      <c r="AM413" s="0" t="n">
        <f aca="false">SQRT((C413*C413*$A413-C412*C412*$A412)/($A413-$A412))</f>
        <v>0.0614727218519554</v>
      </c>
      <c r="AN413" s="0" t="n">
        <f aca="false">SQRT((D413*D413*$A413-D412*D412*$A412)/($A413-$A412))</f>
        <v>0.0561931156047703</v>
      </c>
      <c r="AO413" s="0" t="n">
        <f aca="false">SQRT((E413*E413*$A413-E412*E412*$A412)/($A413-$A412))</f>
        <v>0.0511385589457989</v>
      </c>
      <c r="AP413" s="0" t="n">
        <f aca="false">SQRT((F413*F413*$A413-F412*F412*$A412)/($A413-$A412))</f>
        <v>0.0520738624418159</v>
      </c>
      <c r="AQ413" s="0" t="n">
        <f aca="false">SQRT((G413*G413*$A413-G412*G412*$A412)/($A413-$A412))</f>
        <v>0.0573172453677288</v>
      </c>
      <c r="AR413" s="0" t="n">
        <f aca="false">SQRT((H413*H413*$A413-H412*H412*$A412)/($A413-$A412))</f>
        <v>0.063994801083073</v>
      </c>
      <c r="AS413" s="0" t="n">
        <f aca="false">SQRT((I413*I413*$A413-I412*I412*$A412)/($A413-$A412))</f>
        <v>0.062723579090852</v>
      </c>
      <c r="AT413" s="0" t="n">
        <f aca="false">SQRT((J413*J413*$A413-J412*J412*$A412)/($A413-$A412))</f>
        <v>0.0835009001518564</v>
      </c>
      <c r="AU413" s="0" t="n">
        <f aca="false">SQRT((K413*K413*$A413-K412*K412*$A412)/($A413-$A412))</f>
        <v>0.118186911141866</v>
      </c>
      <c r="AV413" s="0" t="n">
        <f aca="false">SQRT((L413*L413*$A413-L412*L412*$A412)/($A413-$A412))</f>
        <v>0.0826540067095295</v>
      </c>
      <c r="AW413" s="0" t="n">
        <f aca="false">SQRT((M413*M413*$A413-M412*M412*$A412)/($A413-$A412))</f>
        <v>0.0781193871620406</v>
      </c>
    </row>
    <row r="414" customFormat="false" ht="12.75" hidden="false" customHeight="false" outlineLevel="0" collapsed="false">
      <c r="A414" s="0" t="n">
        <f aca="false">A413+1/12</f>
        <v>29.1666666666665</v>
      </c>
      <c r="B414" s="0" t="n">
        <f aca="false">B$18+B$19/POWER($A414+B$20,B$21)</f>
        <v>0.100871804521386</v>
      </c>
      <c r="C414" s="0" t="n">
        <f aca="false">C$18+C$19/POWER($A414+C$20,C$21)</f>
        <v>0.102977561180575</v>
      </c>
      <c r="D414" s="0" t="n">
        <f aca="false">D$18+D$19/POWER($A414+D$20,D$21)</f>
        <v>0.0996354855555953</v>
      </c>
      <c r="E414" s="0" t="n">
        <f aca="false">E$18+E$19/POWER($A414+E$20,E$21)</f>
        <v>0.096673088298376</v>
      </c>
      <c r="F414" s="0" t="n">
        <f aca="false">F$18+F$19/POWER($A414+F$20,F$21)</f>
        <v>0.0991047960985455</v>
      </c>
      <c r="G414" s="0" t="n">
        <f aca="false">G$18+G$19/POWER($A414+G$20,G$21)</f>
        <v>0.102516353814223</v>
      </c>
      <c r="H414" s="0" t="n">
        <f aca="false">H$18+H$19/POWER($A414+H$20,H$21)</f>
        <v>0.108875736977848</v>
      </c>
      <c r="I414" s="0" t="n">
        <f aca="false">I$18+I$19/POWER($A414+I$20,I$21)</f>
        <v>0.105373875602729</v>
      </c>
      <c r="J414" s="0" t="n">
        <f aca="false">J$18+J$19/POWER($A414+J$20,J$21)</f>
        <v>0.118853811329858</v>
      </c>
      <c r="K414" s="0" t="n">
        <f aca="false">K$18+K$19/POWER($A414+K$20,K$21)</f>
        <v>0.138726472374337</v>
      </c>
      <c r="L414" s="0" t="n">
        <f aca="false">L$18+L$19/POWER($A414+L$20,L$21)</f>
        <v>0.118403836540421</v>
      </c>
      <c r="M414" s="0" t="n">
        <f aca="false">M$18+M$19/POWER($A414+M$20,M$21)</f>
        <v>0.116980849817629</v>
      </c>
      <c r="O414" s="0" t="n">
        <f aca="false">SQRT((B414*B414*$A414-B413*B413*$A413)/($A414-$A413))</f>
        <v>0.0579474235457859</v>
      </c>
      <c r="P414" s="0" t="n">
        <f aca="false">SQRT((G414*G414*$A414-G413*G413*$A413)/($A414-$A413))</f>
        <v>0.0572815554505327</v>
      </c>
      <c r="Q414" s="0" t="n">
        <f aca="false">SQRT((M414*M414*$A414-M413*M413*$A413)/($A414-$A413))</f>
        <v>0.078054348432069</v>
      </c>
      <c r="AJ414" s="0" t="n">
        <v>351</v>
      </c>
      <c r="AL414" s="0" t="n">
        <f aca="false">SQRT((B414*B414*$A414-B413*B413*$A413)/($A414-$A413))</f>
        <v>0.0579474235457859</v>
      </c>
      <c r="AM414" s="0" t="n">
        <f aca="false">SQRT((C414*C414*$A414-C413*C413*$A413)/($A414-$A413))</f>
        <v>0.0614394080081333</v>
      </c>
      <c r="AN414" s="0" t="n">
        <f aca="false">SQRT((D414*D414*$A414-D413*D413*$A413)/($A414-$A413))</f>
        <v>0.0561602325407255</v>
      </c>
      <c r="AO414" s="0" t="n">
        <f aca="false">SQRT((E414*E414*$A414-E413*E413*$A413)/($A414-$A413))</f>
        <v>0.0511061494756617</v>
      </c>
      <c r="AP414" s="0" t="n">
        <f aca="false">SQRT((F414*F414*$A414-F413*F413*$A413)/($A414-$A413))</f>
        <v>0.052036862651357</v>
      </c>
      <c r="AQ414" s="0" t="n">
        <f aca="false">SQRT((G414*G414*$A414-G413*G413*$A413)/($A414-$A413))</f>
        <v>0.0572815554505327</v>
      </c>
      <c r="AR414" s="0" t="n">
        <f aca="false">SQRT((H414*H414*$A414-H413*H413*$A413)/($A414-$A413))</f>
        <v>0.0639550205605045</v>
      </c>
      <c r="AS414" s="0" t="n">
        <f aca="false">SQRT((I414*I414*$A414-I413*I413*$A413)/($A414-$A413))</f>
        <v>0.0626892169143584</v>
      </c>
      <c r="AT414" s="0" t="n">
        <f aca="false">SQRT((J414*J414*$A414-J413*J413*$A413)/($A414-$A413))</f>
        <v>0.0834638376222519</v>
      </c>
      <c r="AU414" s="0" t="n">
        <f aca="false">SQRT((K414*K414*$A414-K413*K413*$A413)/($A414-$A413))</f>
        <v>0.118161688293063</v>
      </c>
      <c r="AV414" s="0" t="n">
        <f aca="false">SQRT((L414*L414*$A414-L413*L413*$A413)/($A414-$A413))</f>
        <v>0.082597926967075</v>
      </c>
      <c r="AW414" s="0" t="n">
        <f aca="false">SQRT((M414*M414*$A414-M413*M413*$A413)/($A414-$A413))</f>
        <v>0.078054348432069</v>
      </c>
    </row>
    <row r="415" customFormat="false" ht="12.75" hidden="false" customHeight="false" outlineLevel="0" collapsed="false">
      <c r="A415" s="0" t="n">
        <f aca="false">A414+1/12</f>
        <v>29.2499999999999</v>
      </c>
      <c r="B415" s="0" t="n">
        <f aca="false">B$18+B$19/POWER($A415+B$20,B$21)</f>
        <v>0.100775432141137</v>
      </c>
      <c r="C415" s="0" t="n">
        <f aca="false">C$18+C$19/POWER($A415+C$20,C$21)</f>
        <v>0.102882986986685</v>
      </c>
      <c r="D415" s="0" t="n">
        <f aca="false">D$18+D$19/POWER($A415+D$20,D$21)</f>
        <v>0.0995385476833555</v>
      </c>
      <c r="E415" s="0" t="n">
        <f aca="false">E$18+E$19/POWER($A415+E$20,E$21)</f>
        <v>0.0965737638091566</v>
      </c>
      <c r="F415" s="0" t="n">
        <f aca="false">F$18+F$19/POWER($A415+F$20,F$21)</f>
        <v>0.0990024347977959</v>
      </c>
      <c r="G415" s="0" t="n">
        <f aca="false">G$18+G$19/POWER($A415+G$20,G$21)</f>
        <v>0.102415806381921</v>
      </c>
      <c r="H415" s="0" t="n">
        <f aca="false">H$18+H$19/POWER($A415+H$20,H$21)</f>
        <v>0.108774045253137</v>
      </c>
      <c r="I415" s="0" t="n">
        <f aca="false">I$18+I$19/POWER($A415+I$20,I$21)</f>
        <v>0.105276794707688</v>
      </c>
      <c r="J415" s="0" t="n">
        <f aca="false">J$18+J$19/POWER($A415+J$20,J$21)</f>
        <v>0.118767891332712</v>
      </c>
      <c r="K415" s="0" t="n">
        <f aca="false">K$18+K$19/POWER($A415+K$20,K$21)</f>
        <v>0.138672154287559</v>
      </c>
      <c r="L415" s="0" t="n">
        <f aca="false">L$18+L$19/POWER($A415+L$20,L$21)</f>
        <v>0.118317106987319</v>
      </c>
      <c r="M415" s="0" t="n">
        <f aca="false">M$18+M$19/POWER($A415+M$20,M$21)</f>
        <v>0.116888240130452</v>
      </c>
      <c r="O415" s="0" t="n">
        <f aca="false">SQRT((B415*B415*$A415-B414*B414*$A414)/($A415-$A414))</f>
        <v>0.0579142406018004</v>
      </c>
      <c r="P415" s="0" t="n">
        <f aca="false">SQRT((G415*G415*$A415-G414*G414*$A414)/($A415-$A414))</f>
        <v>0.05724601750754</v>
      </c>
      <c r="Q415" s="0" t="n">
        <f aca="false">SQRT((M415*M415*$A415-M414*M414*$A414)/($A415-$A414))</f>
        <v>0.0779895540413582</v>
      </c>
      <c r="AJ415" s="0" t="n">
        <v>352</v>
      </c>
      <c r="AL415" s="0" t="n">
        <f aca="false">SQRT((B415*B415*$A415-B414*B414*$A414)/($A415-$A414))</f>
        <v>0.0579142406018004</v>
      </c>
      <c r="AM415" s="0" t="n">
        <f aca="false">SQRT((C415*C415*$A415-C414*C414*$A414)/($A415-$A414))</f>
        <v>0.0614062343941467</v>
      </c>
      <c r="AN415" s="0" t="n">
        <f aca="false">SQRT((D415*D415*$A415-D414*D414*$A414)/($A415-$A414))</f>
        <v>0.0561274890694723</v>
      </c>
      <c r="AO415" s="0" t="n">
        <f aca="false">SQRT((E415*E415*$A415-E414*E414*$A414)/($A415-$A414))</f>
        <v>0.0510738793187941</v>
      </c>
      <c r="AP415" s="0" t="n">
        <f aca="false">SQRT((F415*F415*$A415-F414*F414*$A414)/($A415-$A414))</f>
        <v>0.0520000216445435</v>
      </c>
      <c r="AQ415" s="0" t="n">
        <f aca="false">SQRT((G415*G415*$A415-G414*G414*$A414)/($A415-$A414))</f>
        <v>0.05724601750754</v>
      </c>
      <c r="AR415" s="0" t="n">
        <f aca="false">SQRT((H415*H415*$A415-H414*H414*$A414)/($A415-$A414))</f>
        <v>0.0639154074733188</v>
      </c>
      <c r="AS415" s="0" t="n">
        <f aca="false">SQRT((I415*I415*$A415-I414*I414*$A414)/($A415-$A414))</f>
        <v>0.0626550001100032</v>
      </c>
      <c r="AT415" s="0" t="n">
        <f aca="false">SQRT((J415*J415*$A415-J414*J414*$A414)/($A415-$A414))</f>
        <v>0.0834269285453216</v>
      </c>
      <c r="AU415" s="0" t="n">
        <f aca="false">SQRT((K415*K415*$A415-K414*K414*$A414)/($A415-$A414))</f>
        <v>0.118136571130416</v>
      </c>
      <c r="AV415" s="0" t="n">
        <f aca="false">SQRT((L415*L415*$A415-L414*L414*$A414)/($A415-$A414))</f>
        <v>0.0825420634049624</v>
      </c>
      <c r="AW415" s="0" t="n">
        <f aca="false">SQRT((M415*M415*$A415-M414*M414*$A414)/($A415-$A414))</f>
        <v>0.0779895540413582</v>
      </c>
    </row>
    <row r="416" customFormat="false" ht="12.75" hidden="false" customHeight="false" outlineLevel="0" collapsed="false">
      <c r="A416" s="0" t="n">
        <f aca="false">A415+1/12</f>
        <v>29.3333333333332</v>
      </c>
      <c r="B416" s="0" t="n">
        <f aca="false">B$18+B$19/POWER($A416+B$20,B$21)</f>
        <v>0.100679461884502</v>
      </c>
      <c r="C416" s="0" t="n">
        <f aca="false">C$18+C$19/POWER($A416+C$20,C$21)</f>
        <v>0.102788807820663</v>
      </c>
      <c r="D416" s="0" t="n">
        <f aca="false">D$18+D$19/POWER($A416+D$20,D$21)</f>
        <v>0.0994420146355774</v>
      </c>
      <c r="E416" s="0" t="n">
        <f aca="false">E$18+E$19/POWER($A416+E$20,E$21)</f>
        <v>0.0964748539648107</v>
      </c>
      <c r="F416" s="0" t="n">
        <f aca="false">F$18+F$19/POWER($A416+F$20,F$21)</f>
        <v>0.0989004952789461</v>
      </c>
      <c r="G416" s="0" t="n">
        <f aca="false">G$18+G$19/POWER($A416+G$20,G$21)</f>
        <v>0.102315676042373</v>
      </c>
      <c r="H416" s="0" t="n">
        <f aca="false">H$18+H$19/POWER($A416+H$20,H$21)</f>
        <v>0.108672771082613</v>
      </c>
      <c r="I416" s="0" t="n">
        <f aca="false">I$18+I$19/POWER($A416+I$20,I$21)</f>
        <v>0.105180118920161</v>
      </c>
      <c r="J416" s="0" t="n">
        <f aca="false">J$18+J$19/POWER($A416+J$20,J$21)</f>
        <v>0.118682324457938</v>
      </c>
      <c r="K416" s="0" t="n">
        <f aca="false">K$18+K$19/POWER($A416+K$20,K$21)</f>
        <v>0.138618063170621</v>
      </c>
      <c r="L416" s="0" t="n">
        <f aca="false">L$18+L$19/POWER($A416+L$20,L$21)</f>
        <v>0.118230696800889</v>
      </c>
      <c r="M416" s="0" t="n">
        <f aca="false">M$18+M$19/POWER($A416+M$20,M$21)</f>
        <v>0.116795961424095</v>
      </c>
      <c r="O416" s="0" t="n">
        <f aca="false">SQRT((B416*B416*$A416-B415*B415*$A415)/($A416-$A415))</f>
        <v>0.0578811982382165</v>
      </c>
      <c r="P416" s="0" t="n">
        <f aca="false">SQRT((G416*G416*$A416-G415*G415*$A415)/($A416-$A415))</f>
        <v>0.0572106304215744</v>
      </c>
      <c r="Q416" s="0" t="n">
        <f aca="false">SQRT((M416*M416*$A416-M415*M415*$A415)/($A416-$A415))</f>
        <v>0.0779250023663039</v>
      </c>
      <c r="AJ416" s="0" t="n">
        <v>353</v>
      </c>
      <c r="AL416" s="0" t="n">
        <f aca="false">SQRT((B416*B416*$A416-B415*B415*$A415)/($A416-$A415))</f>
        <v>0.0578811982382165</v>
      </c>
      <c r="AM416" s="0" t="n">
        <f aca="false">SQRT((C416*C416*$A416-C415*C415*$A415)/($A416-$A415))</f>
        <v>0.0613731999888727</v>
      </c>
      <c r="AN416" s="0" t="n">
        <f aca="false">SQRT((D416*D416*$A416-D415*D415*$A415)/($A416-$A415))</f>
        <v>0.056094884164434</v>
      </c>
      <c r="AO416" s="0" t="n">
        <f aca="false">SQRT((E416*E416*$A416-E415*E415*$A415)/($A416-$A415))</f>
        <v>0.0510417474375123</v>
      </c>
      <c r="AP416" s="0" t="n">
        <f aca="false">SQRT((F416*F416*$A416-F415*F415*$A415)/($A416-$A415))</f>
        <v>0.0519633382501965</v>
      </c>
      <c r="AQ416" s="0" t="n">
        <f aca="false">SQRT((G416*G416*$A416-G415*G415*$A415)/($A416-$A415))</f>
        <v>0.0572106304215744</v>
      </c>
      <c r="AR416" s="0" t="n">
        <f aca="false">SQRT((H416*H416*$A416-H415*H415*$A415)/($A416-$A415))</f>
        <v>0.0638759606086775</v>
      </c>
      <c r="AS416" s="0" t="n">
        <f aca="false">SQRT((I416*I416*$A416-I415*I415*$A415)/($A416-$A415))</f>
        <v>0.0626209276142398</v>
      </c>
      <c r="AT416" s="0" t="n">
        <f aca="false">SQRT((J416*J416*$A416-J415*J415*$A415)/($A416-$A415))</f>
        <v>0.0833901718307058</v>
      </c>
      <c r="AU416" s="0" t="n">
        <f aca="false">SQRT((K416*K416*$A416-K415*K415*$A415)/($A416-$A415))</f>
        <v>0.11811155890616</v>
      </c>
      <c r="AV416" s="0" t="n">
        <f aca="false">SQRT((L416*L416*$A416-L415*L415*$A415)/($A416-$A415))</f>
        <v>0.0824864145629448</v>
      </c>
      <c r="AW416" s="0" t="n">
        <f aca="false">SQRT((M416*M416*$A416-M415*M415*$A415)/($A416-$A415))</f>
        <v>0.0779250023663039</v>
      </c>
    </row>
    <row r="417" customFormat="false" ht="12.75" hidden="false" customHeight="false" outlineLevel="0" collapsed="false">
      <c r="A417" s="0" t="n">
        <f aca="false">A416+1/12</f>
        <v>29.4166666666665</v>
      </c>
      <c r="B417" s="0" t="n">
        <f aca="false">B$18+B$19/POWER($A417+B$20,B$21)</f>
        <v>0.100583890955172</v>
      </c>
      <c r="C417" s="0" t="n">
        <f aca="false">C$18+C$19/POWER($A417+C$20,C$21)</f>
        <v>0.102695020932841</v>
      </c>
      <c r="D417" s="0" t="n">
        <f aca="false">D$18+D$19/POWER($A417+D$20,D$21)</f>
        <v>0.0993458835949313</v>
      </c>
      <c r="E417" s="0" t="n">
        <f aca="false">E$18+E$19/POWER($A417+E$20,E$21)</f>
        <v>0.0963763558806801</v>
      </c>
      <c r="F417" s="0" t="n">
        <f aca="false">F$18+F$19/POWER($A417+F$20,F$21)</f>
        <v>0.0987989746295741</v>
      </c>
      <c r="G417" s="0" t="n">
        <f aca="false">G$18+G$19/POWER($A417+G$20,G$21)</f>
        <v>0.102215959904616</v>
      </c>
      <c r="H417" s="0" t="n">
        <f aca="false">H$18+H$19/POWER($A417+H$20,H$21)</f>
        <v>0.108571911588827</v>
      </c>
      <c r="I417" s="0" t="n">
        <f aca="false">I$18+I$19/POWER($A417+I$20,I$21)</f>
        <v>0.105083845423027</v>
      </c>
      <c r="J417" s="0" t="n">
        <f aca="false">J$18+J$19/POWER($A417+J$20,J$21)</f>
        <v>0.11859710827114</v>
      </c>
      <c r="K417" s="0" t="n">
        <f aca="false">K$18+K$19/POWER($A417+K$20,K$21)</f>
        <v>0.138564197443045</v>
      </c>
      <c r="L417" s="0" t="n">
        <f aca="false">L$18+L$19/POWER($A417+L$20,L$21)</f>
        <v>0.118144603920448</v>
      </c>
      <c r="M417" s="0" t="n">
        <f aca="false">M$18+M$19/POWER($A417+M$20,M$21)</f>
        <v>0.116704011600883</v>
      </c>
      <c r="O417" s="0" t="n">
        <f aca="false">SQRT((B417*B417*$A417-B416*B416*$A416)/($A417-$A416))</f>
        <v>0.0578482954242319</v>
      </c>
      <c r="P417" s="0" t="n">
        <f aca="false">SQRT((G417*G417*$A417-G416*G416*$A416)/($A417-$A416))</f>
        <v>0.0571753930870883</v>
      </c>
      <c r="Q417" s="0" t="n">
        <f aca="false">SQRT((M417*M417*$A417-M416*M416*$A416)/($A417-$A416))</f>
        <v>0.077860691798699</v>
      </c>
      <c r="AJ417" s="0" t="n">
        <v>354</v>
      </c>
      <c r="AL417" s="0" t="n">
        <f aca="false">SQRT((B417*B417*$A417-B416*B416*$A416)/($A417-$A416))</f>
        <v>0.0578482954242319</v>
      </c>
      <c r="AM417" s="0" t="n">
        <f aca="false">SQRT((C417*C417*$A417-C416*C416*$A416)/($A417-$A416))</f>
        <v>0.0613403037815838</v>
      </c>
      <c r="AN417" s="0" t="n">
        <f aca="false">SQRT((D417*D417*$A417-D416*D416*$A416)/($A417-$A416))</f>
        <v>0.056062416809711</v>
      </c>
      <c r="AO417" s="0" t="n">
        <f aca="false">SQRT((E417*E417*$A417-E416*E416*$A416)/($A417-$A416))</f>
        <v>0.0510097528050727</v>
      </c>
      <c r="AP417" s="0" t="n">
        <f aca="false">SQRT((F417*F417*$A417-F416*F416*$A416)/($A417-$A416))</f>
        <v>0.0519268113093379</v>
      </c>
      <c r="AQ417" s="0" t="n">
        <f aca="false">SQRT((G417*G417*$A417-G416*G416*$A416)/($A417-$A416))</f>
        <v>0.0571753930870883</v>
      </c>
      <c r="AR417" s="0" t="n">
        <f aca="false">SQRT((H417*H417*$A417-H416*H416*$A416)/($A417-$A416))</f>
        <v>0.0638366787662452</v>
      </c>
      <c r="AS417" s="0" t="n">
        <f aca="false">SQRT((I417*I417*$A417-I416*I416*$A416)/($A417-$A416))</f>
        <v>0.0625869983745389</v>
      </c>
      <c r="AT417" s="0" t="n">
        <f aca="false">SQRT((J417*J417*$A417-J416*J416*$A416)/($A417-$A416))</f>
        <v>0.0833535663990475</v>
      </c>
      <c r="AU417" s="0" t="n">
        <f aca="false">SQRT((K417*K417*$A417-K416*K416*$A416)/($A417-$A416))</f>
        <v>0.118086650879936</v>
      </c>
      <c r="AV417" s="0" t="n">
        <f aca="false">SQRT((L417*L417*$A417-L416*L416*$A416)/($A417-$A416))</f>
        <v>0.0824309789947999</v>
      </c>
      <c r="AW417" s="0" t="n">
        <f aca="false">SQRT((M417*M417*$A417-M416*M416*$A416)/($A417-$A416))</f>
        <v>0.077860691798699</v>
      </c>
    </row>
    <row r="418" customFormat="false" ht="12.75" hidden="false" customHeight="false" outlineLevel="0" collapsed="false">
      <c r="A418" s="0" t="n">
        <f aca="false">A417+1/12</f>
        <v>29.4999999999999</v>
      </c>
      <c r="B418" s="0" t="n">
        <f aca="false">B$18+B$19/POWER($A418+B$20,B$21)</f>
        <v>0.100488716584015</v>
      </c>
      <c r="C418" s="0" t="n">
        <f aca="false">C$18+C$19/POWER($A418+C$20,C$21)</f>
        <v>0.102601623600302</v>
      </c>
      <c r="D418" s="0" t="n">
        <f aca="false">D$18+D$19/POWER($A418+D$20,D$21)</f>
        <v>0.0992501517714918</v>
      </c>
      <c r="E418" s="0" t="n">
        <f aca="false">E$18+E$19/POWER($A418+E$20,E$21)</f>
        <v>0.0962782667001559</v>
      </c>
      <c r="F418" s="0" t="n">
        <f aca="false">F$18+F$19/POWER($A418+F$20,F$21)</f>
        <v>0.0986978699654325</v>
      </c>
      <c r="G418" s="0" t="n">
        <f aca="false">G$18+G$19/POWER($A418+G$20,G$21)</f>
        <v>0.102116655105725</v>
      </c>
      <c r="H418" s="0" t="n">
        <f aca="false">H$18+H$19/POWER($A418+H$20,H$21)</f>
        <v>0.108471463922129</v>
      </c>
      <c r="I418" s="0" t="n">
        <f aca="false">I$18+I$19/POWER($A418+I$20,I$21)</f>
        <v>0.104987971426546</v>
      </c>
      <c r="J418" s="0" t="n">
        <f aca="false">J$18+J$19/POWER($A418+J$20,J$21)</f>
        <v>0.118512240361448</v>
      </c>
      <c r="K418" s="0" t="n">
        <f aca="false">K$18+K$19/POWER($A418+K$20,K$21)</f>
        <v>0.138510555539733</v>
      </c>
      <c r="L418" s="0" t="n">
        <f aca="false">L$18+L$19/POWER($A418+L$20,L$21)</f>
        <v>0.118058826304287</v>
      </c>
      <c r="M418" s="0" t="n">
        <f aca="false">M$18+M$19/POWER($A418+M$20,M$21)</f>
        <v>0.116612388582198</v>
      </c>
      <c r="O418" s="0" t="n">
        <f aca="false">SQRT((B418*B418*$A418-B417*B417*$A417)/($A418-$A417))</f>
        <v>0.0578155311396695</v>
      </c>
      <c r="P418" s="0" t="n">
        <f aca="false">SQRT((G418*G418*$A418-G417*G417*$A417)/($A418-$A417))</f>
        <v>0.0571403044100122</v>
      </c>
      <c r="Q418" s="0" t="n">
        <f aca="false">SQRT((M418*M418*$A418-M417*M417*$A417)/($A418-$A417))</f>
        <v>0.0777966207456457</v>
      </c>
      <c r="AJ418" s="0" t="n">
        <v>355</v>
      </c>
      <c r="AL418" s="0" t="n">
        <f aca="false">SQRT((B418*B418*$A418-B417*B417*$A417)/($A418-$A417))</f>
        <v>0.0578155311396695</v>
      </c>
      <c r="AM418" s="0" t="n">
        <f aca="false">SQRT((C418*C418*$A418-C417*C417*$A417)/($A418-$A417))</f>
        <v>0.0613075447720961</v>
      </c>
      <c r="AN418" s="0" t="n">
        <f aca="false">SQRT((D418*D418*$A418-D417*D417*$A417)/($A418-$A417))</f>
        <v>0.056030085999935</v>
      </c>
      <c r="AO418" s="0" t="n">
        <f aca="false">SQRT((E418*E418*$A418-E417*E417*$A417)/($A418-$A417))</f>
        <v>0.0509778944055637</v>
      </c>
      <c r="AP418" s="0" t="n">
        <f aca="false">SQRT((F418*F418*$A418-F417*F417*$A417)/($A418-$A417))</f>
        <v>0.0518904396749091</v>
      </c>
      <c r="AQ418" s="0" t="n">
        <f aca="false">SQRT((G418*G418*$A418-G417*G417*$A417)/($A418-$A417))</f>
        <v>0.0571403044100122</v>
      </c>
      <c r="AR418" s="0" t="n">
        <f aca="false">SQRT((H418*H418*$A418-H417*H417*$A417)/($A418-$A417))</f>
        <v>0.0637975607578624</v>
      </c>
      <c r="AS418" s="0" t="n">
        <f aca="false">SQRT((I418*I418*$A418-I417*I417*$A417)/($A418-$A417))</f>
        <v>0.0625532113492939</v>
      </c>
      <c r="AT418" s="0" t="n">
        <f aca="false">SQRT((J418*J418*$A418-J417*J417*$A417)/($A418-$A417))</f>
        <v>0.0833171111817329</v>
      </c>
      <c r="AU418" s="0" t="n">
        <f aca="false">SQRT((K418*K418*$A418-K417*K417*$A417)/($A418-$A417))</f>
        <v>0.118061846318738</v>
      </c>
      <c r="AV418" s="0" t="n">
        <f aca="false">SQRT((L418*L418*$A418-L417*L417*$A417)/($A418-$A417))</f>
        <v>0.0823757552682692</v>
      </c>
      <c r="AW418" s="0" t="n">
        <f aca="false">SQRT((M418*M418*$A418-M417*M417*$A417)/($A418-$A417))</f>
        <v>0.0777966207456457</v>
      </c>
    </row>
    <row r="419" customFormat="false" ht="12.75" hidden="false" customHeight="false" outlineLevel="0" collapsed="false">
      <c r="A419" s="0" t="n">
        <f aca="false">A418+1/12</f>
        <v>29.5833333333332</v>
      </c>
      <c r="B419" s="0" t="n">
        <f aca="false">B$18+B$19/POWER($A419+B$20,B$21)</f>
        <v>0.10039393602874</v>
      </c>
      <c r="C419" s="0" t="n">
        <f aca="false">C$18+C$19/POWER($A419+C$20,C$21)</f>
        <v>0.102508613126547</v>
      </c>
      <c r="D419" s="0" t="n">
        <f aca="false">D$18+D$19/POWER($A419+D$20,D$21)</f>
        <v>0.0991548164023959</v>
      </c>
      <c r="E419" s="0" t="n">
        <f aca="false">E$18+E$19/POWER($A419+E$20,E$21)</f>
        <v>0.0961805835943291</v>
      </c>
      <c r="F419" s="0" t="n">
        <f aca="false">F$18+F$19/POWER($A419+F$20,F$21)</f>
        <v>0.0985971784300988</v>
      </c>
      <c r="G419" s="0" t="n">
        <f aca="false">G$18+G$19/POWER($A419+G$20,G$21)</f>
        <v>0.102017758810463</v>
      </c>
      <c r="H419" s="0" t="n">
        <f aca="false">H$18+H$19/POWER($A419+H$20,H$21)</f>
        <v>0.108371425260322</v>
      </c>
      <c r="I419" s="0" t="n">
        <f aca="false">I$18+I$19/POWER($A419+I$20,I$21)</f>
        <v>0.10489249416802</v>
      </c>
      <c r="J419" s="0" t="n">
        <f aca="false">J$18+J$19/POWER($A419+J$20,J$21)</f>
        <v>0.118427718341217</v>
      </c>
      <c r="K419" s="0" t="n">
        <f aca="false">K$18+K$19/POWER($A419+K$20,K$21)</f>
        <v>0.138457135910778</v>
      </c>
      <c r="L419" s="0" t="n">
        <f aca="false">L$18+L$19/POWER($A419+L$20,L$21)</f>
        <v>0.117973361929442</v>
      </c>
      <c r="M419" s="0" t="n">
        <f aca="false">M$18+M$19/POWER($A419+M$20,M$21)</f>
        <v>0.116521090308258</v>
      </c>
      <c r="O419" s="0" t="n">
        <f aca="false">SQRT((B419*B419*$A419-B418*B418*$A418)/($A419-$A418))</f>
        <v>0.0577829043749978</v>
      </c>
      <c r="P419" s="0" t="n">
        <f aca="false">SQRT((G419*G419*$A419-G418*G418*$A418)/($A419-$A418))</f>
        <v>0.0571053633075502</v>
      </c>
      <c r="Q419" s="0" t="n">
        <f aca="false">SQRT((M419*M419*$A419-M418*M418*$A418)/($A419-$A418))</f>
        <v>0.0777327876292314</v>
      </c>
      <c r="AJ419" s="0" t="n">
        <v>356</v>
      </c>
      <c r="AL419" s="0" t="n">
        <f aca="false">SQRT((B419*B419*$A419-B418*B418*$A418)/($A419-$A418))</f>
        <v>0.0577829043749978</v>
      </c>
      <c r="AM419" s="0" t="n">
        <f aca="false">SQRT((C419*C419*$A419-C418*C418*$A418)/($A419-$A418))</f>
        <v>0.0612749219703697</v>
      </c>
      <c r="AN419" s="0" t="n">
        <f aca="false">SQRT((D419*D419*$A419-D418*D418*$A418)/($A419-$A418))</f>
        <v>0.0559978907401874</v>
      </c>
      <c r="AO419" s="0" t="n">
        <f aca="false">SQRT((E419*E419*$A419-E418*E418*$A418)/($A419-$A418))</f>
        <v>0.0509461712336408</v>
      </c>
      <c r="AP419" s="0" t="n">
        <f aca="false">SQRT((F419*F419*$A419-F418*F418*$A418)/($A419-$A418))</f>
        <v>0.0518542222118285</v>
      </c>
      <c r="AQ419" s="0" t="n">
        <f aca="false">SQRT((G419*G419*$A419-G418*G418*$A418)/($A419-$A418))</f>
        <v>0.0571053633075502</v>
      </c>
      <c r="AR419" s="0" t="n">
        <f aca="false">SQRT((H419*H419*$A419-H418*H418*$A418)/($A419-$A418))</f>
        <v>0.0637586054074727</v>
      </c>
      <c r="AS419" s="0" t="n">
        <f aca="false">SQRT((I419*I419*$A419-I418*I418*$A418)/($A419-$A418))</f>
        <v>0.062519565507613</v>
      </c>
      <c r="AT419" s="0" t="n">
        <f aca="false">SQRT((J419*J419*$A419-J418*J418*$A418)/($A419-$A418))</f>
        <v>0.0832808051209379</v>
      </c>
      <c r="AU419" s="0" t="n">
        <f aca="false">SQRT((K419*K419*$A419-K418*K418*$A418)/($A419-$A418))</f>
        <v>0.118037144496851</v>
      </c>
      <c r="AV419" s="0" t="n">
        <f aca="false">SQRT((L419*L419*$A419-L418*L418*$A418)/($A419-$A418))</f>
        <v>0.082320741964693</v>
      </c>
      <c r="AW419" s="0" t="n">
        <f aca="false">SQRT((M419*M419*$A419-M418*M418*$A418)/($A419-$A418))</f>
        <v>0.0777327876292314</v>
      </c>
    </row>
    <row r="420" customFormat="false" ht="12.75" hidden="false" customHeight="false" outlineLevel="0" collapsed="false">
      <c r="A420" s="0" t="n">
        <f aca="false">A419+1/12</f>
        <v>29.6666666666665</v>
      </c>
      <c r="B420" s="0" t="n">
        <f aca="false">B$18+B$19/POWER($A420+B$20,B$21)</f>
        <v>0.100299546573563</v>
      </c>
      <c r="C420" s="0" t="n">
        <f aca="false">C$18+C$19/POWER($A420+C$20,C$21)</f>
        <v>0.102415986841166</v>
      </c>
      <c r="D420" s="0" t="n">
        <f aca="false">D$18+D$19/POWER($A420+D$20,D$21)</f>
        <v>0.0990598747515067</v>
      </c>
      <c r="E420" s="0" t="n">
        <f aca="false">E$18+E$19/POWER($A420+E$20,E$21)</f>
        <v>0.0960833037616458</v>
      </c>
      <c r="F420" s="0" t="n">
        <f aca="false">F$18+F$19/POWER($A420+F$20,F$21)</f>
        <v>0.0984968971946305</v>
      </c>
      <c r="G420" s="0" t="n">
        <f aca="false">G$18+G$19/POWER($A420+G$20,G$21)</f>
        <v>0.10191926821094</v>
      </c>
      <c r="H420" s="0" t="n">
        <f aca="false">H$18+H$19/POWER($A420+H$20,H$21)</f>
        <v>0.108271792808324</v>
      </c>
      <c r="I420" s="0" t="n">
        <f aca="false">I$18+I$19/POWER($A420+I$20,I$21)</f>
        <v>0.104797410911451</v>
      </c>
      <c r="J420" s="0" t="n">
        <f aca="false">J$18+J$19/POWER($A420+J$20,J$21)</f>
        <v>0.11834353984575</v>
      </c>
      <c r="K420" s="0" t="n">
        <f aca="false">K$18+K$19/POWER($A420+K$20,K$21)</f>
        <v>0.138403937021275</v>
      </c>
      <c r="L420" s="0" t="n">
        <f aca="false">L$18+L$19/POWER($A420+L$20,L$21)</f>
        <v>0.117888208791475</v>
      </c>
      <c r="M420" s="0" t="n">
        <f aca="false">M$18+M$19/POWER($A420+M$20,M$21)</f>
        <v>0.116430114737893</v>
      </c>
      <c r="O420" s="0" t="n">
        <f aca="false">SQRT((B420*B420*$A420-B419*B419*$A419)/($A420-$A419))</f>
        <v>0.0577504141310796</v>
      </c>
      <c r="P420" s="0" t="n">
        <f aca="false">SQRT((G420*G420*$A420-G419*G419*$A419)/($A420-$A419))</f>
        <v>0.0570705687080623</v>
      </c>
      <c r="Q420" s="0" t="n">
        <f aca="false">SQRT((M420*M420*$A420-M419*M419*$A419)/($A420-$A419))</f>
        <v>0.077669190886459</v>
      </c>
      <c r="AJ420" s="0" t="n">
        <v>357</v>
      </c>
      <c r="AL420" s="0" t="n">
        <f aca="false">SQRT((B420*B420*$A420-B419*B419*$A419)/($A420-$A419))</f>
        <v>0.0577504141310796</v>
      </c>
      <c r="AM420" s="0" t="n">
        <f aca="false">SQRT((C420*C420*$A420-C419*C419*$A419)/($A420-$A419))</f>
        <v>0.0612424343966607</v>
      </c>
      <c r="AN420" s="0" t="n">
        <f aca="false">SQRT((D420*D420*$A420-D419*D419*$A419)/($A420-$A419))</f>
        <v>0.0559658300457975</v>
      </c>
      <c r="AO420" s="0" t="n">
        <f aca="false">SQRT((E420*E420*$A420-E419*E419*$A419)/($A420-$A419))</f>
        <v>0.0509145822945076</v>
      </c>
      <c r="AP420" s="0" t="n">
        <f aca="false">SQRT((F420*F420*$A420-F419*F419*$A419)/($A420-$A419))</f>
        <v>0.0518181577966555</v>
      </c>
      <c r="AQ420" s="0" t="n">
        <f aca="false">SQRT((G420*G420*$A420-G419*G419*$A419)/($A420-$A419))</f>
        <v>0.0570705687080623</v>
      </c>
      <c r="AR420" s="0" t="n">
        <f aca="false">SQRT((H420*H420*$A420-H419*H419*$A419)/($A420-$A419))</f>
        <v>0.0637198115509702</v>
      </c>
      <c r="AS420" s="0" t="n">
        <f aca="false">SQRT((I420*I420*$A420-I419*I419*$A419)/($A420-$A419))</f>
        <v>0.0624860598291958</v>
      </c>
      <c r="AT420" s="0" t="n">
        <f aca="false">SQRT((J420*J420*$A420-J419*J419*$A419)/($A420-$A419))</f>
        <v>0.0832446471693192</v>
      </c>
      <c r="AU420" s="0" t="n">
        <f aca="false">SQRT((K420*K420*$A420-K419*K419*$A419)/($A420-$A419))</f>
        <v>0.118012544695687</v>
      </c>
      <c r="AV420" s="0" t="n">
        <f aca="false">SQRT((L420*L420*$A420-L419*L419*$A419)/($A420-$A419))</f>
        <v>0.0822659376790195</v>
      </c>
      <c r="AW420" s="0" t="n">
        <f aca="false">SQRT((M420*M420*$A420-M419*M419*$A419)/($A420-$A419))</f>
        <v>0.077669190886459</v>
      </c>
    </row>
    <row r="421" customFormat="false" ht="12.75" hidden="false" customHeight="false" outlineLevel="0" collapsed="false">
      <c r="A421" s="0" t="n">
        <f aca="false">A420+1/12</f>
        <v>29.7499999999998</v>
      </c>
      <c r="B421" s="0" t="n">
        <f aca="false">B$18+B$19/POWER($A421+B$20,B$21)</f>
        <v>0.100205545528877</v>
      </c>
      <c r="C421" s="0" t="n">
        <f aca="false">C$18+C$19/POWER($A421+C$20,C$21)</f>
        <v>0.102323742099511</v>
      </c>
      <c r="D421" s="0" t="n">
        <f aca="false">D$18+D$19/POWER($A421+D$20,D$21)</f>
        <v>0.0989653241090812</v>
      </c>
      <c r="E421" s="0" t="n">
        <f aca="false">E$18+E$19/POWER($A421+E$20,E$21)</f>
        <v>0.0959864244275677</v>
      </c>
      <c r="F421" s="0" t="n">
        <f aca="false">F$18+F$19/POWER($A421+F$20,F$21)</f>
        <v>0.0983970234572252</v>
      </c>
      <c r="G421" s="0" t="n">
        <f aca="false">G$18+G$19/POWER($A421+G$20,G$21)</f>
        <v>0.101821180526272</v>
      </c>
      <c r="H421" s="0" t="n">
        <f aca="false">H$18+H$19/POWER($A421+H$20,H$21)</f>
        <v>0.108172563797831</v>
      </c>
      <c r="I421" s="0" t="n">
        <f aca="false">I$18+I$19/POWER($A421+I$20,I$21)</f>
        <v>0.104702718947219</v>
      </c>
      <c r="J421" s="0" t="n">
        <f aca="false">J$18+J$19/POWER($A421+J$20,J$21)</f>
        <v>0.118259702533004</v>
      </c>
      <c r="K421" s="0" t="n">
        <f aca="false">K$18+K$19/POWER($A421+K$20,K$21)</f>
        <v>0.138350957351133</v>
      </c>
      <c r="L421" s="0" t="n">
        <f aca="false">L$18+L$19/POWER($A421+L$20,L$21)</f>
        <v>0.117803364904247</v>
      </c>
      <c r="M421" s="0" t="n">
        <f aca="false">M$18+M$19/POWER($A421+M$20,M$21)</f>
        <v>0.116339459848328</v>
      </c>
      <c r="O421" s="0" t="n">
        <f aca="false">SQRT((B421*B421*$A421-B420*B420*$A420)/($A421-$A420))</f>
        <v>0.057718059419075</v>
      </c>
      <c r="P421" s="0" t="n">
        <f aca="false">SQRT((G421*G421*$A421-G420*G420*$A420)/($A421-$A420))</f>
        <v>0.0570359195509331</v>
      </c>
      <c r="Q421" s="0" t="n">
        <f aca="false">SQRT((M421*M421*$A421-M420*M420*$A420)/($A421-$A420))</f>
        <v>0.077605828968995</v>
      </c>
      <c r="AJ421" s="0" t="n">
        <v>358</v>
      </c>
      <c r="AL421" s="0" t="n">
        <f aca="false">SQRT((B421*B421*$A421-B420*B420*$A420)/($A421-$A420))</f>
        <v>0.057718059419075</v>
      </c>
      <c r="AM421" s="0" t="n">
        <f aca="false">SQRT((C421*C421*$A421-C420*C420*$A420)/($A421-$A420))</f>
        <v>0.0612100810810371</v>
      </c>
      <c r="AN421" s="0" t="n">
        <f aca="false">SQRT((D421*D421*$A421-D420*D420*$A420)/($A421-$A420))</f>
        <v>0.0559339029422652</v>
      </c>
      <c r="AO421" s="0" t="n">
        <f aca="false">SQRT((E421*E421*$A421-E420*E420*$A420)/($A421-$A420))</f>
        <v>0.0508831266037066</v>
      </c>
      <c r="AP421" s="0" t="n">
        <f aca="false">SQRT((F421*F421*$A421-F420*F420*$A420)/($A421-$A420))</f>
        <v>0.0517822453174592</v>
      </c>
      <c r="AQ421" s="0" t="n">
        <f aca="false">SQRT((G421*G421*$A421-G420*G420*$A420)/($A421-$A420))</f>
        <v>0.0570359195509331</v>
      </c>
      <c r="AR421" s="0" t="n">
        <f aca="false">SQRT((H421*H421*$A421-H420*H420*$A420)/($A421-$A420))</f>
        <v>0.0636811780360519</v>
      </c>
      <c r="AS421" s="0" t="n">
        <f aca="false">SQRT((I421*I421*$A421-I420*I420*$A420)/($A421-$A420))</f>
        <v>0.062452693304209</v>
      </c>
      <c r="AT421" s="0" t="n">
        <f aca="false">SQRT((J421*J421*$A421-J420*J420*$A420)/($A421-$A420))</f>
        <v>0.0832086362899832</v>
      </c>
      <c r="AU421" s="0" t="n">
        <f aca="false">SQRT((K421*K421*$A421-K420*K420*$A420)/($A421-$A420))</f>
        <v>0.117988046203778</v>
      </c>
      <c r="AV421" s="0" t="n">
        <f aca="false">SQRT((L421*L421*$A421-L420*L420*$A420)/($A421-$A420))</f>
        <v>0.082211341019574</v>
      </c>
      <c r="AW421" s="0" t="n">
        <f aca="false">SQRT((M421*M421*$A421-M420*M420*$A420)/($A421-$A420))</f>
        <v>0.077605828968995</v>
      </c>
    </row>
    <row r="422" customFormat="false" ht="12.75" hidden="false" customHeight="false" outlineLevel="0" collapsed="false">
      <c r="A422" s="0" t="n">
        <f aca="false">A421+1/12</f>
        <v>29.8333333333332</v>
      </c>
      <c r="B422" s="0" t="n">
        <f aca="false">B$18+B$19/POWER($A422+B$20,B$21)</f>
        <v>0.100111930230928</v>
      </c>
      <c r="C422" s="0" t="n">
        <f aca="false">C$18+C$19/POWER($A422+C$20,C$21)</f>
        <v>0.102231876282384</v>
      </c>
      <c r="D422" s="0" t="n">
        <f aca="false">D$18+D$19/POWER($A422+D$20,D$21)</f>
        <v>0.0988711617914438</v>
      </c>
      <c r="E422" s="0" t="n">
        <f aca="false">E$18+E$19/POWER($A422+E$20,E$21)</f>
        <v>0.095889942844238</v>
      </c>
      <c r="F422" s="0" t="n">
        <f aca="false">F$18+F$19/POWER($A422+F$20,F$21)</f>
        <v>0.0982975544428865</v>
      </c>
      <c r="G422" s="0" t="n">
        <f aca="false">G$18+G$19/POWER($A422+G$20,G$21)</f>
        <v>0.101723493002251</v>
      </c>
      <c r="H422" s="0" t="n">
        <f aca="false">H$18+H$19/POWER($A422+H$20,H$21)</f>
        <v>0.108073735486986</v>
      </c>
      <c r="I422" s="0" t="n">
        <f aca="false">I$18+I$19/POWER($A422+I$20,I$21)</f>
        <v>0.104608415591744</v>
      </c>
      <c r="J422" s="0" t="n">
        <f aca="false">J$18+J$19/POWER($A422+J$20,J$21)</f>
        <v>0.11817620408332</v>
      </c>
      <c r="K422" s="0" t="n">
        <f aca="false">K$18+K$19/POWER($A422+K$20,K$21)</f>
        <v>0.138298195394893</v>
      </c>
      <c r="L422" s="0" t="n">
        <f aca="false">L$18+L$19/POWER($A422+L$20,L$21)</f>
        <v>0.117718828299707</v>
      </c>
      <c r="M422" s="0" t="n">
        <f aca="false">M$18+M$19/POWER($A422+M$20,M$21)</f>
        <v>0.116249123634966</v>
      </c>
      <c r="O422" s="0" t="n">
        <f aca="false">SQRT((B422*B422*$A422-B421*B421*$A421)/($A422-$A421))</f>
        <v>0.05768583926028</v>
      </c>
      <c r="P422" s="0" t="n">
        <f aca="false">SQRT((G422*G422*$A422-G421*G421*$A421)/($A422-$A421))</f>
        <v>0.0570014147863991</v>
      </c>
      <c r="Q422" s="0" t="n">
        <f aca="false">SQRT((M422*M422*$A422-M421*M421*$A421)/($A422-$A421))</f>
        <v>0.077542700343041</v>
      </c>
      <c r="AJ422" s="0" t="n">
        <v>359</v>
      </c>
      <c r="AL422" s="0" t="n">
        <f aca="false">SQRT((B422*B422*$A422-B421*B421*$A421)/($A422-$A421))</f>
        <v>0.05768583926028</v>
      </c>
      <c r="AM422" s="0" t="n">
        <f aca="false">SQRT((C422*C422*$A422-C421*C421*$A421)/($A422-$A421))</f>
        <v>0.0611778610635736</v>
      </c>
      <c r="AN422" s="0" t="n">
        <f aca="false">SQRT((D422*D422*$A422-D421*D421*$A421)/($A422-$A421))</f>
        <v>0.0559021084650867</v>
      </c>
      <c r="AO422" s="0" t="n">
        <f aca="false">SQRT((E422*E422*$A422-E421*E421*$A421)/($A422-$A421))</f>
        <v>0.0508518031870071</v>
      </c>
      <c r="AP422" s="0" t="n">
        <f aca="false">SQRT((F422*F422*$A422-F421*F421*$A421)/($A422-$A421))</f>
        <v>0.051746483673756</v>
      </c>
      <c r="AQ422" s="0" t="n">
        <f aca="false">SQRT((G422*G422*$A422-G421*G421*$A421)/($A422-$A421))</f>
        <v>0.0570014147863991</v>
      </c>
      <c r="AR422" s="0" t="n">
        <f aca="false">SQRT((H422*H422*$A422-H421*H421*$A421)/($A422-$A421))</f>
        <v>0.063642703722005</v>
      </c>
      <c r="AS422" s="0" t="n">
        <f aca="false">SQRT((I422*I422*$A422-I421*I421*$A421)/($A422-$A421))</f>
        <v>0.0624194649331179</v>
      </c>
      <c r="AT422" s="0" t="n">
        <f aca="false">SQRT((J422*J422*$A422-J421*J421*$A421)/($A422-$A421))</f>
        <v>0.0831727714562512</v>
      </c>
      <c r="AU422" s="0" t="n">
        <f aca="false">SQRT((K422*K422*$A422-K421*K421*$A421)/($A422-$A421))</f>
        <v>0.117963648316583</v>
      </c>
      <c r="AV422" s="0" t="n">
        <f aca="false">SQRT((L422*L422*$A422-L421*L421*$A421)/($A422-$A421))</f>
        <v>0.0821569506078192</v>
      </c>
      <c r="AW422" s="0" t="n">
        <f aca="false">SQRT((M422*M422*$A422-M421*M421*$A421)/($A422-$A421))</f>
        <v>0.077542700343041</v>
      </c>
    </row>
    <row r="423" customFormat="false" ht="12.75" hidden="false" customHeight="false" outlineLevel="0" collapsed="false">
      <c r="A423" s="0" t="n">
        <f aca="false">A422+1/12</f>
        <v>29.9166666666665</v>
      </c>
      <c r="B423" s="0" t="n">
        <f aca="false">B$18+B$19/POWER($A423+B$20,B$21)</f>
        <v>0.100018698041499</v>
      </c>
      <c r="C423" s="0" t="n">
        <f aca="false">C$18+C$19/POWER($A423+C$20,C$21)</f>
        <v>0.102140386795717</v>
      </c>
      <c r="D423" s="0" t="n">
        <f aca="false">D$18+D$19/POWER($A423+D$20,D$21)</f>
        <v>0.0987773851406648</v>
      </c>
      <c r="E423" s="0" t="n">
        <f aca="false">E$18+E$19/POWER($A423+E$20,E$21)</f>
        <v>0.0957938562901523</v>
      </c>
      <c r="F423" s="0" t="n">
        <f aca="false">F$18+F$19/POWER($A423+F$20,F$21)</f>
        <v>0.098198487403094</v>
      </c>
      <c r="G423" s="0" t="n">
        <f aca="false">G$18+G$19/POWER($A423+G$20,G$21)</f>
        <v>0.101626202911012</v>
      </c>
      <c r="H423" s="0" t="n">
        <f aca="false">H$18+H$19/POWER($A423+H$20,H$21)</f>
        <v>0.107975305160058</v>
      </c>
      <c r="I423" s="0" t="n">
        <f aca="false">I$18+I$19/POWER($A423+I$20,I$21)</f>
        <v>0.104514498187177</v>
      </c>
      <c r="J423" s="0" t="n">
        <f aca="false">J$18+J$19/POWER($A423+J$20,J$21)</f>
        <v>0.118093042199142</v>
      </c>
      <c r="K423" s="0" t="n">
        <f aca="false">K$18+K$19/POWER($A423+K$20,K$21)</f>
        <v>0.138245649661546</v>
      </c>
      <c r="L423" s="0" t="n">
        <f aca="false">L$18+L$19/POWER($A423+L$20,L$21)</f>
        <v>0.117634597027677</v>
      </c>
      <c r="M423" s="0" t="n">
        <f aca="false">M$18+M$19/POWER($A423+M$20,M$21)</f>
        <v>0.116159104111176</v>
      </c>
      <c r="O423" s="0" t="n">
        <f aca="false">SQRT((B423*B423*$A423-B422*B422*$A422)/($A423-$A422))</f>
        <v>0.0576537526859988</v>
      </c>
      <c r="P423" s="0" t="n">
        <f aca="false">SQRT((G423*G423*$A423-G422*G422*$A422)/($A423-$A422))</f>
        <v>0.056967053375421</v>
      </c>
      <c r="Q423" s="0" t="n">
        <f aca="false">SQRT((M423*M423*$A423-M422*M422*$A422)/($A423-$A422))</f>
        <v>0.077479803489078</v>
      </c>
      <c r="AJ423" s="0" t="n">
        <v>360</v>
      </c>
      <c r="AL423" s="0" t="n">
        <f aca="false">SQRT((B423*B423*$A423-B422*B422*$A422)/($A423-$A422))</f>
        <v>0.0576537526859988</v>
      </c>
      <c r="AM423" s="0" t="n">
        <f aca="false">SQRT((C423*C423*$A423-C422*C422*$A422)/($A423-$A422))</f>
        <v>0.0611457733940554</v>
      </c>
      <c r="AN423" s="0" t="n">
        <f aca="false">SQRT((D423*D423*$A423-D422*D422*$A422)/($A423-$A422))</f>
        <v>0.0558704456595975</v>
      </c>
      <c r="AO423" s="0" t="n">
        <f aca="false">SQRT((E423*E423*$A423-E422*E422*$A422)/($A423-$A422))</f>
        <v>0.0508206110802392</v>
      </c>
      <c r="AP423" s="0" t="n">
        <f aca="false">SQRT((F423*F423*$A423-F422*F422*$A422)/($A423-$A422))</f>
        <v>0.0517108717762851</v>
      </c>
      <c r="AQ423" s="0" t="n">
        <f aca="false">SQRT((G423*G423*$A423-G422*G422*$A422)/($A423-$A422))</f>
        <v>0.056967053375421</v>
      </c>
      <c r="AR423" s="0" t="n">
        <f aca="false">SQRT((H423*H423*$A423-H422*H422*$A422)/($A423-$A422))</f>
        <v>0.063604387479556</v>
      </c>
      <c r="AS423" s="0" t="n">
        <f aca="false">SQRT((I423*I423*$A423-I422*I422*$A422)/($A423-$A422))</f>
        <v>0.0623863737266029</v>
      </c>
      <c r="AT423" s="0" t="n">
        <f aca="false">SQRT((J423*J423*$A423-J422*J422*$A422)/($A423-$A422))</f>
        <v>0.0831370516516957</v>
      </c>
      <c r="AU423" s="0" t="n">
        <f aca="false">SQRT((K423*K423*$A423-K422*K422*$A422)/($A423-$A422))</f>
        <v>0.117939350336511</v>
      </c>
      <c r="AV423" s="0" t="n">
        <f aca="false">SQRT((L423*L423*$A423-L422*L422*$A422)/($A423-$A422))</f>
        <v>0.0821027650783437</v>
      </c>
      <c r="AW423" s="0" t="n">
        <f aca="false">SQRT((M423*M423*$A423-M422*M422*$A422)/($A423-$A422))</f>
        <v>0.077479803489078</v>
      </c>
    </row>
    <row r="424" customFormat="false" ht="12.75" hidden="false" customHeight="false" outlineLevel="0" collapsed="false">
      <c r="A424" s="0" t="n">
        <f aca="false">A423+1/12</f>
        <v>29.9999999999998</v>
      </c>
      <c r="B424" s="0" t="n">
        <f aca="false">B$18+B$19/POWER($A424+B$20,B$21)</f>
        <v>0.0999258463475931</v>
      </c>
      <c r="C424" s="0" t="n">
        <f aca="false">C$18+C$19/POWER($A424+C$20,C$21)</f>
        <v>0.102049271070264</v>
      </c>
      <c r="D424" s="0" t="n">
        <f aca="false">D$18+D$19/POWER($A424+D$20,D$21)</f>
        <v>0.098683991524243</v>
      </c>
      <c r="E424" s="0" t="n">
        <f aca="false">E$18+E$19/POWER($A424+E$20,E$21)</f>
        <v>0.0956981620698342</v>
      </c>
      <c r="F424" s="0" t="n">
        <f aca="false">F$18+F$19/POWER($A424+F$20,F$21)</f>
        <v>0.0980998196154793</v>
      </c>
      <c r="G424" s="0" t="n">
        <f aca="false">G$18+G$19/POWER($A424+G$20,G$21)</f>
        <v>0.101529307550713</v>
      </c>
      <c r="H424" s="0" t="n">
        <f aca="false">H$18+H$19/POWER($A424+H$20,H$21)</f>
        <v>0.107877270127122</v>
      </c>
      <c r="I424" s="0" t="n">
        <f aca="false">I$18+I$19/POWER($A424+I$20,I$21)</f>
        <v>0.104420964101074</v>
      </c>
      <c r="J424" s="0" t="n">
        <f aca="false">J$18+J$19/POWER($A424+J$20,J$21)</f>
        <v>0.11801021460475</v>
      </c>
      <c r="K424" s="0" t="n">
        <f aca="false">K$18+K$19/POWER($A424+K$20,K$21)</f>
        <v>0.138193318674356</v>
      </c>
      <c r="L424" s="0" t="n">
        <f aca="false">L$18+L$19/POWER($A424+L$20,L$21)</f>
        <v>0.117550669155638</v>
      </c>
      <c r="M424" s="0" t="n">
        <f aca="false">M$18+M$19/POWER($A424+M$20,M$21)</f>
        <v>0.116069399308083</v>
      </c>
      <c r="O424" s="0" t="n">
        <f aca="false">SQRT((B424*B424*$A424-B423*B423*$A423)/($A424-$A423))</f>
        <v>0.0576217987374846</v>
      </c>
      <c r="P424" s="0" t="n">
        <f aca="false">SQRT((G424*G424*$A424-G423*G423*$A423)/($A424-$A423))</f>
        <v>0.0569328342895207</v>
      </c>
      <c r="Q424" s="0" t="n">
        <f aca="false">SQRT((M424*M424*$A424-M423*M423*$A423)/($A424-$A423))</f>
        <v>0.0774171369017984</v>
      </c>
      <c r="AJ424" s="0" t="n">
        <v>361</v>
      </c>
      <c r="AL424" s="0" t="n">
        <f aca="false">SQRT((B424*B424*$A424-B423*B423*$A423)/($A424-$A423))</f>
        <v>0.0576217987374846</v>
      </c>
      <c r="AM424" s="0" t="n">
        <f aca="false">SQRT((C424*C424*$A424-C423*C423*$A423)/($A424-$A423))</f>
        <v>0.0611138171318288</v>
      </c>
      <c r="AN424" s="0" t="n">
        <f aca="false">SQRT((D424*D424*$A424-D423*D423*$A423)/($A424-$A423))</f>
        <v>0.05583891358091</v>
      </c>
      <c r="AO424" s="0" t="n">
        <f aca="false">SQRT((E424*E424*$A424-E423*E423*$A423)/($A424-$A423))</f>
        <v>0.0507895493291929</v>
      </c>
      <c r="AP424" s="0" t="n">
        <f aca="false">SQRT((F424*F424*$A424-F423*F423*$A423)/($A424-$A423))</f>
        <v>0.0516754085468536</v>
      </c>
      <c r="AQ424" s="0" t="n">
        <f aca="false">SQRT((G424*G424*$A424-G423*G423*$A423)/($A424-$A423))</f>
        <v>0.0569328342895207</v>
      </c>
      <c r="AR424" s="0" t="n">
        <f aca="false">SQRT((H424*H424*$A424-H423*H423*$A423)/($A424-$A423))</f>
        <v>0.0635662281908078</v>
      </c>
      <c r="AS424" s="0" t="n">
        <f aca="false">SQRT((I424*I424*$A424-I423*I423*$A423)/($A424-$A423))</f>
        <v>0.0623534187053203</v>
      </c>
      <c r="AT424" s="0" t="n">
        <f aca="false">SQRT((J424*J424*$A424-J423*J423*$A423)/($A424-$A423))</f>
        <v>0.0831014758697711</v>
      </c>
      <c r="AU424" s="0" t="n">
        <f aca="false">SQRT((K424*K424*$A424-K423*K423*$A423)/($A424-$A423))</f>
        <v>0.117915151572768</v>
      </c>
      <c r="AV424" s="0" t="n">
        <f aca="false">SQRT((L424*L424*$A424-L423*L423*$A423)/($A424-$A423))</f>
        <v>0.082048783078534</v>
      </c>
      <c r="AW424" s="0" t="n">
        <f aca="false">SQRT((M424*M424*$A424-M423*M423*$A423)/($A424-$A423))</f>
        <v>0.0774171369017984</v>
      </c>
    </row>
    <row r="425" customFormat="false" ht="12.75" hidden="false" customHeight="false" outlineLevel="0" collapsed="false">
      <c r="A425" s="0" t="n">
        <f aca="false">A424+1/12</f>
        <v>30.0833333333332</v>
      </c>
      <c r="B425" s="0" t="n">
        <f aca="false">B$18+B$19/POWER($A425+B$20,B$21)</f>
        <v>0.0998333725611245</v>
      </c>
      <c r="C425" s="0" t="n">
        <f aca="false">C$18+C$19/POWER($A425+C$20,C$21)</f>
        <v>0.101958526561296</v>
      </c>
      <c r="D425" s="0" t="n">
        <f aca="false">D$18+D$19/POWER($A425+D$20,D$21)</f>
        <v>0.0985909783347941</v>
      </c>
      <c r="E425" s="0" t="n">
        <f aca="false">E$18+E$19/POWER($A425+E$20,E$21)</f>
        <v>0.0956028575135159</v>
      </c>
      <c r="F425" s="0" t="n">
        <f aca="false">F$18+F$19/POWER($A425+F$20,F$21)</f>
        <v>0.098001548383506</v>
      </c>
      <c r="G425" s="0" t="n">
        <f aca="false">G$18+G$19/POWER($A425+G$20,G$21)</f>
        <v>0.101432804245214</v>
      </c>
      <c r="H425" s="0" t="n">
        <f aca="false">H$18+H$19/POWER($A425+H$20,H$21)</f>
        <v>0.107779627723738</v>
      </c>
      <c r="I425" s="0" t="n">
        <f aca="false">I$18+I$19/POWER($A425+I$20,I$21)</f>
        <v>0.104327810726089</v>
      </c>
      <c r="J425" s="0" t="n">
        <f aca="false">J$18+J$19/POWER($A425+J$20,J$21)</f>
        <v>0.117927719045991</v>
      </c>
      <c r="K425" s="0" t="n">
        <f aca="false">K$18+K$19/POWER($A425+K$20,K$21)</f>
        <v>0.138141200970684</v>
      </c>
      <c r="L425" s="0" t="n">
        <f aca="false">L$18+L$19/POWER($A425+L$20,L$21)</f>
        <v>0.117467042768529</v>
      </c>
      <c r="M425" s="0" t="n">
        <f aca="false">M$18+M$19/POWER($A425+M$20,M$21)</f>
        <v>0.115980007274363</v>
      </c>
      <c r="O425" s="0" t="n">
        <f aca="false">SQRT((B425*B425*$A425-B424*B424*$A424)/($A425-$A424))</f>
        <v>0.0575899764656426</v>
      </c>
      <c r="P425" s="0" t="n">
        <f aca="false">SQRT((G425*G425*$A425-G424*G424*$A424)/($A425-$A424))</f>
        <v>0.0568987565106687</v>
      </c>
      <c r="Q425" s="0" t="n">
        <f aca="false">SQRT((M425*M425*$A425-M424*M424*$A424)/($A425-$A424))</f>
        <v>0.0773546990898339</v>
      </c>
      <c r="AJ425" s="0" t="n">
        <v>362</v>
      </c>
      <c r="AL425" s="0" t="n">
        <f aca="false">SQRT((B425*B425*$A425-B424*B424*$A424)/($A425-$A424))</f>
        <v>0.0575899764656426</v>
      </c>
      <c r="AM425" s="0" t="n">
        <f aca="false">SQRT((C425*C425*$A425-C424*C424*$A424)/($A425-$A424))</f>
        <v>0.0610819913457971</v>
      </c>
      <c r="AN425" s="0" t="n">
        <f aca="false">SQRT((D425*D425*$A425-D424*D424*$A424)/($A425-$A424))</f>
        <v>0.0558075112937422</v>
      </c>
      <c r="AO425" s="0" t="n">
        <f aca="false">SQRT((E425*E425*$A425-E424*E424*$A424)/($A425-$A424))</f>
        <v>0.0507586169894825</v>
      </c>
      <c r="AP425" s="0" t="n">
        <f aca="false">SQRT((F425*F425*$A425-F424*F424*$A424)/($A425-$A424))</f>
        <v>0.0516400929182188</v>
      </c>
      <c r="AQ425" s="0" t="n">
        <f aca="false">SQRT((G425*G425*$A425-G424*G424*$A424)/($A425-$A424))</f>
        <v>0.0568987565106687</v>
      </c>
      <c r="AR425" s="0" t="n">
        <f aca="false">SQRT((H425*H425*$A425-H424*H424*$A424)/($A425-$A424))</f>
        <v>0.0635282247490715</v>
      </c>
      <c r="AS425" s="0" t="n">
        <f aca="false">SQRT((I425*I425*$A425-I424*I424*$A424)/($A425-$A424))</f>
        <v>0.0623205988999123</v>
      </c>
      <c r="AT425" s="0" t="n">
        <f aca="false">SQRT((J425*J425*$A425-J424*J424*$A424)/($A425-$A424))</f>
        <v>0.0830660431139249</v>
      </c>
      <c r="AU425" s="0" t="n">
        <f aca="false">SQRT((K425*K425*$A425-K424*K424*$A424)/($A425-$A424))</f>
        <v>0.117891051341251</v>
      </c>
      <c r="AV425" s="0" t="n">
        <f aca="false">SQRT((L425*L425*$A425-L424*L424*$A424)/($A425-$A424))</f>
        <v>0.081995003268602</v>
      </c>
      <c r="AW425" s="0" t="n">
        <f aca="false">SQRT((M425*M425*$A425-M424*M424*$A424)/($A425-$A424))</f>
        <v>0.0773546990898339</v>
      </c>
    </row>
    <row r="426" customFormat="false" ht="12.75" hidden="false" customHeight="false" outlineLevel="0" collapsed="false">
      <c r="A426" s="0" t="n">
        <f aca="false">A425+1/12</f>
        <v>30.1666666666665</v>
      </c>
      <c r="B426" s="0" t="n">
        <f aca="false">B$18+B$19/POWER($A426+B$20,B$21)</f>
        <v>0.0997412741186153</v>
      </c>
      <c r="C426" s="0" t="n">
        <f aca="false">C$18+C$19/POWER($A426+C$20,C$21)</f>
        <v>0.101868150748304</v>
      </c>
      <c r="D426" s="0" t="n">
        <f aca="false">D$18+D$19/POWER($A426+D$20,D$21)</f>
        <v>0.0984983429897429</v>
      </c>
      <c r="E426" s="0" t="n">
        <f aca="false">E$18+E$19/POWER($A426+E$20,E$21)</f>
        <v>0.0955079399768238</v>
      </c>
      <c r="F426" s="0" t="n">
        <f aca="false">F$18+F$19/POWER($A426+F$20,F$21)</f>
        <v>0.0979036710361551</v>
      </c>
      <c r="G426" s="0" t="n">
        <f aca="false">G$18+G$19/POWER($A426+G$20,G$21)</f>
        <v>0.101336690343764</v>
      </c>
      <c r="H426" s="0" t="n">
        <f aca="false">H$18+H$19/POWER($A426+H$20,H$21)</f>
        <v>0.107682375310647</v>
      </c>
      <c r="I426" s="0" t="n">
        <f aca="false">I$18+I$19/POWER($A426+I$20,I$21)</f>
        <v>0.104235035479668</v>
      </c>
      <c r="J426" s="0" t="n">
        <f aca="false">J$18+J$19/POWER($A426+J$20,J$21)</f>
        <v>0.117845553290019</v>
      </c>
      <c r="K426" s="0" t="n">
        <f aca="false">K$18+K$19/POWER($A426+K$20,K$21)</f>
        <v>0.138089295101817</v>
      </c>
      <c r="L426" s="0" t="n">
        <f aca="false">L$18+L$19/POWER($A426+L$20,L$21)</f>
        <v>0.117383715968535</v>
      </c>
      <c r="M426" s="0" t="n">
        <f aca="false">M$18+M$19/POWER($A426+M$20,M$21)</f>
        <v>0.115890926076037</v>
      </c>
      <c r="O426" s="0" t="n">
        <f aca="false">SQRT((B426*B426*$A426-B425*B425*$A425)/($A426-$A425))</f>
        <v>0.0575582849310723</v>
      </c>
      <c r="P426" s="0" t="n">
        <f aca="false">SQRT((G426*G426*$A426-G425*G425*$A425)/($A426-$A425))</f>
        <v>0.0568648190311421</v>
      </c>
      <c r="Q426" s="0" t="n">
        <f aca="false">SQRT((M426*M426*$A426-M425*M425*$A425)/($A426-$A425))</f>
        <v>0.0772924885756842</v>
      </c>
      <c r="AJ426" s="0" t="n">
        <v>363</v>
      </c>
      <c r="AL426" s="0" t="n">
        <f aca="false">SQRT((B426*B426*$A426-B425*B425*$A425)/($A426-$A425))</f>
        <v>0.0575582849310723</v>
      </c>
      <c r="AM426" s="0" t="n">
        <f aca="false">SQRT((C426*C426*$A426-C425*C425*$A425)/($A426-$A425))</f>
        <v>0.0610502951141276</v>
      </c>
      <c r="AN426" s="0" t="n">
        <f aca="false">SQRT((D426*D426*$A426-D425*D425*$A425)/($A426-$A425))</f>
        <v>0.0557762378723355</v>
      </c>
      <c r="AO426" s="0" t="n">
        <f aca="false">SQRT((E426*E426*$A426-E425*E425*$A425)/($A426-$A425))</f>
        <v>0.0507278131263911</v>
      </c>
      <c r="AP426" s="0" t="n">
        <f aca="false">SQRT((F426*F426*$A426-F425*F425*$A425)/($A426-$A425))</f>
        <v>0.0516049238339691</v>
      </c>
      <c r="AQ426" s="0" t="n">
        <f aca="false">SQRT((G426*G426*$A426-G425*G425*$A425)/($A426-$A425))</f>
        <v>0.0568648190311421</v>
      </c>
      <c r="AR426" s="0" t="n">
        <f aca="false">SQRT((H426*H426*$A426-H425*H425*$A425)/($A426-$A425))</f>
        <v>0.0634903760585908</v>
      </c>
      <c r="AS426" s="0" t="n">
        <f aca="false">SQRT((I426*I426*$A426-I425*I425*$A425)/($A426-$A425))</f>
        <v>0.0622879133507773</v>
      </c>
      <c r="AT426" s="0" t="n">
        <f aca="false">SQRT((J426*J426*$A426-J425*J425*$A425)/($A426-$A425))</f>
        <v>0.0830307523973317</v>
      </c>
      <c r="AU426" s="0" t="n">
        <f aca="false">SQRT((K426*K426*$A426-K425*K425*$A425)/($A426-$A425))</f>
        <v>0.117867048964543</v>
      </c>
      <c r="AV426" s="0" t="n">
        <f aca="false">SQRT((L426*L426*$A426-L425*L425*$A425)/($A426-$A425))</f>
        <v>0.0819414243212208</v>
      </c>
      <c r="AW426" s="0" t="n">
        <f aca="false">SQRT((M426*M426*$A426-M425*M425*$A425)/($A426-$A425))</f>
        <v>0.0772924885756842</v>
      </c>
    </row>
    <row r="427" customFormat="false" ht="12.75" hidden="false" customHeight="false" outlineLevel="0" collapsed="false">
      <c r="A427" s="0" t="n">
        <f aca="false">A426+1/12</f>
        <v>30.2499999999998</v>
      </c>
      <c r="B427" s="0" t="n">
        <f aca="false">B$18+B$19/POWER($A427+B$20,B$21)</f>
        <v>0.0996495484808938</v>
      </c>
      <c r="C427" s="0" t="n">
        <f aca="false">C$18+C$19/POWER($A427+C$20,C$21)</f>
        <v>0.101778141134698</v>
      </c>
      <c r="D427" s="0" t="n">
        <f aca="false">D$18+D$19/POWER($A427+D$20,D$21)</f>
        <v>0.0984060829310206</v>
      </c>
      <c r="E427" s="0" t="n">
        <f aca="false">E$18+E$19/POWER($A427+E$20,E$21)</f>
        <v>0.0954134068404683</v>
      </c>
      <c r="F427" s="0" t="n">
        <f aca="false">F$18+F$19/POWER($A427+F$20,F$21)</f>
        <v>0.0978061849276145</v>
      </c>
      <c r="G427" s="0" t="n">
        <f aca="false">G$18+G$19/POWER($A427+G$20,G$21)</f>
        <v>0.101240963220694</v>
      </c>
      <c r="H427" s="0" t="n">
        <f aca="false">H$18+H$19/POWER($A427+H$20,H$21)</f>
        <v>0.107585510273465</v>
      </c>
      <c r="I427" s="0" t="n">
        <f aca="false">I$18+I$19/POWER($A427+I$20,I$21)</f>
        <v>0.104142635803742</v>
      </c>
      <c r="J427" s="0" t="n">
        <f aca="false">J$18+J$19/POWER($A427+J$20,J$21)</f>
        <v>0.117763715125034</v>
      </c>
      <c r="K427" s="0" t="n">
        <f aca="false">K$18+K$19/POWER($A427+K$20,K$21)</f>
        <v>0.138037599632797</v>
      </c>
      <c r="L427" s="0" t="n">
        <f aca="false">L$18+L$19/POWER($A427+L$20,L$21)</f>
        <v>0.117300686874892</v>
      </c>
      <c r="M427" s="0" t="n">
        <f aca="false">M$18+M$19/POWER($A427+M$20,M$21)</f>
        <v>0.115802153796273</v>
      </c>
      <c r="O427" s="0" t="n">
        <f aca="false">SQRT((B427*B427*$A427-B426*B426*$A426)/($A427-$A426))</f>
        <v>0.0575267232038847</v>
      </c>
      <c r="P427" s="0" t="n">
        <f aca="false">SQRT((G427*G427*$A427-G426*G426*$A426)/($A427-$A426))</f>
        <v>0.0568310208533635</v>
      </c>
      <c r="Q427" s="0" t="n">
        <f aca="false">SQRT((M427*M427*$A427-M426*M426*$A426)/($A427-$A426))</f>
        <v>0.0772305038954715</v>
      </c>
      <c r="AJ427" s="0" t="n">
        <v>364</v>
      </c>
      <c r="AL427" s="0" t="n">
        <f aca="false">SQRT((B427*B427*$A427-B426*B426*$A426)/($A427-$A426))</f>
        <v>0.0575267232038847</v>
      </c>
      <c r="AM427" s="0" t="n">
        <f aca="false">SQRT((C427*C427*$A427-C426*C426*$A426)/($A427-$A426))</f>
        <v>0.0610187275243881</v>
      </c>
      <c r="AN427" s="0" t="n">
        <f aca="false">SQRT((D427*D427*$A427-D426*D426*$A426)/($A427-$A426))</f>
        <v>0.0557450924002103</v>
      </c>
      <c r="AO427" s="0" t="n">
        <f aca="false">SQRT((E427*E427*$A427-E426*E426*$A426)/($A427-$A426))</f>
        <v>0.0506971368147727</v>
      </c>
      <c r="AP427" s="0" t="n">
        <f aca="false">SQRT((F427*F427*$A427-F426*F426*$A426)/($A427-$A426))</f>
        <v>0.0515699002483653</v>
      </c>
      <c r="AQ427" s="0" t="n">
        <f aca="false">SQRT((G427*G427*$A427-G426*G426*$A426)/($A427-$A426))</f>
        <v>0.0568310208533635</v>
      </c>
      <c r="AR427" s="0" t="n">
        <f aca="false">SQRT((H427*H427*$A427-H426*H426*$A426)/($A427-$A426))</f>
        <v>0.0634526810345865</v>
      </c>
      <c r="AS427" s="0" t="n">
        <f aca="false">SQRT((I427*I427*$A427-I426*I426*$A426)/($A427-$A426))</f>
        <v>0.0622553611079712</v>
      </c>
      <c r="AT427" s="0" t="n">
        <f aca="false">SQRT((J427*J427*$A427-J426*J426*$A426)/($A427-$A426))</f>
        <v>0.0829956027428299</v>
      </c>
      <c r="AU427" s="0" t="n">
        <f aca="false">SQRT((K427*K427*$A427-K426*K426*$A426)/($A427-$A426))</f>
        <v>0.117843143771717</v>
      </c>
      <c r="AV427" s="0" t="n">
        <f aca="false">SQRT((L427*L427*$A427-L426*L426*$A426)/($A427-$A426))</f>
        <v>0.0818880449215747</v>
      </c>
      <c r="AW427" s="0" t="n">
        <f aca="false">SQRT((M427*M427*$A427-M426*M426*$A426)/($A427-$A426))</f>
        <v>0.0772305038954715</v>
      </c>
    </row>
    <row r="428" customFormat="false" ht="12.75" hidden="false" customHeight="false" outlineLevel="0" collapsed="false">
      <c r="A428" s="0" t="n">
        <f aca="false">A427+1/12</f>
        <v>30.3333333333332</v>
      </c>
      <c r="B428" s="0" t="n">
        <f aca="false">B$18+B$19/POWER($A428+B$20,B$21)</f>
        <v>0.0995581931327995</v>
      </c>
      <c r="C428" s="0" t="n">
        <f aca="false">C$18+C$19/POWER($A428+C$20,C$21)</f>
        <v>0.101688495247521</v>
      </c>
      <c r="D428" s="0" t="n">
        <f aca="false">D$18+D$19/POWER($A428+D$20,D$21)</f>
        <v>0.0983141956247665</v>
      </c>
      <c r="E428" s="0" t="n">
        <f aca="false">E$18+E$19/POWER($A428+E$20,E$21)</f>
        <v>0.0953192555099388</v>
      </c>
      <c r="F428" s="0" t="n">
        <f aca="false">F$18+F$19/POWER($A428+F$20,F$21)</f>
        <v>0.0977090874369733</v>
      </c>
      <c r="G428" s="0" t="n">
        <f aca="false">G$18+G$19/POWER($A428+G$20,G$21)</f>
        <v>0.101145620275107</v>
      </c>
      <c r="H428" s="0" t="n">
        <f aca="false">H$18+H$19/POWER($A428+H$20,H$21)</f>
        <v>0.107489030022377</v>
      </c>
      <c r="I428" s="0" t="n">
        <f aca="false">I$18+I$19/POWER($A428+I$20,I$21)</f>
        <v>0.104050609164433</v>
      </c>
      <c r="J428" s="0" t="n">
        <f aca="false">J$18+J$19/POWER($A428+J$20,J$21)</f>
        <v>0.117682202360026</v>
      </c>
      <c r="K428" s="0" t="n">
        <f aca="false">K$18+K$19/POWER($A428+K$20,K$21)</f>
        <v>0.13798611314225</v>
      </c>
      <c r="L428" s="0" t="n">
        <f aca="false">L$18+L$19/POWER($A428+L$20,L$21)</f>
        <v>0.117217953623683</v>
      </c>
      <c r="M428" s="0" t="n">
        <f aca="false">M$18+M$19/POWER($A428+M$20,M$21)</f>
        <v>0.115713688535186</v>
      </c>
      <c r="O428" s="0" t="n">
        <f aca="false">SQRT((B428*B428*$A428-B427*B427*$A427)/($A428-$A427))</f>
        <v>0.0574952903635117</v>
      </c>
      <c r="P428" s="0" t="n">
        <f aca="false">SQRT((G428*G428*$A428-G427*G427*$A427)/($A428-$A427))</f>
        <v>0.056797360989827</v>
      </c>
      <c r="Q428" s="0" t="n">
        <f aca="false">SQRT((M428*M428*$A428-M427*M427*$A427)/($A428-$A427))</f>
        <v>0.0771687435987966</v>
      </c>
      <c r="AJ428" s="0" t="n">
        <v>365</v>
      </c>
      <c r="AL428" s="0" t="n">
        <f aca="false">SQRT((B428*B428*$A428-B427*B427*$A427)/($A428-$A427))</f>
        <v>0.0574952903635117</v>
      </c>
      <c r="AM428" s="0" t="n">
        <f aca="false">SQRT((C428*C428*$A428-C427*C427*$A427)/($A428-$A427))</f>
        <v>0.0609872876730607</v>
      </c>
      <c r="AN428" s="0" t="n">
        <f aca="false">SQRT((D428*D428*$A428-D427*D427*$A427)/($A428-$A427))</f>
        <v>0.0557140739701892</v>
      </c>
      <c r="AO428" s="0" t="n">
        <f aca="false">SQRT((E428*E428*$A428-E427*E427*$A427)/($A428-$A427))</f>
        <v>0.0506665871388679</v>
      </c>
      <c r="AP428" s="0" t="n">
        <f aca="false">SQRT((F428*F428*$A428-F427*F427*$A427)/($A428-$A427))</f>
        <v>0.0515350211261483</v>
      </c>
      <c r="AQ428" s="0" t="n">
        <f aca="false">SQRT((G428*G428*$A428-G427*G427*$A427)/($A428-$A427))</f>
        <v>0.056797360989827</v>
      </c>
      <c r="AR428" s="0" t="n">
        <f aca="false">SQRT((H428*H428*$A428-H427*H427*$A427)/($A428-$A427))</f>
        <v>0.0634151386029739</v>
      </c>
      <c r="AS428" s="0" t="n">
        <f aca="false">SQRT((I428*I428*$A428-I427*I427*$A427)/($A428-$A427))</f>
        <v>0.0622229412310715</v>
      </c>
      <c r="AT428" s="0" t="n">
        <f aca="false">SQRT((J428*J428*$A428-J427*J427*$A427)/($A428-$A427))</f>
        <v>0.0829605931826869</v>
      </c>
      <c r="AU428" s="0" t="n">
        <f aca="false">SQRT((K428*K428*$A428-K427*K427*$A427)/($A428-$A427))</f>
        <v>0.117819335098425</v>
      </c>
      <c r="AV428" s="0" t="n">
        <f aca="false">SQRT((L428*L428*$A428-L427*L427*$A427)/($A428-$A427))</f>
        <v>0.0818348637670532</v>
      </c>
      <c r="AW428" s="0" t="n">
        <f aca="false">SQRT((M428*M428*$A428-M427*M427*$A427)/($A428-$A427))</f>
        <v>0.0771687435987966</v>
      </c>
    </row>
    <row r="429" customFormat="false" ht="12.75" hidden="false" customHeight="false" outlineLevel="0" collapsed="false">
      <c r="A429" s="0" t="n">
        <f aca="false">A428+1/12</f>
        <v>30.4166666666665</v>
      </c>
      <c r="B429" s="0" t="n">
        <f aca="false">B$18+B$19/POWER($A429+B$20,B$21)</f>
        <v>0.0994672055828917</v>
      </c>
      <c r="C429" s="0" t="n">
        <f aca="false">C$18+C$19/POWER($A429+C$20,C$21)</f>
        <v>0.101599210637158</v>
      </c>
      <c r="D429" s="0" t="n">
        <f aca="false">D$18+D$19/POWER($A429+D$20,D$21)</f>
        <v>0.0982226785610336</v>
      </c>
      <c r="E429" s="0" t="n">
        <f aca="false">E$18+E$19/POWER($A429+E$20,E$21)</f>
        <v>0.0952254834152028</v>
      </c>
      <c r="F429" s="0" t="n">
        <f aca="false">F$18+F$19/POWER($A429+F$20,F$21)</f>
        <v>0.0976123759679211</v>
      </c>
      <c r="G429" s="0" t="n">
        <f aca="false">G$18+G$19/POWER($A429+G$20,G$21)</f>
        <v>0.101050658930584</v>
      </c>
      <c r="H429" s="0" t="n">
        <f aca="false">H$18+H$19/POWER($A429+H$20,H$21)</f>
        <v>0.107392931991843</v>
      </c>
      <c r="I429" s="0" t="n">
        <f aca="false">I$18+I$19/POWER($A429+I$20,I$21)</f>
        <v>0.103958953051759</v>
      </c>
      <c r="J429" s="0" t="n">
        <f aca="false">J$18+J$19/POWER($A429+J$20,J$21)</f>
        <v>0.117601012824527</v>
      </c>
      <c r="K429" s="0" t="n">
        <f aca="false">K$18+K$19/POWER($A429+K$20,K$21)</f>
        <v>0.137934834222228</v>
      </c>
      <c r="L429" s="0" t="n">
        <f aca="false">L$18+L$19/POWER($A429+L$20,L$21)</f>
        <v>0.117135514367644</v>
      </c>
      <c r="M429" s="0" t="n">
        <f aca="false">M$18+M$19/POWER($A429+M$20,M$21)</f>
        <v>0.115625528409647</v>
      </c>
      <c r="O429" s="0" t="n">
        <f aca="false">SQRT((B429*B429*$A429-B428*B428*$A428)/($A429-$A428))</f>
        <v>0.0574639854986599</v>
      </c>
      <c r="P429" s="0" t="n">
        <f aca="false">SQRT((G429*G429*$A429-G428*G428*$A428)/($A429-$A428))</f>
        <v>0.056763838462888</v>
      </c>
      <c r="Q429" s="0" t="n">
        <f aca="false">SQRT((M429*M429*$A429-M428*M428*$A428)/($A429-$A428))</f>
        <v>0.0771072062486068</v>
      </c>
      <c r="AJ429" s="0" t="n">
        <v>366</v>
      </c>
      <c r="AL429" s="0" t="n">
        <f aca="false">SQRT((B429*B429*$A429-B428*B428*$A428)/($A429-$A428))</f>
        <v>0.0574639854986599</v>
      </c>
      <c r="AM429" s="0" t="n">
        <f aca="false">SQRT((C429*C429*$A429-C428*C428*$A428)/($A429-$A428))</f>
        <v>0.0609559746658467</v>
      </c>
      <c r="AN429" s="0" t="n">
        <f aca="false">SQRT((D429*D429*$A429-D428*D428*$A428)/($A429-$A428))</f>
        <v>0.0556831816842224</v>
      </c>
      <c r="AO429" s="0" t="n">
        <f aca="false">SQRT((E429*E429*$A429-E428*E428*$A428)/($A429-$A428))</f>
        <v>0.0506361631923028</v>
      </c>
      <c r="AP429" s="0" t="n">
        <f aca="false">SQRT((F429*F429*$A429-F428*F428*$A428)/($A429-$A428))</f>
        <v>0.0515002854424611</v>
      </c>
      <c r="AQ429" s="0" t="n">
        <f aca="false">SQRT((G429*G429*$A429-G428*G428*$A428)/($A429-$A428))</f>
        <v>0.056763838462888</v>
      </c>
      <c r="AR429" s="0" t="n">
        <f aca="false">SQRT((H429*H429*$A429-H428*H428*$A428)/($A429-$A428))</f>
        <v>0.0633777477003629</v>
      </c>
      <c r="AS429" s="0" t="n">
        <f aca="false">SQRT((I429*I429*$A429-I428*I428*$A428)/($A429-$A428))</f>
        <v>0.0621906527890992</v>
      </c>
      <c r="AT429" s="0" t="n">
        <f aca="false">SQRT((J429*J429*$A429-J428*J428*$A428)/($A429-$A428))</f>
        <v>0.0829257227586986</v>
      </c>
      <c r="AU429" s="0" t="n">
        <f aca="false">SQRT((K429*K429*$A429-K428*K428*$A428)/($A429-$A428))</f>
        <v>0.117795622286621</v>
      </c>
      <c r="AV429" s="0" t="n">
        <f aca="false">SQRT((L429*L429*$A429-L428*L428*$A428)/($A429-$A428))</f>
        <v>0.0817818795671842</v>
      </c>
      <c r="AW429" s="0" t="n">
        <f aca="false">SQRT((M429*M429*$A429-M428*M428*$A428)/($A429-$A428))</f>
        <v>0.0771072062486068</v>
      </c>
    </row>
    <row r="430" customFormat="false" ht="12.75" hidden="false" customHeight="false" outlineLevel="0" collapsed="false">
      <c r="A430" s="0" t="n">
        <f aca="false">A429+1/12</f>
        <v>30.4999999999998</v>
      </c>
      <c r="B430" s="0" t="n">
        <f aca="false">B$18+B$19/POWER($A430+B$20,B$21)</f>
        <v>0.0993765833631623</v>
      </c>
      <c r="C430" s="0" t="n">
        <f aca="false">C$18+C$19/POWER($A430+C$20,C$21)</f>
        <v>0.101510284877054</v>
      </c>
      <c r="D430" s="0" t="n">
        <f aca="false">D$18+D$19/POWER($A430+D$20,D$21)</f>
        <v>0.0981315292534996</v>
      </c>
      <c r="E430" s="0" t="n">
        <f aca="false">E$18+E$19/POWER($A430+E$20,E$21)</f>
        <v>0.0951320880104094</v>
      </c>
      <c r="F430" s="0" t="n">
        <f aca="false">F$18+F$19/POWER($A430+F$20,F$21)</f>
        <v>0.097516047948451</v>
      </c>
      <c r="G430" s="0" t="n">
        <f aca="false">G$18+G$19/POWER($A430+G$20,G$21)</f>
        <v>0.100956076634884</v>
      </c>
      <c r="H430" s="0" t="n">
        <f aca="false">H$18+H$19/POWER($A430+H$20,H$21)</f>
        <v>0.107297213640307</v>
      </c>
      <c r="I430" s="0" t="n">
        <f aca="false">I$18+I$19/POWER($A430+I$20,I$21)</f>
        <v>0.103867664979347</v>
      </c>
      <c r="J430" s="0" t="n">
        <f aca="false">J$18+J$19/POWER($A430+J$20,J$21)</f>
        <v>0.117520144368364</v>
      </c>
      <c r="K430" s="0" t="n">
        <f aca="false">K$18+K$19/POWER($A430+K$20,K$21)</f>
        <v>0.137883761478039</v>
      </c>
      <c r="L430" s="0" t="n">
        <f aca="false">L$18+L$19/POWER($A430+L$20,L$21)</f>
        <v>0.117053367275975</v>
      </c>
      <c r="M430" s="0" t="n">
        <f aca="false">M$18+M$19/POWER($A430+M$20,M$21)</f>
        <v>0.115537671553084</v>
      </c>
      <c r="O430" s="0" t="n">
        <f aca="false">SQRT((B430*B430*$A430-B429*B429*$A429)/($A430-$A429))</f>
        <v>0.0574328077072518</v>
      </c>
      <c r="P430" s="0" t="n">
        <f aca="false">SQRT((G430*G430*$A430-G429*G429*$A429)/($A430-$A429))</f>
        <v>0.0567304523047286</v>
      </c>
      <c r="Q430" s="0" t="n">
        <f aca="false">SQRT((M430*M430*$A430-M429*M429*$A429)/($A430-$A429))</f>
        <v>0.0770458904209926</v>
      </c>
      <c r="AJ430" s="0" t="n">
        <v>367</v>
      </c>
      <c r="AL430" s="0" t="n">
        <f aca="false">SQRT((B430*B430*$A430-B429*B429*$A429)/($A430-$A429))</f>
        <v>0.0574328077072518</v>
      </c>
      <c r="AM430" s="0" t="n">
        <f aca="false">SQRT((C430*C430*$A430-C429*C429*$A429)/($A430-$A429))</f>
        <v>0.0609247876171563</v>
      </c>
      <c r="AN430" s="0" t="n">
        <f aca="false">SQRT((D430*D430*$A430-D429*D429*$A429)/($A430-$A429))</f>
        <v>0.0556524146532601</v>
      </c>
      <c r="AO430" s="0" t="n">
        <f aca="false">SQRT((E430*E430*$A430-E429*E429*$A429)/($A430-$A429))</f>
        <v>0.0506058640778305</v>
      </c>
      <c r="AP430" s="0" t="n">
        <f aca="false">SQRT((F430*F430*$A430-F429*F429*$A429)/($A430-$A429))</f>
        <v>0.0514656921827451</v>
      </c>
      <c r="AQ430" s="0" t="n">
        <f aca="false">SQRT((G430*G430*$A430-G429*G429*$A429)/($A430-$A429))</f>
        <v>0.0567304523047286</v>
      </c>
      <c r="AR430" s="0" t="n">
        <f aca="false">SQRT((H430*H430*$A430-H429*H429*$A429)/($A430-$A429))</f>
        <v>0.0633405072737206</v>
      </c>
      <c r="AS430" s="0" t="n">
        <f aca="false">SQRT((I430*I430*$A430-I429*I429*$A429)/($A430-$A429))</f>
        <v>0.0621584948603111</v>
      </c>
      <c r="AT430" s="0" t="n">
        <f aca="false">SQRT((J430*J430*$A430-J429*J429*$A429)/($A430-$A429))</f>
        <v>0.082890990521845</v>
      </c>
      <c r="AU430" s="0" t="n">
        <f aca="false">SQRT((K430*K430*$A430-K429*K429*$A429)/($A430-$A429))</f>
        <v>0.117772004684611</v>
      </c>
      <c r="AV430" s="0" t="n">
        <f aca="false">SQRT((L430*L430*$A430-L429*L429*$A429)/($A430-$A429))</f>
        <v>0.0817290910434847</v>
      </c>
      <c r="AW430" s="0" t="n">
        <f aca="false">SQRT((M430*M430*$A430-M429*M429*$A429)/($A430-$A429))</f>
        <v>0.0770458904209926</v>
      </c>
    </row>
    <row r="431" customFormat="false" ht="12.75" hidden="false" customHeight="false" outlineLevel="0" collapsed="false">
      <c r="A431" s="0" t="n">
        <f aca="false">A430+1/12</f>
        <v>30.5833333333332</v>
      </c>
      <c r="B431" s="0" t="n">
        <f aca="false">B$18+B$19/POWER($A431+B$20,B$21)</f>
        <v>0.0992863240287531</v>
      </c>
      <c r="C431" s="0" t="n">
        <f aca="false">C$18+C$19/POWER($A431+C$20,C$21)</f>
        <v>0.101421715563437</v>
      </c>
      <c r="D431" s="0" t="n">
        <f aca="false">D$18+D$19/POWER($A431+D$20,D$21)</f>
        <v>0.0980407452391813</v>
      </c>
      <c r="E431" s="0" t="n">
        <f aca="false">E$18+E$19/POWER($A431+E$20,E$21)</f>
        <v>0.0950390667735977</v>
      </c>
      <c r="F431" s="0" t="n">
        <f aca="false">F$18+F$19/POWER($A431+F$20,F$21)</f>
        <v>0.0974201008305675</v>
      </c>
      <c r="G431" s="0" t="n">
        <f aca="false">G$18+G$19/POWER($A431+G$20,G$21)</f>
        <v>0.100861870859653</v>
      </c>
      <c r="H431" s="0" t="n">
        <f aca="false">H$18+H$19/POWER($A431+H$20,H$21)</f>
        <v>0.107201872449907</v>
      </c>
      <c r="I431" s="0" t="n">
        <f aca="false">I$18+I$19/POWER($A431+I$20,I$21)</f>
        <v>0.103776742484143</v>
      </c>
      <c r="J431" s="0" t="n">
        <f aca="false">J$18+J$19/POWER($A431+J$20,J$21)</f>
        <v>0.117439594861409</v>
      </c>
      <c r="K431" s="0" t="n">
        <f aca="false">K$18+K$19/POWER($A431+K$20,K$21)</f>
        <v>0.137832893528094</v>
      </c>
      <c r="L431" s="0" t="n">
        <f aca="false">L$18+L$19/POWER($A431+L$20,L$21)</f>
        <v>0.116971510534142</v>
      </c>
      <c r="M431" s="0" t="n">
        <f aca="false">M$18+M$19/POWER($A431+M$20,M$21)</f>
        <v>0.115450116115299</v>
      </c>
      <c r="O431" s="0" t="n">
        <f aca="false">SQRT((B431*B431*$A431-B430*B430*$A430)/($A431-$A430))</f>
        <v>0.0574017560960476</v>
      </c>
      <c r="P431" s="0" t="n">
        <f aca="false">SQRT((G431*G431*$A431-G430*G430*$A430)/($A431-$A430))</f>
        <v>0.0566972015571569</v>
      </c>
      <c r="Q431" s="0" t="n">
        <f aca="false">SQRT((M431*M431*$A431-M430*M430*$A430)/($A431-$A430))</f>
        <v>0.0769847947050995</v>
      </c>
      <c r="AJ431" s="0" t="n">
        <v>368</v>
      </c>
      <c r="AL431" s="0" t="n">
        <f aca="false">SQRT((B431*B431*$A431-B430*B430*$A430)/($A431-$A430))</f>
        <v>0.0574017560960476</v>
      </c>
      <c r="AM431" s="0" t="n">
        <f aca="false">SQRT((C431*C431*$A431-C430*C430*$A430)/($A431-$A430))</f>
        <v>0.0608937256502702</v>
      </c>
      <c r="AN431" s="0" t="n">
        <f aca="false">SQRT((D431*D431*$A431-D430*D430*$A430)/($A431-$A430))</f>
        <v>0.0556217719970998</v>
      </c>
      <c r="AO431" s="0" t="n">
        <f aca="false">SQRT((E431*E431*$A431-E430*E430*$A430)/($A431-$A430))</f>
        <v>0.0505756889072691</v>
      </c>
      <c r="AP431" s="0" t="n">
        <f aca="false">SQRT((F431*F431*$A431-F430*F430*$A430)/($A431-$A430))</f>
        <v>0.0514312403424786</v>
      </c>
      <c r="AQ431" s="0" t="n">
        <f aca="false">SQRT((G431*G431*$A431-G430*G430*$A430)/($A431-$A430))</f>
        <v>0.0566972015571569</v>
      </c>
      <c r="AR431" s="0" t="n">
        <f aca="false">SQRT((H431*H431*$A431-H430*H430*$A430)/($A431-$A430))</f>
        <v>0.0633034162804958</v>
      </c>
      <c r="AS431" s="0" t="n">
        <f aca="false">SQRT((I431*I431*$A431-I430*I430*$A430)/($A431-$A430))</f>
        <v>0.0621264665321685</v>
      </c>
      <c r="AT431" s="0" t="n">
        <f aca="false">SQRT((J431*J431*$A431-J430*J430*$A430)/($A431-$A430))</f>
        <v>0.0828563955323288</v>
      </c>
      <c r="AU431" s="0" t="n">
        <f aca="false">SQRT((K431*K431*$A431-K430*K430*$A430)/($A431-$A430))</f>
        <v>0.117748481646943</v>
      </c>
      <c r="AV431" s="0" t="n">
        <f aca="false">SQRT((L431*L431*$A431-L430*L430*$A430)/($A431-$A430))</f>
        <v>0.0816764969292816</v>
      </c>
      <c r="AW431" s="0" t="n">
        <f aca="false">SQRT((M431*M431*$A431-M430*M430*$A430)/($A431-$A430))</f>
        <v>0.0769847947050995</v>
      </c>
    </row>
    <row r="432" customFormat="false" ht="12.75" hidden="false" customHeight="false" outlineLevel="0" collapsed="false">
      <c r="A432" s="0" t="n">
        <f aca="false">A431+1/12</f>
        <v>30.6666666666665</v>
      </c>
      <c r="B432" s="0" t="n">
        <f aca="false">B$18+B$19/POWER($A432+B$20,B$21)</f>
        <v>0.0991964251576774</v>
      </c>
      <c r="C432" s="0" t="n">
        <f aca="false">C$18+C$19/POWER($A432+C$20,C$21)</f>
        <v>0.101333500315045</v>
      </c>
      <c r="D432" s="0" t="n">
        <f aca="false">D$18+D$19/POWER($A432+D$20,D$21)</f>
        <v>0.0979503240781537</v>
      </c>
      <c r="E432" s="0" t="n">
        <f aca="false">E$18+E$19/POWER($A432+E$20,E$21)</f>
        <v>0.0949464172064091</v>
      </c>
      <c r="F432" s="0" t="n">
        <f aca="false">F$18+F$19/POWER($A432+F$20,F$21)</f>
        <v>0.0973245320899986</v>
      </c>
      <c r="G432" s="0" t="n">
        <f aca="false">G$18+G$19/POWER($A432+G$20,G$21)</f>
        <v>0.100768039100141</v>
      </c>
      <c r="H432" s="0" t="n">
        <f aca="false">H$18+H$19/POWER($A432+H$20,H$21)</f>
        <v>0.107106905926191</v>
      </c>
      <c r="I432" s="0" t="n">
        <f aca="false">I$18+I$19/POWER($A432+I$20,I$21)</f>
        <v>0.103686183126137</v>
      </c>
      <c r="J432" s="0" t="n">
        <f aca="false">J$18+J$19/POWER($A432+J$20,J$21)</f>
        <v>0.117359362193346</v>
      </c>
      <c r="K432" s="0" t="n">
        <f aca="false">K$18+K$19/POWER($A432+K$20,K$21)</f>
        <v>0.137782229003742</v>
      </c>
      <c r="L432" s="0" t="n">
        <f aca="false">L$18+L$19/POWER($A432+L$20,L$21)</f>
        <v>0.116889942343694</v>
      </c>
      <c r="M432" s="0" t="n">
        <f aca="false">M$18+M$19/POWER($A432+M$20,M$21)</f>
        <v>0.115362860262278</v>
      </c>
      <c r="O432" s="0" t="n">
        <f aca="false">SQRT((B432*B432*$A432-B431*B431*$A431)/($A432-$A431))</f>
        <v>0.0573708297808978</v>
      </c>
      <c r="P432" s="0" t="n">
        <f aca="false">SQRT((G432*G432*$A432-G431*G431*$A431)/($A432-$A431))</f>
        <v>0.0566640852714823</v>
      </c>
      <c r="Q432" s="0" t="n">
        <f aca="false">SQRT((M432*M432*$A432-M431*M431*$A431)/($A432-$A431))</f>
        <v>0.0769239177028789</v>
      </c>
      <c r="AJ432" s="0" t="n">
        <v>369</v>
      </c>
      <c r="AL432" s="0" t="n">
        <f aca="false">SQRT((B432*B432*$A432-B431*B431*$A431)/($A432-$A431))</f>
        <v>0.0573708297808978</v>
      </c>
      <c r="AM432" s="0" t="n">
        <f aca="false">SQRT((C432*C432*$A432-C431*C431*$A431)/($A432-$A431))</f>
        <v>0.0608627878971337</v>
      </c>
      <c r="AN432" s="0" t="n">
        <f aca="false">SQRT((D432*D432*$A432-D431*D431*$A431)/($A432-$A431))</f>
        <v>0.0555912528443472</v>
      </c>
      <c r="AO432" s="0" t="n">
        <f aca="false">SQRT((E432*E432*$A432-E431*E431*$A431)/($A432-$A431))</f>
        <v>0.0505456368014317</v>
      </c>
      <c r="AP432" s="0" t="n">
        <f aca="false">SQRT((F432*F432*$A432-F431*F431*$A431)/($A432-$A431))</f>
        <v>0.0513969289272649</v>
      </c>
      <c r="AQ432" s="0" t="n">
        <f aca="false">SQRT((G432*G432*$A432-G431*G431*$A431)/($A432-$A431))</f>
        <v>0.0566640852714823</v>
      </c>
      <c r="AR432" s="0" t="n">
        <f aca="false">SQRT((H432*H432*$A432-H431*H431*$A431)/($A432-$A431))</f>
        <v>0.0632664736882689</v>
      </c>
      <c r="AS432" s="0" t="n">
        <f aca="false">SQRT((I432*I432*$A432-I431*I431*$A431)/($A432-$A431))</f>
        <v>0.0620945669011922</v>
      </c>
      <c r="AT432" s="0" t="n">
        <f aca="false">SQRT((J432*J432*$A432-J431*J431*$A431)/($A432-$A431))</f>
        <v>0.0828219368593451</v>
      </c>
      <c r="AU432" s="0" t="n">
        <f aca="false">SQRT((K432*K432*$A432-K431*K431*$A431)/($A432-$A431))</f>
        <v>0.117725052534292</v>
      </c>
      <c r="AV432" s="0" t="n">
        <f aca="false">SQRT((L432*L432*$A432-L431*L431*$A431)/($A432-$A431))</f>
        <v>0.0816240959695925</v>
      </c>
      <c r="AW432" s="0" t="n">
        <f aca="false">SQRT((M432*M432*$A432-M431*M431*$A431)/($A432-$A431))</f>
        <v>0.0769239177028789</v>
      </c>
    </row>
    <row r="433" customFormat="false" ht="12.75" hidden="false" customHeight="false" outlineLevel="0" collapsed="false">
      <c r="A433" s="0" t="n">
        <f aca="false">A432+1/12</f>
        <v>30.7499999999998</v>
      </c>
      <c r="B433" s="0" t="n">
        <f aca="false">B$18+B$19/POWER($A433+B$20,B$21)</f>
        <v>0.0991068843505449</v>
      </c>
      <c r="C433" s="0" t="n">
        <f aca="false">C$18+C$19/POWER($A433+C$20,C$21)</f>
        <v>0.10124563677285</v>
      </c>
      <c r="D433" s="0" t="n">
        <f aca="false">D$18+D$19/POWER($A433+D$20,D$21)</f>
        <v>0.0978602633532726</v>
      </c>
      <c r="E433" s="0" t="n">
        <f aca="false">E$18+E$19/POWER($A433+E$20,E$21)</f>
        <v>0.0948541368338036</v>
      </c>
      <c r="F433" s="0" t="n">
        <f aca="false">F$18+F$19/POWER($A433+F$20,F$21)</f>
        <v>0.0972293392259117</v>
      </c>
      <c r="G433" s="0" t="n">
        <f aca="false">G$18+G$19/POWER($A433+G$20,G$21)</f>
        <v>0.100674578874912</v>
      </c>
      <c r="H433" s="0" t="n">
        <f aca="false">H$18+H$19/POWER($A433+H$20,H$21)</f>
        <v>0.107012311597837</v>
      </c>
      <c r="I433" s="0" t="n">
        <f aca="false">I$18+I$19/POWER($A433+I$20,I$21)</f>
        <v>0.103595984488085</v>
      </c>
      <c r="J433" s="0" t="n">
        <f aca="false">J$18+J$19/POWER($A433+J$20,J$21)</f>
        <v>0.117279444273431</v>
      </c>
      <c r="K433" s="0" t="n">
        <f aca="false">K$18+K$19/POWER($A433+K$20,K$21)</f>
        <v>0.13773176654912</v>
      </c>
      <c r="L433" s="0" t="n">
        <f aca="false">L$18+L$19/POWER($A433+L$20,L$21)</f>
        <v>0.116808660922081</v>
      </c>
      <c r="M433" s="0" t="n">
        <f aca="false">M$18+M$19/POWER($A433+M$20,M$21)</f>
        <v>0.115275902176009</v>
      </c>
      <c r="O433" s="0" t="n">
        <f aca="false">SQRT((B433*B433*$A433-B432*B432*$A432)/($A433-$A432))</f>
        <v>0.0573400278863224</v>
      </c>
      <c r="P433" s="0" t="n">
        <f aca="false">SQRT((G433*G433*$A433-G432*G432*$A432)/($A433-$A432))</f>
        <v>0.056631102508466</v>
      </c>
      <c r="Q433" s="0" t="n">
        <f aca="false">SQRT((M433*M433*$A433-M432*M432*$A432)/($A433-$A432))</f>
        <v>0.0768632580290137</v>
      </c>
      <c r="AJ433" s="0" t="n">
        <v>370</v>
      </c>
      <c r="AL433" s="0" t="n">
        <f aca="false">SQRT((B433*B433*$A433-B432*B432*$A432)/($A433-$A432))</f>
        <v>0.0573400278863224</v>
      </c>
      <c r="AM433" s="0" t="n">
        <f aca="false">SQRT((C433*C433*$A433-C432*C432*$A432)/($A433-$A432))</f>
        <v>0.0608319734981616</v>
      </c>
      <c r="AN433" s="0" t="n">
        <f aca="false">SQRT((D433*D433*$A433-D432*D432*$A432)/($A433-$A432))</f>
        <v>0.0555608563322673</v>
      </c>
      <c r="AO433" s="0" t="n">
        <f aca="false">SQRT((E433*E433*$A433-E432*E432*$A432)/($A433-$A432))</f>
        <v>0.0505157068899114</v>
      </c>
      <c r="AP433" s="0" t="n">
        <f aca="false">SQRT((F433*F433*$A433-F432*F432*$A432)/($A433-$A432))</f>
        <v>0.0513627569524131</v>
      </c>
      <c r="AQ433" s="0" t="n">
        <f aca="false">SQRT((G433*G433*$A433-G432*G432*$A432)/($A433-$A432))</f>
        <v>0.056631102508466</v>
      </c>
      <c r="AR433" s="0" t="n">
        <f aca="false">SQRT((H433*H433*$A433-H432*H432*$A432)/($A433-$A432))</f>
        <v>0.0632296784747164</v>
      </c>
      <c r="AS433" s="0" t="n">
        <f aca="false">SQRT((I433*I433*$A433-I432*I432*$A432)/($A433-$A432))</f>
        <v>0.0620627950728059</v>
      </c>
      <c r="AT433" s="0" t="n">
        <f aca="false">SQRT((J433*J433*$A433-J432*J432*$A432)/($A433-$A432))</f>
        <v>0.0827876135810634</v>
      </c>
      <c r="AU433" s="0" t="n">
        <f aca="false">SQRT((K433*K433*$A433-K432*K432*$A432)/($A433-$A432))</f>
        <v>0.117701716713452</v>
      </c>
      <c r="AV433" s="0" t="n">
        <f aca="false">SQRT((L433*L433*$A433-L432*L432*$A432)/($A433-$A432))</f>
        <v>0.0815718869209565</v>
      </c>
      <c r="AW433" s="0" t="n">
        <f aca="false">SQRT((M433*M433*$A433-M432*M432*$A432)/($A433-$A432))</f>
        <v>0.0768632580290137</v>
      </c>
    </row>
    <row r="434" customFormat="false" ht="12.75" hidden="false" customHeight="false" outlineLevel="0" collapsed="false">
      <c r="A434" s="0" t="n">
        <f aca="false">A433+1/12</f>
        <v>30.8333333333332</v>
      </c>
      <c r="B434" s="0" t="n">
        <f aca="false">B$18+B$19/POWER($A434+B$20,B$21)</f>
        <v>0.099017699230292</v>
      </c>
      <c r="C434" s="0" t="n">
        <f aca="false">C$18+C$19/POWER($A434+C$20,C$21)</f>
        <v>0.101158122599796</v>
      </c>
      <c r="D434" s="0" t="n">
        <f aca="false">D$18+D$19/POWER($A434+D$20,D$21)</f>
        <v>0.0977705606699021</v>
      </c>
      <c r="E434" s="0" t="n">
        <f aca="false">E$18+E$19/POWER($A434+E$20,E$21)</f>
        <v>0.094762223203781</v>
      </c>
      <c r="F434" s="0" t="n">
        <f aca="false">F$18+F$19/POWER($A434+F$20,F$21)</f>
        <v>0.0971345197606341</v>
      </c>
      <c r="G434" s="0" t="n">
        <f aca="false">G$18+G$19/POWER($A434+G$20,G$21)</f>
        <v>0.100581487725574</v>
      </c>
      <c r="H434" s="0" t="n">
        <f aca="false">H$18+H$19/POWER($A434+H$20,H$21)</f>
        <v>0.10691808701638</v>
      </c>
      <c r="I434" s="0" t="n">
        <f aca="false">I$18+I$19/POWER($A434+I$20,I$21)</f>
        <v>0.103506144175231</v>
      </c>
      <c r="J434" s="0" t="n">
        <f aca="false">J$18+J$19/POWER($A434+J$20,J$21)</f>
        <v>0.117199839030259</v>
      </c>
      <c r="K434" s="0" t="n">
        <f aca="false">K$18+K$19/POWER($A434+K$20,K$21)</f>
        <v>0.137681504820995</v>
      </c>
      <c r="L434" s="0" t="n">
        <f aca="false">L$18+L$19/POWER($A434+L$20,L$21)</f>
        <v>0.116727664502462</v>
      </c>
      <c r="M434" s="0" t="n">
        <f aca="false">M$18+M$19/POWER($A434+M$20,M$21)</f>
        <v>0.115189240054295</v>
      </c>
      <c r="O434" s="0" t="n">
        <f aca="false">SQRT((B434*B434*$A434-B433*B433*$A433)/($A434-$A433))</f>
        <v>0.0573093495455711</v>
      </c>
      <c r="P434" s="0" t="n">
        <f aca="false">SQRT((G434*G434*$A434-G433*G433*$A433)/($A434-$A433))</f>
        <v>0.0565982523381295</v>
      </c>
      <c r="Q434" s="0" t="n">
        <f aca="false">SQRT((M434*M434*$A434-M433*M433*$A433)/($A434-$A433))</f>
        <v>0.0768028143107182</v>
      </c>
      <c r="AJ434" s="0" t="n">
        <v>371</v>
      </c>
      <c r="AL434" s="0" t="n">
        <f aca="false">SQRT((B434*B434*$A434-B433*B433*$A433)/($A434-$A433))</f>
        <v>0.0573093495455711</v>
      </c>
      <c r="AM434" s="0" t="n">
        <f aca="false">SQRT((C434*C434*$A434-C433*C433*$A433)/($A434-$A433))</f>
        <v>0.0608012816023045</v>
      </c>
      <c r="AN434" s="0" t="n">
        <f aca="false">SQRT((D434*D434*$A434-D433*D433*$A433)/($A434-$A433))</f>
        <v>0.0555305816066479</v>
      </c>
      <c r="AO434" s="0" t="n">
        <f aca="false">SQRT((E434*E434*$A434-E433*E433*$A433)/($A434-$A433))</f>
        <v>0.0504858983110424</v>
      </c>
      <c r="AP434" s="0" t="n">
        <f aca="false">SQRT((F434*F434*$A434-F433*F433*$A433)/($A434-$A433))</f>
        <v>0.0513287234431147</v>
      </c>
      <c r="AQ434" s="0" t="n">
        <f aca="false">SQRT((G434*G434*$A434-G433*G433*$A433)/($A434-$A433))</f>
        <v>0.0565982523381295</v>
      </c>
      <c r="AR434" s="0" t="n">
        <f aca="false">SQRT((H434*H434*$A434-H433*H433*$A433)/($A434-$A433))</f>
        <v>0.0631930296275011</v>
      </c>
      <c r="AS434" s="0" t="n">
        <f aca="false">SQRT((I434*I434*$A434-I433*I433*$A433)/($A434-$A433))</f>
        <v>0.0620311501612654</v>
      </c>
      <c r="AT434" s="0" t="n">
        <f aca="false">SQRT((J434*J434*$A434-J433*J433*$A433)/($A434-$A433))</f>
        <v>0.0827534247845082</v>
      </c>
      <c r="AU434" s="0" t="n">
        <f aca="false">SQRT((K434*K434*$A434-K433*K433*$A433)/($A434-$A433))</f>
        <v>0.117678473557224</v>
      </c>
      <c r="AV434" s="0" t="n">
        <f aca="false">SQRT((L434*L434*$A434-L433*L433*$A433)/($A434-$A433))</f>
        <v>0.0815198685514064</v>
      </c>
      <c r="AW434" s="0" t="n">
        <f aca="false">SQRT((M434*M434*$A434-M433*M433*$A433)/($A434-$A433))</f>
        <v>0.0768028143107182</v>
      </c>
    </row>
    <row r="435" customFormat="false" ht="12.75" hidden="false" customHeight="false" outlineLevel="0" collapsed="false">
      <c r="A435" s="0" t="n">
        <f aca="false">A434+1/12</f>
        <v>30.9166666666665</v>
      </c>
      <c r="B435" s="0" t="n">
        <f aca="false">B$18+B$19/POWER($A435+B$20,B$21)</f>
        <v>0.0989288674419144</v>
      </c>
      <c r="C435" s="0" t="n">
        <f aca="false">C$18+C$19/POWER($A435+C$20,C$21)</f>
        <v>0.101070955480536</v>
      </c>
      <c r="D435" s="0" t="n">
        <f aca="false">D$18+D$19/POWER($A435+D$20,D$21)</f>
        <v>0.0976812136556455</v>
      </c>
      <c r="E435" s="0" t="n">
        <f aca="false">E$18+E$19/POWER($A435+E$20,E$21)</f>
        <v>0.0946706738871051</v>
      </c>
      <c r="F435" s="0" t="n">
        <f aca="false">F$18+F$19/POWER($A435+F$20,F$21)</f>
        <v>0.0970400712393775</v>
      </c>
      <c r="G435" s="0" t="n">
        <f aca="false">G$18+G$19/POWER($A435+G$20,G$21)</f>
        <v>0.100488763216497</v>
      </c>
      <c r="H435" s="0" t="n">
        <f aca="false">H$18+H$19/POWER($A435+H$20,H$21)</f>
        <v>0.106824229755938</v>
      </c>
      <c r="I435" s="0" t="n">
        <f aca="false">I$18+I$19/POWER($A435+I$20,I$21)</f>
        <v>0.103416659815048</v>
      </c>
      <c r="J435" s="0" t="n">
        <f aca="false">J$18+J$19/POWER($A435+J$20,J$21)</f>
        <v>0.117120544411533</v>
      </c>
      <c r="K435" s="0" t="n">
        <f aca="false">K$18+K$19/POWER($A435+K$20,K$21)</f>
        <v>0.137631442488619</v>
      </c>
      <c r="L435" s="0" t="n">
        <f aca="false">L$18+L$19/POWER($A435+L$20,L$21)</f>
        <v>0.116646951333537</v>
      </c>
      <c r="M435" s="0" t="n">
        <f aca="false">M$18+M$19/POWER($A435+M$20,M$21)</f>
        <v>0.115102872110584</v>
      </c>
      <c r="O435" s="0" t="n">
        <f aca="false">SQRT((B435*B435*$A435-B434*B434*$A434)/($A435-$A434))</f>
        <v>0.0572787939003803</v>
      </c>
      <c r="P435" s="0" t="n">
        <f aca="false">SQRT((G435*G435*$A435-G434*G434*$A434)/($A435-$A434))</f>
        <v>0.05656553383968</v>
      </c>
      <c r="Q435" s="0" t="n">
        <f aca="false">SQRT((M435*M435*$A435-M434*M434*$A434)/($A435-$A434))</f>
        <v>0.0767425851876779</v>
      </c>
      <c r="AJ435" s="0" t="n">
        <v>372</v>
      </c>
      <c r="AL435" s="0" t="n">
        <f aca="false">SQRT((B435*B435*$A435-B434*B434*$A434)/($A435-$A434))</f>
        <v>0.0572787939003803</v>
      </c>
      <c r="AM435" s="0" t="n">
        <f aca="false">SQRT((C435*C435*$A435-C434*C434*$A434)/($A435-$A434))</f>
        <v>0.0607707113668299</v>
      </c>
      <c r="AN435" s="0" t="n">
        <f aca="false">SQRT((D435*D435*$A435-D434*D434*$A434)/($A435-$A434))</f>
        <v>0.0555004278217519</v>
      </c>
      <c r="AO435" s="0" t="n">
        <f aca="false">SQRT((E435*E435*$A435-E434*E434*$A434)/($A435-$A434))</f>
        <v>0.0504562102117757</v>
      </c>
      <c r="AP435" s="0" t="n">
        <f aca="false">SQRT((F435*F435*$A435-F434*F434*$A434)/($A435-$A434))</f>
        <v>0.0512948274340804</v>
      </c>
      <c r="AQ435" s="0" t="n">
        <f aca="false">SQRT((G435*G435*$A435-G434*G434*$A434)/($A435-$A434))</f>
        <v>0.05656553383968</v>
      </c>
      <c r="AR435" s="0" t="n">
        <f aca="false">SQRT((H435*H435*$A435-H434*H434*$A434)/($A435-$A434))</f>
        <v>0.063156526144103</v>
      </c>
      <c r="AS435" s="0" t="n">
        <f aca="false">SQRT((I435*I435*$A435-I434*I434*$A434)/($A435-$A434))</f>
        <v>0.0619996312895217</v>
      </c>
      <c r="AT435" s="0" t="n">
        <f aca="false">SQRT((J435*J435*$A435-J434*J434*$A434)/($A435-$A434))</f>
        <v>0.082719369565363</v>
      </c>
      <c r="AU435" s="0" t="n">
        <f aca="false">SQRT((K435*K435*$A435-K434*K434*$A434)/($A435-$A434))</f>
        <v>0.117655322444332</v>
      </c>
      <c r="AV435" s="0" t="n">
        <f aca="false">SQRT((L435*L435*$A435-L434*L434*$A434)/($A435-$A434))</f>
        <v>0.0814680396401378</v>
      </c>
      <c r="AW435" s="0" t="n">
        <f aca="false">SQRT((M435*M435*$A435-M434*M434*$A434)/($A435-$A434))</f>
        <v>0.0767425851876779</v>
      </c>
    </row>
    <row r="436" customFormat="false" ht="12.75" hidden="false" customHeight="false" outlineLevel="0" collapsed="false">
      <c r="A436" s="0" t="n">
        <f aca="false">A435+1/12</f>
        <v>30.9999999999998</v>
      </c>
      <c r="B436" s="0" t="n">
        <f aca="false">B$18+B$19/POWER($A436+B$20,B$21)</f>
        <v>0.0988403866522051</v>
      </c>
      <c r="C436" s="0" t="n">
        <f aca="false">C$18+C$19/POWER($A436+C$20,C$21)</f>
        <v>0.100984133121173</v>
      </c>
      <c r="D436" s="0" t="n">
        <f aca="false">D$18+D$19/POWER($A436+D$20,D$21)</f>
        <v>0.0975922199600803</v>
      </c>
      <c r="E436" s="0" t="n">
        <f aca="false">E$18+E$19/POWER($A436+E$20,E$21)</f>
        <v>0.0945794864770331</v>
      </c>
      <c r="F436" s="0" t="n">
        <f aca="false">F$18+F$19/POWER($A436+F$20,F$21)</f>
        <v>0.0969459912299666</v>
      </c>
      <c r="G436" s="0" t="n">
        <f aca="false">G$18+G$19/POWER($A436+G$20,G$21)</f>
        <v>0.100396402934545</v>
      </c>
      <c r="H436" s="0" t="n">
        <f aca="false">H$18+H$19/POWER($A436+H$20,H$21)</f>
        <v>0.106730737412943</v>
      </c>
      <c r="I436" s="0" t="n">
        <f aca="false">I$18+I$19/POWER($A436+I$20,I$21)</f>
        <v>0.103327529056966</v>
      </c>
      <c r="J436" s="0" t="n">
        <f aca="false">J$18+J$19/POWER($A436+J$20,J$21)</f>
        <v>0.11704155838384</v>
      </c>
      <c r="K436" s="0" t="n">
        <f aca="false">K$18+K$19/POWER($A436+K$20,K$21)</f>
        <v>0.137581578233573</v>
      </c>
      <c r="L436" s="0" t="n">
        <f aca="false">L$18+L$19/POWER($A436+L$20,L$21)</f>
        <v>0.116566519679361</v>
      </c>
      <c r="M436" s="0" t="n">
        <f aca="false">M$18+M$19/POWER($A436+M$20,M$21)</f>
        <v>0.115016796573784</v>
      </c>
      <c r="O436" s="0" t="n">
        <f aca="false">SQRT((B436*B436*$A436-B435*B435*$A435)/($A436-$A435))</f>
        <v>0.0572483601010726</v>
      </c>
      <c r="P436" s="0" t="n">
        <f aca="false">SQRT((G436*G436*$A436-G435*G435*$A435)/($A436-$A435))</f>
        <v>0.0565329461013287</v>
      </c>
      <c r="Q436" s="0" t="n">
        <f aca="false">SQRT((M436*M436*$A436-M435*M435*$A435)/($A436-$A435))</f>
        <v>0.0766825693117514</v>
      </c>
      <c r="AJ436" s="0" t="n">
        <v>373</v>
      </c>
      <c r="AL436" s="0" t="n">
        <f aca="false">SQRT((B436*B436*$A436-B435*B435*$A435)/($A436-$A435))</f>
        <v>0.0572483601010726</v>
      </c>
      <c r="AM436" s="0" t="n">
        <f aca="false">SQRT((C436*C436*$A436-C435*C435*$A435)/($A436-$A435))</f>
        <v>0.0607402619571628</v>
      </c>
      <c r="AN436" s="0" t="n">
        <f aca="false">SQRT((D436*D436*$A436-D435*D435*$A435)/($A436-$A435))</f>
        <v>0.0554703941401601</v>
      </c>
      <c r="AO436" s="0" t="n">
        <f aca="false">SQRT((E436*E436*$A436-E435*E435*$A435)/($A436-$A435))</f>
        <v>0.0504266417475395</v>
      </c>
      <c r="AP436" s="0" t="n">
        <f aca="false">SQRT((F436*F436*$A436-F435*F435*$A435)/($A436-$A435))</f>
        <v>0.0512610679695655</v>
      </c>
      <c r="AQ436" s="0" t="n">
        <f aca="false">SQRT((G436*G436*$A436-G435*G435*$A435)/($A436-$A435))</f>
        <v>0.0565329461013287</v>
      </c>
      <c r="AR436" s="0" t="n">
        <f aca="false">SQRT((H436*H436*$A436-H435*H435*$A435)/($A436-$A435))</f>
        <v>0.0631201670316867</v>
      </c>
      <c r="AS436" s="0" t="n">
        <f aca="false">SQRT((I436*I436*$A436-I435*I435*$A435)/($A436-$A435))</f>
        <v>0.0619682375891753</v>
      </c>
      <c r="AT436" s="0" t="n">
        <f aca="false">SQRT((J436*J436*$A436-J435*J435*$A435)/($A436-$A435))</f>
        <v>0.0826854470279344</v>
      </c>
      <c r="AU436" s="0" t="n">
        <f aca="false">SQRT((K436*K436*$A436-K435*K435*$A435)/($A436-$A435))</f>
        <v>0.117632262759349</v>
      </c>
      <c r="AV436" s="0" t="n">
        <f aca="false">SQRT((L436*L436*$A436-L435*L435*$A435)/($A436-$A435))</f>
        <v>0.0814163989775574</v>
      </c>
      <c r="AW436" s="0" t="n">
        <f aca="false">SQRT((M436*M436*$A436-M435*M435*$A435)/($A436-$A435))</f>
        <v>0.0766825693117514</v>
      </c>
    </row>
    <row r="437" customFormat="false" ht="12.75" hidden="false" customHeight="false" outlineLevel="0" collapsed="false">
      <c r="A437" s="0" t="n">
        <f aca="false">A436+1/12</f>
        <v>31.0833333333332</v>
      </c>
      <c r="B437" s="0" t="n">
        <f aca="false">B$18+B$19/POWER($A437+B$20,B$21)</f>
        <v>0.0987522545494951</v>
      </c>
      <c r="C437" s="0" t="n">
        <f aca="false">C$18+C$19/POWER($A437+C$20,C$21)</f>
        <v>0.100897653249003</v>
      </c>
      <c r="D437" s="0" t="n">
        <f aca="false">D$18+D$19/POWER($A437+D$20,D$21)</f>
        <v>0.0975035772544972</v>
      </c>
      <c r="E437" s="0" t="n">
        <f aca="false">E$18+E$19/POWER($A437+E$20,E$21)</f>
        <v>0.0944886585890481</v>
      </c>
      <c r="F437" s="0" t="n">
        <f aca="false">F$18+F$19/POWER($A437+F$20,F$21)</f>
        <v>0.0968522773225711</v>
      </c>
      <c r="G437" s="0" t="n">
        <f aca="false">G$18+G$19/POWER($A437+G$20,G$21)</f>
        <v>0.10030440448881</v>
      </c>
      <c r="H437" s="0" t="n">
        <f aca="false">H$18+H$19/POWER($A437+H$20,H$21)</f>
        <v>0.106637607605881</v>
      </c>
      <c r="I437" s="0" t="n">
        <f aca="false">I$18+I$19/POWER($A437+I$20,I$21)</f>
        <v>0.103238749572113</v>
      </c>
      <c r="J437" s="0" t="n">
        <f aca="false">J$18+J$19/POWER($A437+J$20,J$21)</f>
        <v>0.116962878932425</v>
      </c>
      <c r="K437" s="0" t="n">
        <f aca="false">K$18+K$19/POWER($A437+K$20,K$21)</f>
        <v>0.137531910749629</v>
      </c>
      <c r="L437" s="0" t="n">
        <f aca="false">L$18+L$19/POWER($A437+L$20,L$21)</f>
        <v>0.116486367819171</v>
      </c>
      <c r="M437" s="0" t="n">
        <f aca="false">M$18+M$19/POWER($A437+M$20,M$21)</f>
        <v>0.114931011688092</v>
      </c>
      <c r="O437" s="0" t="n">
        <f aca="false">SQRT((B437*B437*$A437-B436*B436*$A436)/($A437-$A436))</f>
        <v>0.0572180473061791</v>
      </c>
      <c r="P437" s="0" t="n">
        <f aca="false">SQRT((G437*G437*$A437-G436*G436*$A436)/($A437-$A436))</f>
        <v>0.0565004882202907</v>
      </c>
      <c r="Q437" s="0" t="n">
        <f aca="false">SQRT((M437*M437*$A437-M436*M436*$A436)/($A437-$A436))</f>
        <v>0.0766227653469418</v>
      </c>
      <c r="AJ437" s="0" t="n">
        <v>374</v>
      </c>
      <c r="AL437" s="0" t="n">
        <f aca="false">SQRT((B437*B437*$A437-B436*B436*$A436)/($A437-$A436))</f>
        <v>0.0572180473061791</v>
      </c>
      <c r="AM437" s="0" t="n">
        <f aca="false">SQRT((C437*C437*$A437-C436*C436*$A436)/($A437-$A436))</f>
        <v>0.0607099325469451</v>
      </c>
      <c r="AN437" s="0" t="n">
        <f aca="false">SQRT((D437*D437*$A437-D436*D436*$A436)/($A437-$A436))</f>
        <v>0.0554404797326805</v>
      </c>
      <c r="AO437" s="0" t="n">
        <f aca="false">SQRT((E437*E437*$A437-E436*E436*$A436)/($A437-$A436))</f>
        <v>0.0503971920821259</v>
      </c>
      <c r="AP437" s="0" t="n">
        <f aca="false">SQRT((F437*F437*$A437-F436*F436*$A436)/($A437-$A436))</f>
        <v>0.0512274441031604</v>
      </c>
      <c r="AQ437" s="0" t="n">
        <f aca="false">SQRT((G437*G437*$A437-G436*G436*$A436)/($A437-$A436))</f>
        <v>0.0565004882202907</v>
      </c>
      <c r="AR437" s="0" t="n">
        <f aca="false">SQRT((H437*H437*$A437-H436*H436*$A436)/($A437-$A436))</f>
        <v>0.0630839513071095</v>
      </c>
      <c r="AS437" s="0" t="n">
        <f aca="false">SQRT((I437*I437*$A437-I436*I436*$A436)/($A437-$A436))</f>
        <v>0.0619369682002467</v>
      </c>
      <c r="AT437" s="0" t="n">
        <f aca="false">SQRT((J437*J437*$A437-J436*J436*$A436)/($A437-$A436))</f>
        <v>0.0826516562850632</v>
      </c>
      <c r="AU437" s="0" t="n">
        <f aca="false">SQRT((K437*K437*$A437-K436*K436*$A436)/($A437-$A436))</f>
        <v>0.117609293892697</v>
      </c>
      <c r="AV437" s="0" t="n">
        <f aca="false">SQRT((L437*L437*$A437-L436*L436*$A436)/($A437-$A436))</f>
        <v>0.0813649453650679</v>
      </c>
      <c r="AW437" s="0" t="n">
        <f aca="false">SQRT((M437*M437*$A437-M436*M436*$A436)/($A437-$A436))</f>
        <v>0.0766227653469418</v>
      </c>
    </row>
    <row r="438" customFormat="false" ht="12.75" hidden="false" customHeight="false" outlineLevel="0" collapsed="false">
      <c r="A438" s="0" t="n">
        <f aca="false">A437+1/12</f>
        <v>31.1666666666665</v>
      </c>
      <c r="B438" s="0" t="n">
        <f aca="false">B$18+B$19/POWER($A438+B$20,B$21)</f>
        <v>0.0986644688433984</v>
      </c>
      <c r="C438" s="0" t="n">
        <f aca="false">C$18+C$19/POWER($A438+C$20,C$21)</f>
        <v>0.100811513612266</v>
      </c>
      <c r="D438" s="0" t="n">
        <f aca="false">D$18+D$19/POWER($A438+D$20,D$21)</f>
        <v>0.0974152832316424</v>
      </c>
      <c r="E438" s="0" t="n">
        <f aca="false">E$18+E$19/POWER($A438+E$20,E$21)</f>
        <v>0.0943981878605956</v>
      </c>
      <c r="F438" s="0" t="n">
        <f aca="false">F$18+F$19/POWER($A438+F$20,F$21)</f>
        <v>0.0967589271294422</v>
      </c>
      <c r="G438" s="0" t="n">
        <f aca="false">G$18+G$19/POWER($A438+G$20,G$21)</f>
        <v>0.100212765510349</v>
      </c>
      <c r="H438" s="0" t="n">
        <f aca="false">H$18+H$19/POWER($A438+H$20,H$21)</f>
        <v>0.106544837975028</v>
      </c>
      <c r="I438" s="0" t="n">
        <f aca="false">I$18+I$19/POWER($A438+I$20,I$21)</f>
        <v>0.103150319053058</v>
      </c>
      <c r="J438" s="0" t="n">
        <f aca="false">J$18+J$19/POWER($A438+J$20,J$21)</f>
        <v>0.116884504060973</v>
      </c>
      <c r="K438" s="0" t="n">
        <f aca="false">K$18+K$19/POWER($A438+K$20,K$21)</f>
        <v>0.137482438742595</v>
      </c>
      <c r="L438" s="0" t="n">
        <f aca="false">L$18+L$19/POWER($A438+L$20,L$21)</f>
        <v>0.116406494047219</v>
      </c>
      <c r="M438" s="0" t="n">
        <f aca="false">M$18+M$19/POWER($A438+M$20,M$21)</f>
        <v>0.114845515712824</v>
      </c>
      <c r="O438" s="0" t="n">
        <f aca="false">SQRT((B438*B438*$A438-B437*B437*$A437)/($A438-$A437))</f>
        <v>0.0571878546825366</v>
      </c>
      <c r="P438" s="0" t="n">
        <f aca="false">SQRT((G438*G438*$A438-G437*G437*$A437)/($A438-$A437))</f>
        <v>0.056468159302561</v>
      </c>
      <c r="Q438" s="0" t="n">
        <f aca="false">SQRT((M438*M438*$A438-M437*M437*$A437)/($A438-$A437))</f>
        <v>0.0765631719692993</v>
      </c>
      <c r="AJ438" s="0" t="n">
        <v>375</v>
      </c>
      <c r="AL438" s="0" t="n">
        <f aca="false">SQRT((B438*B438*$A438-B437*B437*$A437)/($A438-$A437))</f>
        <v>0.0571878546825366</v>
      </c>
      <c r="AM438" s="0" t="n">
        <f aca="false">SQRT((C438*C438*$A438-C437*C437*$A437)/($A438-$A437))</f>
        <v>0.0606797223178088</v>
      </c>
      <c r="AN438" s="0" t="n">
        <f aca="false">SQRT((D438*D438*$A438-D437*D437*$A437)/($A438-$A437))</f>
        <v>0.05541068377822</v>
      </c>
      <c r="AO438" s="0" t="n">
        <f aca="false">SQRT((E438*E438*$A438-E437*E437*$A437)/($A438-$A437))</f>
        <v>0.0503678603876692</v>
      </c>
      <c r="AP438" s="0" t="n">
        <f aca="false">SQRT((F438*F438*$A438-F437*F437*$A437)/($A438-$A437))</f>
        <v>0.0511939548977749</v>
      </c>
      <c r="AQ438" s="0" t="n">
        <f aca="false">SQRT((G438*G438*$A438-G437*G437*$A437)/($A438-$A437))</f>
        <v>0.056468159302561</v>
      </c>
      <c r="AR438" s="0" t="n">
        <f aca="false">SQRT((H438*H438*$A438-H437*H437*$A437)/($A438-$A437))</f>
        <v>0.0630478779965494</v>
      </c>
      <c r="AS438" s="0" t="n">
        <f aca="false">SQRT((I438*I438*$A438-I437*I437*$A437)/($A438-$A437))</f>
        <v>0.0619058222711885</v>
      </c>
      <c r="AT438" s="0" t="n">
        <f aca="false">SQRT((J438*J438*$A438-J437*J437*$A437)/($A438-$A437))</f>
        <v>0.0826179964579868</v>
      </c>
      <c r="AU438" s="0" t="n">
        <f aca="false">SQRT((K438*K438*$A438-K437*K437*$A437)/($A438-$A437))</f>
        <v>0.117586415240437</v>
      </c>
      <c r="AV438" s="0" t="n">
        <f aca="false">SQRT((L438*L438*$A438-L437*L437*$A437)/($A438-$A437))</f>
        <v>0.0813136776149465</v>
      </c>
      <c r="AW438" s="0" t="n">
        <f aca="false">SQRT((M438*M438*$A438-M437*M437*$A437)/($A438-$A437))</f>
        <v>0.0765631719692993</v>
      </c>
    </row>
    <row r="439" customFormat="false" ht="12.75" hidden="false" customHeight="false" outlineLevel="0" collapsed="false">
      <c r="A439" s="0" t="n">
        <f aca="false">A438+1/12</f>
        <v>31.2499999999998</v>
      </c>
      <c r="B439" s="0" t="n">
        <f aca="false">B$18+B$19/POWER($A439+B$20,B$21)</f>
        <v>0.0985770272645608</v>
      </c>
      <c r="C439" s="0" t="n">
        <f aca="false">C$18+C$19/POWER($A439+C$20,C$21)</f>
        <v>0.100725711979899</v>
      </c>
      <c r="D439" s="0" t="n">
        <f aca="false">D$18+D$19/POWER($A439+D$20,D$21)</f>
        <v>0.097327335605464</v>
      </c>
      <c r="E439" s="0" t="n">
        <f aca="false">E$18+E$19/POWER($A439+E$20,E$21)</f>
        <v>0.0943080719508244</v>
      </c>
      <c r="F439" s="0" t="n">
        <f aca="false">F$18+F$19/POWER($A439+F$20,F$21)</f>
        <v>0.0966659382846525</v>
      </c>
      <c r="G439" s="0" t="n">
        <f aca="false">G$18+G$19/POWER($A439+G$20,G$21)</f>
        <v>0.100121483651925</v>
      </c>
      <c r="H439" s="0" t="n">
        <f aca="false">H$18+H$19/POWER($A439+H$20,H$21)</f>
        <v>0.106452426182197</v>
      </c>
      <c r="I439" s="0" t="n">
        <f aca="false">I$18+I$19/POWER($A439+I$20,I$21)</f>
        <v>0.103062235213562</v>
      </c>
      <c r="J439" s="0" t="n">
        <f aca="false">J$18+J$19/POWER($A439+J$20,J$21)</f>
        <v>0.116806431791393</v>
      </c>
      <c r="K439" s="0" t="n">
        <f aca="false">K$18+K$19/POWER($A439+K$20,K$21)</f>
        <v>0.137433160930182</v>
      </c>
      <c r="L439" s="0" t="n">
        <f aca="false">L$18+L$19/POWER($A439+L$20,L$21)</f>
        <v>0.116326896672594</v>
      </c>
      <c r="M439" s="0" t="n">
        <f aca="false">M$18+M$19/POWER($A439+M$20,M$21)</f>
        <v>0.114760306922243</v>
      </c>
      <c r="O439" s="0" t="n">
        <f aca="false">SQRT((B439*B439*$A439-B438*B438*$A438)/($A439-$A438))</f>
        <v>0.057157781405124</v>
      </c>
      <c r="P439" s="0" t="n">
        <f aca="false">SQRT((G439*G439*$A439-G438*G438*$A438)/($A439-$A438))</f>
        <v>0.0564359584628654</v>
      </c>
      <c r="Q439" s="0" t="n">
        <f aca="false">SQRT((M439*M439*$A439-M438*M438*$A438)/($A439-$A438))</f>
        <v>0.0765037878666</v>
      </c>
      <c r="AJ439" s="0" t="n">
        <v>376</v>
      </c>
      <c r="AL439" s="0" t="n">
        <f aca="false">SQRT((B439*B439*$A439-B438*B438*$A438)/($A439-$A438))</f>
        <v>0.057157781405124</v>
      </c>
      <c r="AM439" s="0" t="n">
        <f aca="false">SQRT((C439*C439*$A439-C438*C438*$A438)/($A439-$A438))</f>
        <v>0.0606496304592586</v>
      </c>
      <c r="AN439" s="0" t="n">
        <f aca="false">SQRT((D439*D439*$A439-D438*D438*$A438)/($A439-$A438))</f>
        <v>0.0553810054637216</v>
      </c>
      <c r="AO439" s="0" t="n">
        <f aca="false">SQRT((E439*E439*$A439-E438*E438*$A438)/($A439-$A438))</f>
        <v>0.0503386458444183</v>
      </c>
      <c r="AP439" s="0" t="n">
        <f aca="false">SQRT((F439*F439*$A439-F438*F438*$A438)/($A439-$A438))</f>
        <v>0.0511605994254072</v>
      </c>
      <c r="AQ439" s="0" t="n">
        <f aca="false">SQRT((G439*G439*$A439-G438*G438*$A438)/($A439-$A438))</f>
        <v>0.0564359584628654</v>
      </c>
      <c r="AR439" s="0" t="n">
        <f aca="false">SQRT((H439*H439*$A439-H438*H438*$A438)/($A439-$A438))</f>
        <v>0.0630119461356386</v>
      </c>
      <c r="AS439" s="0" t="n">
        <f aca="false">SQRT((I439*I439*$A439-I438*I438*$A438)/($A439-$A438))</f>
        <v>0.0618747989586922</v>
      </c>
      <c r="AT439" s="0" t="n">
        <f aca="false">SQRT((J439*J439*$A439-J438*J438*$A438)/($A439-$A438))</f>
        <v>0.0825844666761811</v>
      </c>
      <c r="AU439" s="0" t="n">
        <f aca="false">SQRT((K439*K439*$A439-K438*K438*$A438)/($A439-$A438))</f>
        <v>0.117563626204368</v>
      </c>
      <c r="AV439" s="0" t="n">
        <f aca="false">SQRT((L439*L439*$A439-L438*L438*$A438)/($A439-$A438))</f>
        <v>0.0812625945502141</v>
      </c>
      <c r="AW439" s="0" t="n">
        <f aca="false">SQRT((M439*M439*$A439-M438*M438*$A438)/($A439-$A438))</f>
        <v>0.0765037878666</v>
      </c>
    </row>
    <row r="440" customFormat="false" ht="12.75" hidden="false" customHeight="false" outlineLevel="0" collapsed="false">
      <c r="A440" s="0" t="n">
        <f aca="false">A439+1/12</f>
        <v>31.3333333333332</v>
      </c>
      <c r="B440" s="0" t="n">
        <f aca="false">B$18+B$19/POWER($A440+B$20,B$21)</f>
        <v>0.0984899275644116</v>
      </c>
      <c r="C440" s="0" t="n">
        <f aca="false">C$18+C$19/POWER($A440+C$20,C$21)</f>
        <v>0.100640246141289</v>
      </c>
      <c r="D440" s="0" t="n">
        <f aca="false">D$18+D$19/POWER($A440+D$20,D$21)</f>
        <v>0.0972397321108625</v>
      </c>
      <c r="E440" s="0" t="n">
        <f aca="false">E$18+E$19/POWER($A440+E$20,E$21)</f>
        <v>0.0942183085403301</v>
      </c>
      <c r="F440" s="0" t="n">
        <f aca="false">F$18+F$19/POWER($A440+F$20,F$21)</f>
        <v>0.0965733084438398</v>
      </c>
      <c r="G440" s="0" t="n">
        <f aca="false">G$18+G$19/POWER($A440+G$20,G$21)</f>
        <v>0.100030556587748</v>
      </c>
      <c r="H440" s="0" t="n">
        <f aca="false">H$18+H$19/POWER($A440+H$20,H$21)</f>
        <v>0.106360369910483</v>
      </c>
      <c r="I440" s="0" t="n">
        <f aca="false">I$18+I$19/POWER($A440+I$20,I$21)</f>
        <v>0.10297449578832</v>
      </c>
      <c r="J440" s="0" t="n">
        <f aca="false">J$18+J$19/POWER($A440+J$20,J$21)</f>
        <v>0.1167286601636</v>
      </c>
      <c r="K440" s="0" t="n">
        <f aca="false">K$18+K$19/POWER($A440+K$20,K$21)</f>
        <v>0.137384076041858</v>
      </c>
      <c r="L440" s="0" t="n">
        <f aca="false">L$18+L$19/POWER($A440+L$20,L$21)</f>
        <v>0.11624757401906</v>
      </c>
      <c r="M440" s="0" t="n">
        <f aca="false">M$18+M$19/POWER($A440+M$20,M$21)</f>
        <v>0.114675383605393</v>
      </c>
      <c r="O440" s="0" t="n">
        <f aca="false">SQRT((B440*B440*$A440-B439*B439*$A439)/($A440-$A439))</f>
        <v>0.0571278266569664</v>
      </c>
      <c r="P440" s="0" t="n">
        <f aca="false">SQRT((G440*G440*$A440-G439*G439*$A439)/($A440-$A439))</f>
        <v>0.0564038848244756</v>
      </c>
      <c r="Q440" s="0" t="n">
        <f aca="false">SQRT((M440*M440*$A440-M439*M439*$A439)/($A440-$A439))</f>
        <v>0.0764446117384053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64:B66"/>
  <sheetViews>
    <sheetView showFormulas="false" showGridLines="true" showRowColHeaders="true" showZeros="true" rightToLeft="false" tabSelected="false" showOutlineSymbols="true" defaultGridColor="true" view="normal" topLeftCell="A44" colorId="64" zoomScale="100" zoomScaleNormal="100" zoomScalePageLayoutView="100" workbookViewId="0">
      <selection pane="topLeft" activeCell="B64" activeCellId="0" sqref="B64"/>
    </sheetView>
  </sheetViews>
  <sheetFormatPr defaultColWidth="9.0546875" defaultRowHeight="12.75" customHeight="true" zeroHeight="false" outlineLevelRow="0" outlineLevelCol="0"/>
  <sheetData>
    <row r="64" customFormat="false" ht="12.75" hidden="false" customHeight="false" outlineLevel="0" collapsed="false">
      <c r="B64" s="0" t="e">
        <f aca="false">#REF!</f>
        <v>#REF!</v>
      </c>
    </row>
    <row r="65" customFormat="false" ht="12.75" hidden="false" customHeight="false" outlineLevel="0" collapsed="false">
      <c r="B65" s="0" t="e">
        <f aca="false">SQRT((#REF!*#REF!*$A65-#REF!*#REF!*$A64)/($A65-$A64))</f>
        <v>#REF!</v>
      </c>
    </row>
    <row r="66" customFormat="false" ht="12.75" hidden="false" customHeight="false" outlineLevel="0" collapsed="false">
      <c r="B66" s="0" t="e">
        <f aca="false">SQRT((#REF!*#REF!*$A66-#REF!*#REF!*$A65)/($A66-$A65))</f>
        <v>#REF!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2000-11-16T20:38:53Z</dcterms:created>
  <dc:creator>ttamarc</dc:creator>
  <dc:description/>
  <dc:language>en-US</dc:language>
  <cp:lastModifiedBy>ttamarc</cp:lastModifiedBy>
  <cp:lastPrinted>2000-11-17T14:26:49Z</cp:lastPrinted>
  <cp:revision>0</cp:revision>
  <dc:subject/>
  <dc:title/>
</cp:coreProperties>
</file>