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<sst xmlns="http://schemas.openxmlformats.org/spreadsheetml/2006/main" count="11" uniqueCount="9">
  <si>
    <t xml:space="preserve">Carry a second lien</t>
  </si>
  <si>
    <t xml:space="preserve">Sales Price</t>
  </si>
  <si>
    <t xml:space="preserve">1st Lien</t>
  </si>
  <si>
    <t xml:space="preserve">2nd Lien</t>
  </si>
  <si>
    <t xml:space="preserve">Cash Required</t>
  </si>
  <si>
    <t xml:space="preserve">NOI</t>
  </si>
  <si>
    <t xml:space="preserve">10%,20 year amort</t>
  </si>
  <si>
    <t xml:space="preserve">Cash flow</t>
  </si>
  <si>
    <t xml:space="preserve">Cash on Cash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</si>
</sst>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</cols>
  <sheetData>
    <row r="3" customFormat="false" ht="15.75" hidden="false" customHeight="false" outlineLevel="0" collapsed="false">
      <c r="A3" s="1" t="s">
        <v>0</v>
      </c>
      <c r="I3" s="1"/>
    </row>
    <row r="4" customFormat="false" ht="12.75" hidden="false" customHeight="false" outlineLevel="0" collapsed="false">
      <c r="C4" s="2"/>
    </row>
    <row r="5" customFormat="false" ht="12.75" hidden="false" customHeight="false" outlineLevel="0" collapsed="false">
      <c r="A5" s="0" t="s">
        <v>1</v>
      </c>
      <c r="C5" s="2" t="n">
        <v>750000</v>
      </c>
      <c r="E5" s="2"/>
      <c r="J5" s="2"/>
    </row>
    <row r="6" customFormat="false" ht="12.75" hidden="false" customHeight="false" outlineLevel="0" collapsed="false">
      <c r="C6" s="2"/>
      <c r="E6" s="2"/>
      <c r="J6" s="2"/>
    </row>
    <row r="7" customFormat="false" ht="12.75" hidden="false" customHeight="false" outlineLevel="0" collapsed="false">
      <c r="C7" s="2"/>
      <c r="E7" s="2"/>
      <c r="J7" s="2"/>
    </row>
    <row r="8" customFormat="false" ht="12.75" hidden="false" customHeight="false" outlineLevel="0" collapsed="false">
      <c r="A8" s="0" t="s">
        <v>2</v>
      </c>
      <c r="C8" s="2" t="n">
        <v>475000</v>
      </c>
      <c r="E8" s="2"/>
      <c r="J8" s="2"/>
    </row>
    <row r="9" customFormat="false" ht="12.75" hidden="false" customHeight="false" outlineLevel="0" collapsed="false">
      <c r="A9" s="0" t="s">
        <v>3</v>
      </c>
      <c r="C9" s="2" t="n">
        <v>200000</v>
      </c>
      <c r="E9" s="2"/>
      <c r="J9" s="2"/>
    </row>
    <row r="10" customFormat="false" ht="12.75" hidden="false" customHeight="false" outlineLevel="0" collapsed="false">
      <c r="C10" s="2"/>
      <c r="E10" s="2"/>
      <c r="J10" s="2"/>
    </row>
    <row r="11" customFormat="false" ht="13.5" hidden="false" customHeight="false" outlineLevel="0" collapsed="false">
      <c r="A11" s="0" t="s">
        <v>4</v>
      </c>
      <c r="C11" s="3" t="n">
        <f aca="false">C5-C8-C9</f>
        <v>75000</v>
      </c>
      <c r="E11" s="2"/>
      <c r="J11" s="3"/>
    </row>
    <row r="12" customFormat="false" ht="13.5" hidden="false" customHeight="false" outlineLevel="0" collapsed="false">
      <c r="C12" s="2"/>
      <c r="E12" s="2"/>
    </row>
    <row r="13" customFormat="false" ht="12.75" hidden="false" customHeight="false" outlineLevel="0" collapsed="false">
      <c r="C13" s="2" t="n">
        <f aca="false">C5-SUM(C7:C11)</f>
        <v>0</v>
      </c>
      <c r="E13" s="2"/>
    </row>
    <row r="14" customFormat="false" ht="12.75" hidden="false" customHeight="false" outlineLevel="0" collapsed="false">
      <c r="A14" s="0" t="s">
        <v>5</v>
      </c>
      <c r="C14" s="2" t="n">
        <v>115000</v>
      </c>
    </row>
    <row r="15" customFormat="false" ht="12.75" hidden="false" customHeight="false" outlineLevel="0" collapsed="false">
      <c r="C15" s="2"/>
    </row>
    <row r="16" customFormat="false" ht="12.75" hidden="false" customHeight="false" outlineLevel="0" collapsed="false">
      <c r="A16" s="0" t="s">
        <v>2</v>
      </c>
      <c r="C16" s="2" t="n">
        <f aca="false">3941*12</f>
        <v>47292</v>
      </c>
    </row>
    <row r="17" customFormat="false" ht="12.75" hidden="false" customHeight="false" outlineLevel="0" collapsed="false">
      <c r="A17" s="0" t="s">
        <v>3</v>
      </c>
      <c r="C17" s="2" t="n">
        <f aca="false">1930*12</f>
        <v>23160</v>
      </c>
      <c r="D17" s="0" t="s">
        <v>6</v>
      </c>
    </row>
    <row r="19" customFormat="false" ht="13.5" hidden="false" customHeight="false" outlineLevel="0" collapsed="false">
      <c r="A19" s="0" t="s">
        <v>7</v>
      </c>
      <c r="C19" s="4" t="n">
        <f aca="false">C14-C16-C17</f>
        <v>44548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0" t="s">
        <v>8</v>
      </c>
      <c r="C21" s="5" t="n">
        <f aca="false">C19/C11</f>
        <v>0.593973333333333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2001-01-29T16:22:43Z</dcterms:created>
  <dc:creator>pallen</dc:creator>
  <dc:description/>
  <dc:language>en-US</dc:language>
  <cp:lastModifiedBy>pallen</cp:lastModifiedBy>
  <cp:revision>0</cp:revision>
  <dc:subject/>
  <dc:title/>
</cp:coreProperties>
</file>