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TS" sheetId="1" state="visible" r:id="rId3"/>
    <sheet name="NNG TW FGT" sheetId="2" state="visible" r:id="rId4"/>
  </sheets>
  <definedNames>
    <definedName function="false" hidden="false" localSheetId="0" name="_xlnm.Print_Area" vbProcedure="false">ETS!$A$4:$G$71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<sst xmlns="http://schemas.openxmlformats.org/spreadsheetml/2006/main" count="104" uniqueCount="92">
  <si>
    <t xml:space="preserve">FOR DISCUSSION ONLY</t>
  </si>
  <si>
    <t xml:space="preserve">This is a special purpose report and may not comply w FERC or GAAP </t>
  </si>
  <si>
    <t xml:space="preserve">ETS </t>
  </si>
  <si>
    <t xml:space="preserve">Reserves and Impairments</t>
  </si>
  <si>
    <t xml:space="preserve">As of August 31, 2001</t>
  </si>
  <si>
    <t xml:space="preserve">Income/(Expense)</t>
  </si>
  <si>
    <t xml:space="preserve">OTHER ETS</t>
  </si>
  <si>
    <t xml:space="preserve">Amount</t>
  </si>
  <si>
    <t xml:space="preserve">Co. 1N9 - ETS</t>
  </si>
  <si>
    <t xml:space="preserve">Environmental reserve (for co. 100)</t>
  </si>
  <si>
    <t xml:space="preserve">SAP reserve</t>
  </si>
  <si>
    <t xml:space="preserve">Sale of Black Marlin (project)</t>
  </si>
  <si>
    <t xml:space="preserve">HPL billing of OTS IT Strategy</t>
  </si>
  <si>
    <t xml:space="preserve">Skill base pay amortization to pipes offset-2000</t>
  </si>
  <si>
    <t xml:space="preserve">A/R - HPL billing for OTS Strategy</t>
  </si>
  <si>
    <t xml:space="preserve">Co. 366 - EOSC</t>
  </si>
  <si>
    <t xml:space="preserve">Net variable pay reserves (8/31/01)</t>
  </si>
  <si>
    <t xml:space="preserve">Project Timber balance</t>
  </si>
  <si>
    <t xml:space="preserve">Unallocated expenses from 0366 CC's</t>
  </si>
  <si>
    <t xml:space="preserve">Rutherford payments ("deferred")</t>
  </si>
  <si>
    <t xml:space="preserve">Uncleared transfer from MSA</t>
  </si>
  <si>
    <t xml:space="preserve">EOTT consulting fees</t>
  </si>
  <si>
    <t xml:space="preserve">3rd party receivable (from SAP cutover)</t>
  </si>
  <si>
    <t xml:space="preserve">Co. 1202 - EAMR</t>
  </si>
  <si>
    <t xml:space="preserve">Overdue trade receivables</t>
  </si>
  <si>
    <t xml:space="preserve">Co. 548 NBP Services Corp.</t>
  </si>
  <si>
    <t xml:space="preserve">2/2001 deferred (not expensed) variable pay payment</t>
  </si>
  <si>
    <t xml:space="preserve">Co. 1A1 - Mt Belvieu</t>
  </si>
  <si>
    <t xml:space="preserve">Loss on asset sale (est. at 7/12/01)</t>
  </si>
  <si>
    <t xml:space="preserve">3rd party "other" receivables (from cutover)</t>
  </si>
  <si>
    <t xml:space="preserve">Co. 23Q - EOTT Acct</t>
  </si>
  <si>
    <t xml:space="preserve">Support reserve</t>
  </si>
  <si>
    <t xml:space="preserve">Deferred MLP costs</t>
  </si>
  <si>
    <t xml:space="preserve">Co. 105 - EOTT Energy</t>
  </si>
  <si>
    <t xml:space="preserve">Unbilled receivables</t>
  </si>
  <si>
    <t xml:space="preserve">Deferred charges - unidentified</t>
  </si>
  <si>
    <t xml:space="preserve">Co. 584  GCO</t>
  </si>
  <si>
    <t xml:space="preserve">Estimated unrecoverable net assets</t>
  </si>
  <si>
    <t xml:space="preserve">CLEAN FUELS</t>
  </si>
  <si>
    <t xml:space="preserve">Co. 436 - MTBE Plant</t>
  </si>
  <si>
    <t xml:space="preserve">Co. 404 - Meth Plant</t>
  </si>
  <si>
    <t xml:space="preserve">Costs for permanent shutdown (contract termination, severance)</t>
  </si>
  <si>
    <t xml:space="preserve">Lease write-off (possibly over 5-yr period)</t>
  </si>
  <si>
    <t xml:space="preserve">Other write-offs (est. unrecoverable net assets)</t>
  </si>
  <si>
    <t xml:space="preserve">ETS</t>
  </si>
  <si>
    <t xml:space="preserve">NNG</t>
  </si>
  <si>
    <t xml:space="preserve">Standby inventory (Coopers)</t>
  </si>
  <si>
    <t xml:space="preserve">Transport reserve</t>
  </si>
  <si>
    <t xml:space="preserve">SLA refund reserve</t>
  </si>
  <si>
    <t xml:space="preserve">Coyanosa reserve ($693 accum. invoices unpaid)</t>
  </si>
  <si>
    <t xml:space="preserve">KMI gas contract</t>
  </si>
  <si>
    <t xml:space="preserve">Employee bonus accrual</t>
  </si>
  <si>
    <t xml:space="preserve">Clear old imbalance payable</t>
  </si>
  <si>
    <t xml:space="preserve">Mcday reserve</t>
  </si>
  <si>
    <t xml:space="preserve">IMP Software Development unamortized costs</t>
  </si>
  <si>
    <t xml:space="preserve">Unamortized Revenue Mgmt costs</t>
  </si>
  <si>
    <t xml:space="preserve">SLA</t>
  </si>
  <si>
    <t xml:space="preserve">Future Rate Case deferrals</t>
  </si>
  <si>
    <t xml:space="preserve">Uncleared Overhead</t>
  </si>
  <si>
    <t xml:space="preserve">Deferred Overhaul costs</t>
  </si>
  <si>
    <t xml:space="preserve">Transwestern</t>
  </si>
  <si>
    <t xml:space="preserve">Rate reserve</t>
  </si>
  <si>
    <t xml:space="preserve">UAF reserve</t>
  </si>
  <si>
    <t xml:space="preserve">SoCal billing reserve</t>
  </si>
  <si>
    <t xml:space="preserve">*</t>
  </si>
  <si>
    <t xml:space="preserve">Gyrnberg legal reserve</t>
  </si>
  <si>
    <t xml:space="preserve">ROW renewals</t>
  </si>
  <si>
    <t xml:space="preserve">SoCal uncollectible billing</t>
  </si>
  <si>
    <t xml:space="preserve">SoCal uncollectible billing (if above reserve is reversed)</t>
  </si>
  <si>
    <t xml:space="preserve">FGT</t>
  </si>
  <si>
    <t xml:space="preserve">Regulatory reserves</t>
  </si>
  <si>
    <t xml:space="preserve">Potential ad valorem overaccrual</t>
  </si>
  <si>
    <t xml:space="preserve">EST</t>
  </si>
  <si>
    <t xml:space="preserve">LA franchise pymt reserve (offsetting deferral)</t>
  </si>
  <si>
    <t xml:space="preserve">Variable pay prior years overaccrual</t>
  </si>
  <si>
    <t xml:space="preserve">Legal settlement reserve</t>
  </si>
  <si>
    <t xml:space="preserve">SAP development costs reserve</t>
  </si>
  <si>
    <t xml:space="preserve">Chevron payment reserve (offsetting deferral)</t>
  </si>
  <si>
    <t xml:space="preserve">Copono earnest money</t>
  </si>
  <si>
    <t xml:space="preserve">Williams reserve (offsets unpaid account receivable)</t>
  </si>
  <si>
    <t xml:space="preserve">Reserve for HPL severance costs</t>
  </si>
  <si>
    <t xml:space="preserve">Dickinson Bay penalty reserve</t>
  </si>
  <si>
    <t xml:space="preserve">Travelers interest </t>
  </si>
  <si>
    <t xml:space="preserve">Reduce AFUDC (s-t debt true-up) &lt;exposure&gt;</t>
  </si>
  <si>
    <t xml:space="preserve">LA franchise payment deferral</t>
  </si>
  <si>
    <t xml:space="preserve">Deferred Chevron payment</t>
  </si>
  <si>
    <t xml:space="preserve">Write-off Williams receivable</t>
  </si>
  <si>
    <t xml:space="preserve">Other WIP</t>
  </si>
  <si>
    <t xml:space="preserve">Citrus Trading</t>
  </si>
  <si>
    <t xml:space="preserve">Prudency reserve</t>
  </si>
  <si>
    <t xml:space="preserve">Citrus Corp.</t>
  </si>
  <si>
    <t xml:space="preserve">SAP development cost reserve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</si>
</sst>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i val="true"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53.56"/>
    <col collapsed="false" customWidth="true" hidden="false" outlineLevel="0" max="3" min="3" style="0" width="2.99"/>
    <col collapsed="false" customWidth="true" hidden="false" outlineLevel="0" max="4" min="4" style="0" width="10.28"/>
    <col collapsed="false" customWidth="true" hidden="false" outlineLevel="0" max="5" min="5" style="0" width="8.85"/>
    <col collapsed="false" customWidth="true" hidden="false" outlineLevel="0" max="7" min="7" style="0" width="5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4" customFormat="false" ht="12.75" hidden="false" customHeight="false" outlineLevel="0" collapsed="false">
      <c r="A4" s="1" t="s">
        <v>2</v>
      </c>
    </row>
    <row r="5" customFormat="false" ht="12.75" hidden="false" customHeight="false" outlineLevel="0" collapsed="false">
      <c r="A5" s="1" t="s">
        <v>3</v>
      </c>
    </row>
    <row r="6" customFormat="false" ht="12.75" hidden="false" customHeight="false" outlineLevel="0" collapsed="false">
      <c r="A6" s="1" t="s">
        <v>4</v>
      </c>
    </row>
    <row r="7" customFormat="false" ht="12.75" hidden="false" customHeight="false" outlineLevel="0" collapsed="false">
      <c r="A7" s="1" t="s">
        <v>5</v>
      </c>
    </row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/>
    </row>
    <row r="10" customFormat="false" ht="12.75" hidden="false" customHeight="false" outlineLevel="0" collapsed="false">
      <c r="A10" s="3" t="s">
        <v>6</v>
      </c>
      <c r="B10" s="4"/>
      <c r="C10" s="5"/>
      <c r="D10" s="6" t="s">
        <v>7</v>
      </c>
    </row>
    <row r="12" customFormat="false" ht="12.75" hidden="false" customHeight="false" outlineLevel="0" collapsed="false">
      <c r="A12" s="1" t="s">
        <v>8</v>
      </c>
    </row>
    <row r="13" customFormat="false" ht="12.75" hidden="false" customHeight="false" outlineLevel="0" collapsed="false">
      <c r="B13" s="0" t="s">
        <v>9</v>
      </c>
      <c r="D13" s="7" t="n">
        <v>2735</v>
      </c>
    </row>
    <row r="14" customFormat="false" ht="12.75" hidden="false" customHeight="false" outlineLevel="0" collapsed="false">
      <c r="B14" s="0" t="s">
        <v>10</v>
      </c>
      <c r="D14" s="7" t="n">
        <v>1000</v>
      </c>
    </row>
    <row r="15" customFormat="false" ht="12.75" hidden="false" customHeight="false" outlineLevel="0" collapsed="false">
      <c r="B15" s="0" t="s">
        <v>11</v>
      </c>
      <c r="D15" s="7" t="n">
        <v>1001</v>
      </c>
    </row>
    <row r="16" customFormat="false" ht="12.75" hidden="false" customHeight="false" outlineLevel="0" collapsed="false">
      <c r="B16" s="0" t="s">
        <v>12</v>
      </c>
      <c r="D16" s="7" t="n">
        <v>317</v>
      </c>
    </row>
    <row r="17" customFormat="false" ht="12.75" hidden="false" customHeight="false" outlineLevel="0" collapsed="false">
      <c r="B17" s="0" t="s">
        <v>13</v>
      </c>
      <c r="D17" s="7" t="n">
        <v>548</v>
      </c>
    </row>
    <row r="19" customFormat="false" ht="12.75" hidden="false" customHeight="false" outlineLevel="0" collapsed="false">
      <c r="B19" s="0" t="s">
        <v>14</v>
      </c>
      <c r="D19" s="7" t="n">
        <v>-317</v>
      </c>
    </row>
    <row r="20" customFormat="false" ht="12.75" hidden="false" customHeight="false" outlineLevel="0" collapsed="false">
      <c r="D20" s="7"/>
    </row>
    <row r="22" customFormat="false" ht="12.75" hidden="false" customHeight="false" outlineLevel="0" collapsed="false">
      <c r="A22" s="1" t="s">
        <v>15</v>
      </c>
    </row>
    <row r="23" customFormat="false" ht="12.75" hidden="false" customHeight="false" outlineLevel="0" collapsed="false">
      <c r="B23" s="0" t="s">
        <v>16</v>
      </c>
      <c r="D23" s="7" t="n">
        <f aca="false">5043+3000-2494+2941</f>
        <v>8490</v>
      </c>
    </row>
    <row r="24" customFormat="false" ht="12.75" hidden="false" customHeight="false" outlineLevel="0" collapsed="false">
      <c r="B24" s="0" t="s">
        <v>17</v>
      </c>
      <c r="D24" s="8" t="n">
        <v>1982</v>
      </c>
    </row>
    <row r="25" customFormat="false" ht="12.75" hidden="false" customHeight="false" outlineLevel="0" collapsed="false">
      <c r="D25" s="8"/>
    </row>
    <row r="26" customFormat="false" ht="12.75" hidden="false" customHeight="false" outlineLevel="0" collapsed="false">
      <c r="B26" s="0" t="s">
        <v>18</v>
      </c>
      <c r="D26" s="7" t="n">
        <v>-1500</v>
      </c>
    </row>
    <row r="27" customFormat="false" ht="12.75" hidden="false" customHeight="false" outlineLevel="0" collapsed="false">
      <c r="B27" s="0" t="s">
        <v>19</v>
      </c>
      <c r="D27" s="7" t="n">
        <v>-914</v>
      </c>
    </row>
    <row r="28" customFormat="false" ht="12.75" hidden="false" customHeight="false" outlineLevel="0" collapsed="false">
      <c r="B28" s="0" t="s">
        <v>20</v>
      </c>
      <c r="D28" s="7" t="n">
        <v>-214</v>
      </c>
    </row>
    <row r="29" customFormat="false" ht="12.75" hidden="false" customHeight="false" outlineLevel="0" collapsed="false">
      <c r="B29" s="0" t="s">
        <v>21</v>
      </c>
      <c r="D29" s="7" t="n">
        <v>-114</v>
      </c>
      <c r="H29" s="9"/>
      <c r="I29" s="9"/>
    </row>
    <row r="30" customFormat="false" ht="12.75" hidden="false" customHeight="false" outlineLevel="0" collapsed="false">
      <c r="B30" s="0" t="s">
        <v>22</v>
      </c>
      <c r="D30" s="7" t="n">
        <v>-19</v>
      </c>
      <c r="H30" s="9"/>
      <c r="I30" s="9"/>
    </row>
    <row r="32" customFormat="false" ht="12.75" hidden="false" customHeight="false" outlineLevel="0" collapsed="false">
      <c r="D32" s="7"/>
    </row>
    <row r="33" customFormat="false" ht="12.75" hidden="false" customHeight="false" outlineLevel="0" collapsed="false">
      <c r="A33" s="1" t="s">
        <v>23</v>
      </c>
      <c r="D33" s="7"/>
    </row>
    <row r="34" customFormat="false" ht="12.75" hidden="false" customHeight="false" outlineLevel="0" collapsed="false">
      <c r="B34" s="0" t="s">
        <v>24</v>
      </c>
      <c r="D34" s="7" t="n">
        <f aca="false">-(576-150-2-4-59-1)</f>
        <v>-360</v>
      </c>
    </row>
    <row r="35" customFormat="false" ht="12.75" hidden="false" customHeight="false" outlineLevel="0" collapsed="false">
      <c r="D35" s="7"/>
    </row>
    <row r="36" customFormat="false" ht="12.75" hidden="false" customHeight="false" outlineLevel="0" collapsed="false">
      <c r="D36" s="7"/>
    </row>
    <row r="37" customFormat="false" ht="12.75" hidden="false" customHeight="false" outlineLevel="0" collapsed="false">
      <c r="A37" s="1" t="s">
        <v>25</v>
      </c>
      <c r="D37" s="7"/>
    </row>
    <row r="38" customFormat="false" ht="12.75" hidden="false" customHeight="false" outlineLevel="0" collapsed="false">
      <c r="B38" s="0" t="s">
        <v>26</v>
      </c>
      <c r="D38" s="7" t="n">
        <v>-796</v>
      </c>
    </row>
    <row r="39" customFormat="false" ht="12.75" hidden="false" customHeight="false" outlineLevel="0" collapsed="false">
      <c r="D39" s="7"/>
    </row>
    <row r="40" customFormat="false" ht="12.75" hidden="false" customHeight="false" outlineLevel="0" collapsed="false">
      <c r="D40" s="7"/>
    </row>
    <row r="41" customFormat="false" ht="12.75" hidden="false" customHeight="false" outlineLevel="0" collapsed="false">
      <c r="A41" s="1" t="s">
        <v>27</v>
      </c>
      <c r="D41" s="7"/>
    </row>
    <row r="42" customFormat="false" ht="12.75" hidden="false" customHeight="false" outlineLevel="0" collapsed="false">
      <c r="B42" s="0" t="s">
        <v>28</v>
      </c>
      <c r="D42" s="7" t="n">
        <v>0</v>
      </c>
    </row>
    <row r="43" customFormat="false" ht="12.75" hidden="false" customHeight="false" outlineLevel="0" collapsed="false">
      <c r="B43" s="0" t="s">
        <v>29</v>
      </c>
      <c r="D43" s="7" t="n">
        <v>-123</v>
      </c>
    </row>
    <row r="44" customFormat="false" ht="12.75" hidden="false" customHeight="false" outlineLevel="0" collapsed="false">
      <c r="D44" s="7"/>
    </row>
    <row r="45" customFormat="false" ht="12.75" hidden="false" customHeight="false" outlineLevel="0" collapsed="false">
      <c r="D45" s="7"/>
    </row>
    <row r="46" customFormat="false" ht="12.75" hidden="false" customHeight="false" outlineLevel="0" collapsed="false">
      <c r="A46" s="1" t="s">
        <v>30</v>
      </c>
      <c r="D46" s="7"/>
    </row>
    <row r="47" customFormat="false" ht="12.75" hidden="false" customHeight="false" outlineLevel="0" collapsed="false">
      <c r="A47" s="1"/>
      <c r="B47" s="0" t="s">
        <v>31</v>
      </c>
      <c r="D47" s="7" t="n">
        <v>10000</v>
      </c>
    </row>
    <row r="48" customFormat="false" ht="12.75" hidden="false" customHeight="false" outlineLevel="0" collapsed="false">
      <c r="A48" s="1"/>
      <c r="D48" s="7"/>
    </row>
    <row r="49" customFormat="false" ht="12.75" hidden="false" customHeight="false" outlineLevel="0" collapsed="false">
      <c r="B49" s="0" t="s">
        <v>32</v>
      </c>
      <c r="D49" s="7" t="n">
        <v>-5436</v>
      </c>
    </row>
    <row r="50" customFormat="false" ht="12.75" hidden="false" customHeight="false" outlineLevel="0" collapsed="false">
      <c r="D50" s="7"/>
    </row>
    <row r="51" customFormat="false" ht="12.75" hidden="false" customHeight="false" outlineLevel="0" collapsed="false">
      <c r="D51" s="7"/>
    </row>
    <row r="52" customFormat="false" ht="12.75" hidden="false" customHeight="false" outlineLevel="0" collapsed="false">
      <c r="A52" s="1" t="s">
        <v>33</v>
      </c>
      <c r="D52" s="7"/>
    </row>
    <row r="53" customFormat="false" ht="12.75" hidden="false" customHeight="false" outlineLevel="0" collapsed="false">
      <c r="B53" s="0" t="s">
        <v>34</v>
      </c>
      <c r="D53" s="7" t="n">
        <v>-9644</v>
      </c>
    </row>
    <row r="54" customFormat="false" ht="12.75" hidden="false" customHeight="false" outlineLevel="0" collapsed="false">
      <c r="B54" s="0" t="s">
        <v>35</v>
      </c>
      <c r="D54" s="7" t="n">
        <v>-648</v>
      </c>
    </row>
    <row r="55" customFormat="false" ht="12.75" hidden="false" customHeight="false" outlineLevel="0" collapsed="false">
      <c r="D55" s="7"/>
    </row>
    <row r="56" customFormat="false" ht="12.75" hidden="false" customHeight="false" outlineLevel="0" collapsed="false">
      <c r="D56" s="7"/>
    </row>
    <row r="57" customFormat="false" ht="12.75" hidden="false" customHeight="false" outlineLevel="0" collapsed="false">
      <c r="A57" s="1" t="s">
        <v>36</v>
      </c>
      <c r="D57" s="7"/>
    </row>
    <row r="58" customFormat="false" ht="12.75" hidden="false" customHeight="false" outlineLevel="0" collapsed="false">
      <c r="B58" s="0" t="s">
        <v>37</v>
      </c>
      <c r="D58" s="7" t="n">
        <v>-786</v>
      </c>
    </row>
    <row r="59" customFormat="false" ht="12.75" hidden="false" customHeight="false" outlineLevel="0" collapsed="false">
      <c r="D59" s="7"/>
    </row>
    <row r="61" customFormat="false" ht="12.75" hidden="false" customHeight="false" outlineLevel="0" collapsed="false">
      <c r="A61" s="3" t="s">
        <v>38</v>
      </c>
      <c r="B61" s="4"/>
    </row>
    <row r="63" customFormat="false" ht="12.75" hidden="false" customHeight="false" outlineLevel="0" collapsed="false">
      <c r="A63" s="1" t="s">
        <v>39</v>
      </c>
      <c r="D63" s="7"/>
    </row>
    <row r="64" customFormat="false" ht="12.75" hidden="false" customHeight="false" outlineLevel="0" collapsed="false">
      <c r="B64" s="0" t="s">
        <v>28</v>
      </c>
      <c r="D64" s="7" t="n">
        <v>-231</v>
      </c>
    </row>
    <row r="65" customFormat="false" ht="12.75" hidden="false" customHeight="false" outlineLevel="0" collapsed="false">
      <c r="D65" s="7"/>
    </row>
    <row r="66" customFormat="false" ht="12.75" hidden="false" customHeight="false" outlineLevel="0" collapsed="false">
      <c r="D66" s="7"/>
    </row>
    <row r="67" customFormat="false" ht="12.75" hidden="false" customHeight="false" outlineLevel="0" collapsed="false">
      <c r="A67" s="1" t="s">
        <v>40</v>
      </c>
      <c r="D67" s="7"/>
    </row>
    <row r="68" customFormat="false" ht="12.75" hidden="false" customHeight="false" outlineLevel="0" collapsed="false">
      <c r="A68" s="1"/>
      <c r="B68" s="0" t="s">
        <v>41</v>
      </c>
      <c r="D68" s="7" t="n">
        <v>-7300</v>
      </c>
    </row>
    <row r="69" customFormat="false" ht="12.75" hidden="false" customHeight="false" outlineLevel="0" collapsed="false">
      <c r="A69" s="1"/>
      <c r="B69" s="0" t="s">
        <v>42</v>
      </c>
      <c r="D69" s="7" t="n">
        <v>-76000</v>
      </c>
    </row>
    <row r="70" customFormat="false" ht="12.75" hidden="false" customHeight="false" outlineLevel="0" collapsed="false">
      <c r="A70" s="1"/>
      <c r="B70" s="0" t="s">
        <v>43</v>
      </c>
      <c r="D70" s="7" t="n">
        <v>-22102</v>
      </c>
    </row>
  </sheetData>
  <printOptions headings="false" gridLines="false" gridLinesSet="true" horizontalCentered="false" verticalCentered="false"/>
  <pageMargins left="0.747916666666667" right="0.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41.56"/>
    <col collapsed="false" customWidth="true" hidden="false" outlineLevel="0" max="3" min="3" style="0" width="3.56"/>
    <col collapsed="false" customWidth="true" hidden="false" outlineLevel="0" max="4" min="4" style="0" width="10.85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4" customFormat="false" ht="12.75" hidden="false" customHeight="false" outlineLevel="0" collapsed="false">
      <c r="A4" s="1" t="s">
        <v>44</v>
      </c>
    </row>
    <row r="5" customFormat="false" ht="12.75" hidden="false" customHeight="false" outlineLevel="0" collapsed="false">
      <c r="A5" s="1" t="s">
        <v>3</v>
      </c>
    </row>
    <row r="6" customFormat="false" ht="12.75" hidden="false" customHeight="false" outlineLevel="0" collapsed="false">
      <c r="A6" s="1" t="s">
        <v>4</v>
      </c>
    </row>
    <row r="7" customFormat="false" ht="12.75" hidden="false" customHeight="false" outlineLevel="0" collapsed="false">
      <c r="A7" s="1" t="s">
        <v>5</v>
      </c>
    </row>
    <row r="9" customFormat="false" ht="12.75" hidden="false" customHeight="false" outlineLevel="0" collapsed="false">
      <c r="A9" s="3" t="s">
        <v>45</v>
      </c>
      <c r="B9" s="4"/>
      <c r="C9" s="5"/>
      <c r="D9" s="6" t="s">
        <v>7</v>
      </c>
    </row>
    <row r="11" customFormat="false" ht="12.75" hidden="false" customHeight="false" outlineLevel="0" collapsed="false">
      <c r="A11" s="10" t="s">
        <v>46</v>
      </c>
      <c r="D11" s="7" t="n">
        <v>4210</v>
      </c>
    </row>
    <row r="12" customFormat="false" ht="12.75" hidden="false" customHeight="false" outlineLevel="0" collapsed="false">
      <c r="A12" s="10" t="s">
        <v>47</v>
      </c>
      <c r="D12" s="7" t="n">
        <v>2845</v>
      </c>
    </row>
    <row r="13" customFormat="false" ht="12.75" hidden="false" customHeight="false" outlineLevel="0" collapsed="false">
      <c r="A13" s="10" t="s">
        <v>48</v>
      </c>
      <c r="D13" s="7" t="n">
        <v>1500</v>
      </c>
    </row>
    <row r="14" customFormat="false" ht="12.75" hidden="false" customHeight="false" outlineLevel="0" collapsed="false">
      <c r="A14" s="10" t="s">
        <v>49</v>
      </c>
      <c r="D14" s="7" t="n">
        <v>1000</v>
      </c>
    </row>
    <row r="15" customFormat="false" ht="12.75" hidden="false" customHeight="false" outlineLevel="0" collapsed="false">
      <c r="A15" s="10" t="s">
        <v>50</v>
      </c>
      <c r="D15" s="7" t="n">
        <v>200</v>
      </c>
    </row>
    <row r="16" customFormat="false" ht="12.75" hidden="false" customHeight="false" outlineLevel="0" collapsed="false">
      <c r="A16" s="10" t="s">
        <v>51</v>
      </c>
      <c r="D16" s="7" t="n">
        <v>200</v>
      </c>
    </row>
    <row r="17" customFormat="false" ht="12.75" hidden="false" customHeight="false" outlineLevel="0" collapsed="false">
      <c r="A17" s="10" t="s">
        <v>52</v>
      </c>
      <c r="D17" s="7" t="n">
        <v>120</v>
      </c>
    </row>
    <row r="18" customFormat="false" ht="12.75" hidden="false" customHeight="false" outlineLevel="0" collapsed="false">
      <c r="A18" s="10" t="s">
        <v>53</v>
      </c>
      <c r="D18" s="7" t="n">
        <v>25</v>
      </c>
    </row>
    <row r="19" customFormat="false" ht="12.75" hidden="false" customHeight="false" outlineLevel="0" collapsed="false">
      <c r="D19" s="7"/>
    </row>
    <row r="20" customFormat="false" ht="12.75" hidden="false" customHeight="false" outlineLevel="0" collapsed="false">
      <c r="A20" s="0" t="s">
        <v>54</v>
      </c>
      <c r="D20" s="7" t="n">
        <v>-13000</v>
      </c>
    </row>
    <row r="21" customFormat="false" ht="12.75" hidden="false" customHeight="false" outlineLevel="0" collapsed="false">
      <c r="A21" s="0" t="s">
        <v>55</v>
      </c>
      <c r="D21" s="7" t="n">
        <v>-1882</v>
      </c>
    </row>
    <row r="22" customFormat="false" ht="12.75" hidden="false" customHeight="false" outlineLevel="0" collapsed="false">
      <c r="A22" s="0" t="s">
        <v>56</v>
      </c>
      <c r="D22" s="7" t="n">
        <v>-52732</v>
      </c>
    </row>
    <row r="23" customFormat="false" ht="12.75" hidden="false" customHeight="false" outlineLevel="0" collapsed="false">
      <c r="A23" s="0" t="s">
        <v>57</v>
      </c>
      <c r="D23" s="7" t="n">
        <v>-3687</v>
      </c>
    </row>
    <row r="24" customFormat="false" ht="12.75" hidden="false" customHeight="false" outlineLevel="0" collapsed="false">
      <c r="A24" s="0" t="s">
        <v>58</v>
      </c>
      <c r="D24" s="7" t="n">
        <v>-5239</v>
      </c>
    </row>
    <row r="25" customFormat="false" ht="12.75" hidden="false" customHeight="false" outlineLevel="0" collapsed="false">
      <c r="A25" s="0" t="s">
        <v>59</v>
      </c>
      <c r="D25" s="7" t="n">
        <f aca="false">-4233-1330</f>
        <v>-5563</v>
      </c>
    </row>
    <row r="26" customFormat="false" ht="12.75" hidden="false" customHeight="false" outlineLevel="0" collapsed="false">
      <c r="D26" s="7"/>
    </row>
    <row r="27" customFormat="false" ht="12.75" hidden="false" customHeight="false" outlineLevel="0" collapsed="false">
      <c r="A27" s="3" t="s">
        <v>60</v>
      </c>
      <c r="B27" s="4"/>
      <c r="C27" s="5"/>
      <c r="D27" s="7"/>
    </row>
    <row r="28" customFormat="false" ht="12.75" hidden="false" customHeight="false" outlineLevel="0" collapsed="false">
      <c r="D28" s="7"/>
    </row>
    <row r="29" customFormat="false" ht="12.75" hidden="false" customHeight="false" outlineLevel="0" collapsed="false">
      <c r="A29" s="0" t="s">
        <v>61</v>
      </c>
      <c r="D29" s="7" t="n">
        <v>10043</v>
      </c>
    </row>
    <row r="30" customFormat="false" ht="12.75" hidden="false" customHeight="false" outlineLevel="0" collapsed="false">
      <c r="A30" s="0" t="s">
        <v>62</v>
      </c>
      <c r="D30" s="7" t="n">
        <v>4300</v>
      </c>
    </row>
    <row r="31" customFormat="false" ht="12.75" hidden="false" customHeight="false" outlineLevel="0" collapsed="false">
      <c r="A31" s="0" t="s">
        <v>63</v>
      </c>
      <c r="C31" s="0" t="s">
        <v>64</v>
      </c>
      <c r="D31" s="11" t="n">
        <f aca="false">2490-245</f>
        <v>2245</v>
      </c>
    </row>
    <row r="32" customFormat="false" ht="12.75" hidden="false" customHeight="false" outlineLevel="0" collapsed="false">
      <c r="A32" s="0" t="s">
        <v>65</v>
      </c>
      <c r="D32" s="7" t="n">
        <v>200</v>
      </c>
    </row>
    <row r="33" customFormat="false" ht="12.75" hidden="false" customHeight="false" outlineLevel="0" collapsed="false">
      <c r="D33" s="7"/>
    </row>
    <row r="34" customFormat="false" ht="12.75" hidden="false" customHeight="false" outlineLevel="0" collapsed="false">
      <c r="A34" s="0" t="s">
        <v>66</v>
      </c>
      <c r="D34" s="7" t="n">
        <v>-18600</v>
      </c>
    </row>
    <row r="35" customFormat="false" ht="12.75" hidden="false" customHeight="false" outlineLevel="0" collapsed="false">
      <c r="A35" s="0" t="s">
        <v>55</v>
      </c>
      <c r="D35" s="7" t="n">
        <v>-567</v>
      </c>
    </row>
    <row r="36" customFormat="false" ht="12.75" hidden="false" customHeight="false" outlineLevel="0" collapsed="false">
      <c r="A36" s="0" t="s">
        <v>59</v>
      </c>
      <c r="D36" s="7" t="n">
        <f aca="false">-2404-547</f>
        <v>-2951</v>
      </c>
    </row>
    <row r="37" customFormat="false" ht="12.75" hidden="false" customHeight="false" outlineLevel="0" collapsed="false">
      <c r="A37" s="0" t="s">
        <v>57</v>
      </c>
      <c r="D37" s="7" t="n">
        <v>-409</v>
      </c>
    </row>
    <row r="38" customFormat="false" ht="12.75" hidden="false" customHeight="false" outlineLevel="0" collapsed="false">
      <c r="A38" s="0" t="s">
        <v>67</v>
      </c>
      <c r="D38" s="7" t="n">
        <f aca="false">-245</f>
        <v>-245</v>
      </c>
    </row>
    <row r="39" customFormat="false" ht="12.75" hidden="false" customHeight="false" outlineLevel="0" collapsed="false">
      <c r="A39" s="0" t="s">
        <v>68</v>
      </c>
      <c r="C39" s="0" t="s">
        <v>64</v>
      </c>
      <c r="D39" s="11" t="n">
        <f aca="false">-2490+245</f>
        <v>-2245</v>
      </c>
    </row>
    <row r="40" customFormat="false" ht="12.75" hidden="false" customHeight="false" outlineLevel="0" collapsed="false">
      <c r="D40" s="7"/>
    </row>
    <row r="41" customFormat="false" ht="12.75" hidden="false" customHeight="false" outlineLevel="0" collapsed="false">
      <c r="A41" s="3" t="s">
        <v>69</v>
      </c>
      <c r="B41" s="4"/>
      <c r="C41" s="5"/>
      <c r="D41" s="7"/>
    </row>
    <row r="42" customFormat="false" ht="12.75" hidden="false" customHeight="false" outlineLevel="0" collapsed="false">
      <c r="D42" s="7"/>
    </row>
    <row r="43" customFormat="false" ht="12.75" hidden="false" customHeight="false" outlineLevel="0" collapsed="false">
      <c r="A43" s="0" t="s">
        <v>70</v>
      </c>
      <c r="D43" s="7" t="n">
        <f aca="false">1978+1882</f>
        <v>3860</v>
      </c>
    </row>
    <row r="44" customFormat="false" ht="12.75" hidden="false" customHeight="false" outlineLevel="0" collapsed="false">
      <c r="A44" s="0" t="s">
        <v>71</v>
      </c>
      <c r="C44" s="12" t="s">
        <v>72</v>
      </c>
      <c r="D44" s="7" t="n">
        <v>2000</v>
      </c>
    </row>
    <row r="45" customFormat="false" ht="12.75" hidden="false" customHeight="false" outlineLevel="0" collapsed="false">
      <c r="A45" s="0" t="s">
        <v>73</v>
      </c>
      <c r="D45" s="11" t="n">
        <v>1278</v>
      </c>
    </row>
    <row r="46" customFormat="false" ht="12.75" hidden="false" customHeight="false" outlineLevel="0" collapsed="false">
      <c r="A46" s="0" t="s">
        <v>74</v>
      </c>
      <c r="D46" s="7" t="n">
        <v>601</v>
      </c>
    </row>
    <row r="47" customFormat="false" ht="12.75" hidden="false" customHeight="false" outlineLevel="0" collapsed="false">
      <c r="A47" s="0" t="s">
        <v>75</v>
      </c>
      <c r="D47" s="7" t="n">
        <v>1134</v>
      </c>
    </row>
    <row r="48" customFormat="false" ht="12.75" hidden="false" customHeight="false" outlineLevel="0" collapsed="false">
      <c r="A48" s="0" t="s">
        <v>76</v>
      </c>
      <c r="D48" s="7" t="n">
        <v>263</v>
      </c>
    </row>
    <row r="49" customFormat="false" ht="12.75" hidden="false" customHeight="false" outlineLevel="0" collapsed="false">
      <c r="A49" s="0" t="s">
        <v>77</v>
      </c>
      <c r="D49" s="11" t="n">
        <v>250</v>
      </c>
    </row>
    <row r="50" customFormat="false" ht="12.75" hidden="false" customHeight="false" outlineLevel="0" collapsed="false">
      <c r="A50" s="0" t="s">
        <v>78</v>
      </c>
      <c r="D50" s="7" t="n">
        <v>200</v>
      </c>
    </row>
    <row r="51" customFormat="false" ht="12.75" hidden="false" customHeight="false" outlineLevel="0" collapsed="false">
      <c r="A51" s="0" t="s">
        <v>79</v>
      </c>
      <c r="D51" s="11" t="n">
        <v>182</v>
      </c>
    </row>
    <row r="52" customFormat="false" ht="12.75" hidden="false" customHeight="false" outlineLevel="0" collapsed="false">
      <c r="A52" s="0" t="s">
        <v>80</v>
      </c>
      <c r="D52" s="7" t="n">
        <v>129</v>
      </c>
    </row>
    <row r="53" customFormat="false" ht="12.75" hidden="false" customHeight="false" outlineLevel="0" collapsed="false">
      <c r="A53" s="0" t="s">
        <v>81</v>
      </c>
      <c r="D53" s="7" t="n">
        <v>100</v>
      </c>
    </row>
    <row r="54" customFormat="false" ht="12.75" hidden="false" customHeight="false" outlineLevel="0" collapsed="false">
      <c r="A54" s="0" t="s">
        <v>82</v>
      </c>
      <c r="D54" s="7" t="n">
        <v>60</v>
      </c>
    </row>
    <row r="55" customFormat="false" ht="12.75" hidden="false" customHeight="false" outlineLevel="0" collapsed="false">
      <c r="D55" s="7"/>
    </row>
    <row r="56" customFormat="false" ht="12.75" hidden="false" customHeight="false" outlineLevel="0" collapsed="false">
      <c r="D56" s="7"/>
    </row>
    <row r="57" customFormat="false" ht="12.75" hidden="false" customHeight="false" outlineLevel="0" collapsed="false">
      <c r="A57" s="0" t="s">
        <v>83</v>
      </c>
      <c r="D57" s="7" t="n">
        <v>-8490</v>
      </c>
    </row>
    <row r="58" customFormat="false" ht="12.75" hidden="false" customHeight="false" outlineLevel="0" collapsed="false">
      <c r="A58" s="0" t="s">
        <v>84</v>
      </c>
      <c r="D58" s="11" t="n">
        <v>-1278</v>
      </c>
    </row>
    <row r="59" customFormat="false" ht="12.75" hidden="false" customHeight="false" outlineLevel="0" collapsed="false">
      <c r="A59" s="0" t="s">
        <v>85</v>
      </c>
      <c r="D59" s="11" t="n">
        <v>-250</v>
      </c>
    </row>
    <row r="60" customFormat="false" ht="12.75" hidden="false" customHeight="false" outlineLevel="0" collapsed="false">
      <c r="A60" s="0" t="s">
        <v>86</v>
      </c>
      <c r="D60" s="11" t="n">
        <v>-182</v>
      </c>
    </row>
    <row r="61" customFormat="false" ht="12.75" hidden="false" customHeight="false" outlineLevel="0" collapsed="false">
      <c r="A61" s="0" t="s">
        <v>87</v>
      </c>
      <c r="D61" s="7" t="n">
        <v>-5460</v>
      </c>
    </row>
    <row r="62" customFormat="false" ht="12.75" hidden="false" customHeight="false" outlineLevel="0" collapsed="false">
      <c r="A62" s="0" t="s">
        <v>58</v>
      </c>
      <c r="D62" s="7" t="n">
        <v>-1600</v>
      </c>
    </row>
    <row r="63" customFormat="false" ht="12.75" hidden="false" customHeight="false" outlineLevel="0" collapsed="false">
      <c r="D63" s="7"/>
    </row>
    <row r="64" customFormat="false" ht="12.75" hidden="false" customHeight="false" outlineLevel="0" collapsed="false">
      <c r="A64" s="3" t="s">
        <v>88</v>
      </c>
      <c r="B64" s="4"/>
      <c r="C64" s="5"/>
      <c r="D64" s="7"/>
    </row>
    <row r="65" customFormat="false" ht="12.75" hidden="false" customHeight="false" outlineLevel="0" collapsed="false">
      <c r="D65" s="7"/>
    </row>
    <row r="66" customFormat="false" ht="12.75" hidden="false" customHeight="false" outlineLevel="0" collapsed="false">
      <c r="A66" s="0" t="s">
        <v>89</v>
      </c>
      <c r="D66" s="7" t="n">
        <v>6361</v>
      </c>
    </row>
    <row r="67" customFormat="false" ht="12.75" hidden="false" customHeight="false" outlineLevel="0" collapsed="false">
      <c r="D67" s="7"/>
    </row>
    <row r="68" customFormat="false" ht="12.75" hidden="false" customHeight="false" outlineLevel="0" collapsed="false">
      <c r="A68" s="3" t="s">
        <v>90</v>
      </c>
      <c r="B68" s="4"/>
      <c r="C68" s="5"/>
    </row>
    <row r="70" customFormat="false" ht="12.75" hidden="false" customHeight="false" outlineLevel="0" collapsed="false">
      <c r="A70" s="0" t="s">
        <v>91</v>
      </c>
      <c r="D70" s="0" t="n">
        <v>524</v>
      </c>
    </row>
  </sheetData>
  <printOptions headings="false" gridLines="false" gridLinesSet="true" horizontalCentered="false" verticalCentered="false"/>
  <pageMargins left="0.747916666666667" right="0.5" top="0.7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2001-09-21T12:11:33Z</dcterms:created>
  <dc:creator>jlev</dc:creator>
  <dc:description/>
  <dc:language>en-US</dc:language>
  <cp:lastModifiedBy>jsaunde</cp:lastModifiedBy>
  <cp:lastPrinted>2001-09-27T11:04:08Z</cp:lastPrinted>
  <dcterms:modified xsi:type="dcterms:W3CDTF">2001-09-27T11:18:56Z</dcterms:modified>
  <cp:revision>0</cp:revision>
  <dc:subject/>
  <dc:title/>
</cp:coreProperties>
</file>