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<sst xmlns="http://schemas.openxmlformats.org/spreadsheetml/2006/main" count="492" uniqueCount="244">
  <si>
    <t xml:space="preserve">   </t>
  </si>
  <si>
    <t xml:space="preserve">Stagecoach Apartments</t>
  </si>
  <si>
    <t xml:space="preserve">Rent Worksheet</t>
  </si>
  <si>
    <t xml:space="preserve">Week ended December 01,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</si>
  <si>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</si>
  <si>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</si>
  <si>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</si>
  <si>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</si>
  <si>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</si>
  <si>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</si>
  <si>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</si>
  <si>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</si>
  <si>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</si>
  <si>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</si>
  <si>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</si>
  <si>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</si>
  <si>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</si>
  <si>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</si>
  <si>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</si>
  <si>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</si>
  <si>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</si>
  <si>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</si>
  <si>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</si>
  <si>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</si>
  <si>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</si>
  <si>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</si>
  <si>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</si>
  <si>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</si>
  <si>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</si>
  <si>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</si>
  <si>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</si>
  <si>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</si>
  <si>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12/8 &amp; 12/15</t>
  </si>
  <si>
    <t xml:space="preserve">eff</t>
  </si>
  <si>
    <t xml:space="preserve">biweekly</t>
  </si>
  <si>
    <t xml:space="preserve">trasfer#8to#2(lo-fo)</t>
  </si>
  <si>
    <t xml:space="preserve">vacant 12/01</t>
  </si>
  <si>
    <t xml:space="preserve">$260 bi-weekly 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</si>
  <si>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</si>
  <si>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</si>
  <si>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</si>
  <si>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</si>
  <si>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</si>
  <si>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</si>
  <si>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</si>
  <si>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</si>
  <si>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</si>
  <si>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</si>
  <si>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</si>
  <si>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</si>
  <si>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</si>
  <si>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</si>
  <si>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</si>
  <si>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</si>
  <si>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</si>
  <si>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</si>
  <si>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</si>
  <si>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</si>
  <si>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$75.on dep    bi-weekly. $220 due 12/15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</si>
  <si>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</si>
  <si>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</si>
  <si>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</si>
  <si>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</si>
  <si>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12/12/00???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</si>
  <si>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</si>
  <si>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</si>
  <si>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</si>
  <si>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</si>
  <si>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</si>
  <si>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</si>
  <si>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</si>
  <si>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</si>
  <si>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</si>
  <si>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</si>
  <si>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</si>
  <si>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</si>
  <si>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</si>
  <si>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</si>
  <si>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</si>
  <si>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</si>
  <si>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</si>
  <si>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</si>
  <si>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</si>
  <si>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</si>
  <si>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</si>
  <si>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</si>
  <si>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</si>
  <si>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</si>
  <si>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wants to pay bi-weekly</t>
  </si>
  <si>
    <t xml:space="preserve">Wal-Mart distribution</t>
  </si>
  <si>
    <t xml:space="preserve">Ramiro Flores</t>
  </si>
  <si>
    <t xml:space="preserve">Yolanda,Martinez</t>
  </si>
  <si>
    <t xml:space="preserve">Centex</t>
  </si>
  <si>
    <t xml:space="preserve">Wade</t>
  </si>
  <si>
    <t xml:space="preserve">Maint</t>
  </si>
  <si>
    <t xml:space="preserve">Ron Davis</t>
  </si>
  <si>
    <t xml:space="preserve">owes $87.5 on dep. Will pay 12/08</t>
  </si>
  <si>
    <t xml:space="preserve">Alamo Group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</si>
  <si>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</si>
  <si>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</si>
  <si>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</si>
  <si>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</si>
  <si>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</si>
  <si>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</si>
  <si>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</si>
  <si>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</si>
  <si>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</si>
  <si>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</si>
  <si>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</si>
  <si>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rent will be /wk</t>
  </si>
  <si>
    <t xml:space="preserve">Charmane Herrin</t>
  </si>
  <si>
    <t xml:space="preserve"> 1/1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</si>
  <si>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</si>
  <si>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</si>
  <si>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</si>
  <si>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</si>
  <si>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</si>
  <si>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</si>
  <si>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</si>
  <si>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</si>
  <si>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</si>
  <si>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</si>
  <si>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</si>
  <si>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</si>
  <si>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</si>
  <si>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</si>
  <si>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</si>
  <si>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</si>
  <si>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</si>
  <si>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did pay 10.00 lt,fees didn,t charge x2.00 a day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</si>
  <si>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</si>
  <si>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</si>
  <si>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</si>
  <si>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</si>
  <si>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</si>
  <si>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</si>
  <si>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</si>
  <si>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</si>
  <si>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</si>
  <si>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#8</t>
  </si>
  <si>
    <t xml:space="preserve">App Fee</t>
  </si>
  <si>
    <t xml:space="preserve">#23</t>
  </si>
  <si>
    <t xml:space="preserve">#33</t>
  </si>
  <si>
    <t xml:space="preserve">paid on deposit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</si>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</sst>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G8" s="5"/>
      <c r="H8" s="5"/>
      <c r="I8" s="10"/>
      <c r="J8" s="5" t="n">
        <f aca="false">SUM(F8:I8)</f>
        <v>0</v>
      </c>
      <c r="K8" s="6"/>
      <c r="L8" s="5"/>
      <c r="M8" s="5" t="n">
        <f aca="false">J8-L8</f>
        <v>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36861</v>
      </c>
      <c r="L13" s="5" t="n">
        <v>130</v>
      </c>
      <c r="M13" s="5" t="n">
        <f aca="false">J13-L13</f>
        <v>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75</v>
      </c>
      <c r="G14" s="5" t="n">
        <v>220</v>
      </c>
      <c r="H14" s="5"/>
      <c r="I14" s="5"/>
      <c r="J14" s="5" t="n">
        <f aca="false">SUM(F14:I14)</f>
        <v>295</v>
      </c>
      <c r="K14" s="6" t="n">
        <v>36862</v>
      </c>
      <c r="L14" s="5" t="n">
        <v>220</v>
      </c>
      <c r="M14" s="5" t="n">
        <f aca="false">J14-L14</f>
        <v>75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36861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37</v>
      </c>
      <c r="G16" s="5"/>
      <c r="H16" s="5"/>
      <c r="I16" s="5"/>
      <c r="J16" s="5" t="n">
        <f aca="false">SUM(F16:I16)</f>
        <v>37</v>
      </c>
      <c r="K16" s="6"/>
      <c r="L16" s="5"/>
      <c r="M16" s="5" t="n">
        <f aca="false">J16-L16</f>
        <v>37</v>
      </c>
      <c r="N16" s="0" t="s">
        <v>63</v>
      </c>
      <c r="O16" s="0" t="s">
        <v>27</v>
      </c>
      <c r="P16" s="0" t="n">
        <v>1</v>
      </c>
      <c r="Q16" s="0" t="n">
        <v>2</v>
      </c>
      <c r="S16" s="0" t="n">
        <v>175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 t="n">
        <v>36862</v>
      </c>
      <c r="L17" s="5" t="n">
        <v>110</v>
      </c>
      <c r="M17" s="5" t="n">
        <f aca="false">J17-L17</f>
        <v>0</v>
      </c>
      <c r="O17" s="0" t="s">
        <v>33</v>
      </c>
      <c r="P17" s="0" t="n">
        <v>1</v>
      </c>
      <c r="R17" s="0" t="s">
        <v>65</v>
      </c>
      <c r="S17" s="0" t="n">
        <v>175</v>
      </c>
      <c r="T17" s="8" t="n">
        <v>36836</v>
      </c>
      <c r="U17" s="8" t="n">
        <v>36652</v>
      </c>
      <c r="V17" s="0" t="n">
        <v>110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 t="n">
        <v>36860</v>
      </c>
      <c r="L18" s="5" t="n">
        <v>140</v>
      </c>
      <c r="M18" s="5" t="n">
        <f aca="false">J18-L18</f>
        <v>0</v>
      </c>
      <c r="O18" s="0" t="s">
        <v>38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73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74</v>
      </c>
      <c r="G22" s="5" t="n">
        <v>130</v>
      </c>
      <c r="H22" s="5"/>
      <c r="I22" s="5"/>
      <c r="J22" s="5" t="n">
        <f aca="false">SUM(F22:I22)</f>
        <v>130</v>
      </c>
      <c r="K22" s="6" t="n">
        <v>36861</v>
      </c>
      <c r="L22" s="5" t="n">
        <v>130</v>
      </c>
      <c r="M22" s="5" t="n">
        <f aca="false">J22-L22</f>
        <v>0</v>
      </c>
      <c r="O22" s="0" t="s">
        <v>27</v>
      </c>
      <c r="P22" s="0" t="n">
        <v>2</v>
      </c>
      <c r="Q22" s="0" t="n">
        <v>0</v>
      </c>
      <c r="R22" s="0" t="s">
        <v>75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76</v>
      </c>
    </row>
    <row r="23" customFormat="false" ht="15.95" hidden="false" customHeight="true" outlineLevel="0" collapsed="false">
      <c r="B23" s="0" t="n">
        <v>18</v>
      </c>
      <c r="E23" s="0" t="s">
        <v>77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36861</v>
      </c>
      <c r="L23" s="5" t="n">
        <v>110</v>
      </c>
      <c r="M23" s="5" t="n">
        <f aca="false">J23-L23</f>
        <v>0</v>
      </c>
      <c r="O23" s="0" t="s">
        <v>27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79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80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81</v>
      </c>
      <c r="O24" s="0" t="s">
        <v>38</v>
      </c>
    </row>
    <row r="25" customFormat="false" ht="15.95" hidden="false" customHeight="true" outlineLevel="0" collapsed="false">
      <c r="B25" s="0" t="s">
        <v>82</v>
      </c>
      <c r="E25" s="0" t="s">
        <v>83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85</v>
      </c>
      <c r="E26" s="0" t="s">
        <v>86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84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87</v>
      </c>
      <c r="F27" s="0" t="n">
        <v>0</v>
      </c>
      <c r="G27" s="5" t="n">
        <v>240</v>
      </c>
      <c r="H27" s="5"/>
      <c r="I27" s="5"/>
      <c r="J27" s="5" t="n">
        <v>240</v>
      </c>
      <c r="K27" s="6"/>
      <c r="L27" s="5"/>
      <c r="M27" s="5"/>
      <c r="N27" s="0" t="s">
        <v>88</v>
      </c>
      <c r="O27" s="0" t="s">
        <v>38</v>
      </c>
      <c r="P27" s="0" t="n">
        <v>2</v>
      </c>
      <c r="Q27" s="0" t="n">
        <v>1</v>
      </c>
      <c r="R27" s="0" t="s">
        <v>89</v>
      </c>
      <c r="S27" s="0" t="n">
        <v>175</v>
      </c>
      <c r="T27" s="8" t="n">
        <v>36845</v>
      </c>
      <c r="U27" s="8" t="n">
        <v>37031</v>
      </c>
      <c r="V27" s="0" t="n">
        <v>120</v>
      </c>
      <c r="W27" s="0" t="s">
        <v>29</v>
      </c>
      <c r="X27" s="0" t="s">
        <v>40</v>
      </c>
    </row>
    <row r="28" customFormat="false" ht="15.95" hidden="false" customHeight="true" outlineLevel="0" collapsed="false">
      <c r="B28" s="0" t="n">
        <v>22</v>
      </c>
      <c r="E28" s="0" t="s">
        <v>90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36858</v>
      </c>
      <c r="L28" s="5" t="n">
        <v>130</v>
      </c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91</v>
      </c>
      <c r="F29" s="0" t="n">
        <v>0</v>
      </c>
      <c r="G29" s="5" t="n">
        <v>120</v>
      </c>
      <c r="H29" s="5"/>
      <c r="I29" s="5"/>
      <c r="J29" s="5" t="n">
        <f aca="false">SUM(F29:I29)</f>
        <v>120</v>
      </c>
      <c r="K29" s="6" t="n">
        <v>36864</v>
      </c>
      <c r="L29" s="5" t="n">
        <v>120</v>
      </c>
      <c r="M29" s="5" t="n">
        <f aca="false">J29-L29</f>
        <v>0</v>
      </c>
      <c r="O29" s="0" t="s">
        <v>27</v>
      </c>
      <c r="P29" s="0" t="n">
        <v>1</v>
      </c>
      <c r="Q29" s="0" t="n">
        <v>1</v>
      </c>
      <c r="R29" s="0" t="s">
        <v>92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93</v>
      </c>
      <c r="F30" s="0" t="n">
        <v>0</v>
      </c>
      <c r="G30" s="11" t="s">
        <v>94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95</v>
      </c>
      <c r="F31" s="0" t="n">
        <v>87.5</v>
      </c>
      <c r="G31" s="5" t="n">
        <v>120</v>
      </c>
      <c r="H31" s="5"/>
      <c r="I31" s="5"/>
      <c r="J31" s="5" t="n">
        <f aca="false">SUM(F31:I31)</f>
        <v>207.5</v>
      </c>
      <c r="K31" s="6" t="n">
        <v>36862</v>
      </c>
      <c r="L31" s="5" t="n">
        <v>120</v>
      </c>
      <c r="M31" s="5" t="n">
        <f aca="false">J31-L31</f>
        <v>87.5</v>
      </c>
      <c r="N31" s="0" t="s">
        <v>96</v>
      </c>
      <c r="O31" s="0" t="s">
        <v>27</v>
      </c>
      <c r="P31" s="0" t="n">
        <v>2</v>
      </c>
      <c r="R31" s="0" t="s">
        <v>97</v>
      </c>
      <c r="S31" s="0" t="n">
        <v>175</v>
      </c>
      <c r="T31" s="8" t="n">
        <v>36857</v>
      </c>
      <c r="U31" s="8" t="n">
        <v>36673</v>
      </c>
      <c r="V31" s="0" t="n">
        <v>120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98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 t="n">
        <v>36861</v>
      </c>
      <c r="L32" s="5" t="n">
        <v>115</v>
      </c>
      <c r="M32" s="5" t="n">
        <f aca="false">J32-L32</f>
        <v>0</v>
      </c>
      <c r="O32" s="0" t="s">
        <v>38</v>
      </c>
      <c r="P32" s="0" t="n">
        <v>2</v>
      </c>
      <c r="Q32" s="0" t="n">
        <v>2</v>
      </c>
      <c r="R32" s="0" t="s">
        <v>99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100</v>
      </c>
      <c r="F33" s="0" t="n">
        <v>0</v>
      </c>
      <c r="G33" s="5" t="n">
        <v>130</v>
      </c>
      <c r="H33" s="5"/>
      <c r="I33" s="5"/>
      <c r="J33" s="5" t="n">
        <f aca="false">SUM(F33:I33)</f>
        <v>130</v>
      </c>
      <c r="K33" s="6"/>
      <c r="L33" s="5"/>
      <c r="M33" s="5" t="n">
        <f aca="false">J33-L33</f>
        <v>130</v>
      </c>
      <c r="O33" s="0" t="s">
        <v>38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0</v>
      </c>
      <c r="G34" s="5" t="n">
        <v>130</v>
      </c>
      <c r="H34" s="5"/>
      <c r="I34" s="5"/>
      <c r="J34" s="5" t="n">
        <f aca="false">SUM(F34:I34)</f>
        <v>130</v>
      </c>
      <c r="K34" s="6" t="n">
        <v>36861</v>
      </c>
      <c r="L34" s="5" t="n">
        <v>130</v>
      </c>
      <c r="M34" s="5" t="n">
        <f aca="false">J34-L34</f>
        <v>0</v>
      </c>
      <c r="O34" s="0" t="s">
        <v>103</v>
      </c>
      <c r="P34" s="0" t="n">
        <v>4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 t="n">
        <v>36861</v>
      </c>
      <c r="L35" s="5" t="n">
        <v>115</v>
      </c>
      <c r="M35" s="5" t="n">
        <f aca="false">J35-L35</f>
        <v>0</v>
      </c>
      <c r="O35" s="0" t="s">
        <v>38</v>
      </c>
      <c r="P35" s="0" t="n">
        <v>3</v>
      </c>
      <c r="Q35" s="0" t="n">
        <v>2</v>
      </c>
      <c r="R35" s="0" t="s">
        <v>78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106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107</v>
      </c>
      <c r="O36" s="0" t="s">
        <v>27</v>
      </c>
      <c r="P36" s="0" t="n">
        <v>2</v>
      </c>
      <c r="R36" s="0" t="s">
        <v>78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108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 t="n">
        <v>36861</v>
      </c>
      <c r="L37" s="5" t="n">
        <v>125</v>
      </c>
      <c r="M37" s="5" t="n">
        <f aca="false">J37-L37</f>
        <v>0</v>
      </c>
      <c r="O37" s="0" t="s">
        <v>27</v>
      </c>
      <c r="P37" s="0" t="n">
        <v>1</v>
      </c>
      <c r="Q37" s="0" t="n">
        <v>1</v>
      </c>
      <c r="R37" s="0" t="s">
        <v>78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83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109</v>
      </c>
      <c r="O38" s="0" t="s">
        <v>27</v>
      </c>
      <c r="S38" s="0" t="n">
        <v>175</v>
      </c>
      <c r="T38" s="8"/>
      <c r="U38" s="8"/>
      <c r="W38" s="0" t="s">
        <v>29</v>
      </c>
    </row>
    <row r="39" customFormat="false" ht="15.95" hidden="false" customHeight="true" outlineLevel="0" collapsed="false">
      <c r="B39" s="0" t="n">
        <v>33</v>
      </c>
      <c r="E39" s="0" t="s">
        <v>110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 t="n">
        <v>36864</v>
      </c>
      <c r="L39" s="5" t="n">
        <v>130</v>
      </c>
      <c r="M39" s="5" t="n">
        <f aca="false">J39-L39</f>
        <v>0</v>
      </c>
      <c r="N39" s="5"/>
      <c r="O39" s="7" t="s">
        <v>111</v>
      </c>
      <c r="P39" s="0" t="n">
        <v>2</v>
      </c>
      <c r="R39" s="0" t="s">
        <v>112</v>
      </c>
      <c r="S39" s="0" t="n">
        <v>175</v>
      </c>
      <c r="T39" s="8" t="n">
        <v>36857</v>
      </c>
      <c r="U39" s="8" t="n">
        <v>36704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113</v>
      </c>
      <c r="G40" s="5" t="n">
        <v>120</v>
      </c>
      <c r="H40" s="5"/>
      <c r="I40" s="5"/>
      <c r="J40" s="5" t="n">
        <f aca="false">SUM(F40:I40)</f>
        <v>120</v>
      </c>
      <c r="K40" s="6" t="n">
        <v>36864</v>
      </c>
      <c r="L40" s="5" t="n">
        <v>120</v>
      </c>
      <c r="M40" s="5" t="n">
        <f aca="false">J40-L40</f>
        <v>0</v>
      </c>
      <c r="N40" s="5"/>
      <c r="O40" s="0" t="s">
        <v>38</v>
      </c>
      <c r="P40" s="0" t="n">
        <v>1</v>
      </c>
      <c r="R40" s="0" t="s">
        <v>78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114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 t="n">
        <v>36861</v>
      </c>
      <c r="L41" s="5" t="n">
        <v>110</v>
      </c>
      <c r="M41" s="5" t="n">
        <f aca="false">J41-L41</f>
        <v>0</v>
      </c>
      <c r="N41" s="5"/>
      <c r="O41" s="0" t="s">
        <v>38</v>
      </c>
      <c r="P41" s="0" t="n">
        <v>2</v>
      </c>
      <c r="Q41" s="0" t="n">
        <v>3</v>
      </c>
      <c r="R41" s="0" t="s">
        <v>115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116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 t="n">
        <v>36861</v>
      </c>
      <c r="L42" s="5" t="n">
        <v>125</v>
      </c>
      <c r="M42" s="5" t="n">
        <f aca="false">J42-L42</f>
        <v>0</v>
      </c>
      <c r="O42" s="0" t="s">
        <v>38</v>
      </c>
      <c r="P42" s="0" t="n">
        <v>4</v>
      </c>
      <c r="Q42" s="0" t="n">
        <v>1</v>
      </c>
      <c r="R42" s="0" t="s">
        <v>78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117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36861</v>
      </c>
      <c r="L43" s="5" t="n">
        <v>125</v>
      </c>
      <c r="M43" s="5" t="n">
        <f aca="false">J43-L43</f>
        <v>0</v>
      </c>
      <c r="O43" s="0" t="s">
        <v>38</v>
      </c>
      <c r="P43" s="0" t="n">
        <v>2</v>
      </c>
      <c r="Q43" s="0" t="n">
        <v>2</v>
      </c>
      <c r="R43" s="0" t="s">
        <v>118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119</v>
      </c>
      <c r="G44" s="5" t="n">
        <v>520</v>
      </c>
      <c r="H44" s="5"/>
      <c r="I44" s="5"/>
      <c r="J44" s="5" t="n">
        <f aca="false">SUM(F44:I44)</f>
        <v>520</v>
      </c>
      <c r="K44" s="6" t="n">
        <v>36862</v>
      </c>
      <c r="L44" s="5" t="n">
        <v>520</v>
      </c>
      <c r="M44" s="5" t="n">
        <f aca="false">J44-L44</f>
        <v>0</v>
      </c>
      <c r="N44" s="0" t="s">
        <v>120</v>
      </c>
      <c r="O44" s="0" t="s">
        <v>38</v>
      </c>
      <c r="P44" s="0" t="n">
        <v>2</v>
      </c>
      <c r="Q44" s="0" t="n">
        <v>3</v>
      </c>
      <c r="R44" s="0" t="s">
        <v>121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83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122</v>
      </c>
      <c r="O45" s="0" t="s">
        <v>27</v>
      </c>
      <c r="P45" s="0" t="n">
        <v>2</v>
      </c>
      <c r="Q45" s="0" t="n">
        <v>1</v>
      </c>
      <c r="R45" s="0" t="s">
        <v>123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124</v>
      </c>
      <c r="G46" s="5"/>
      <c r="H46" s="5"/>
      <c r="I46" s="5" t="s">
        <v>122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125</v>
      </c>
      <c r="O46" s="0" t="s">
        <v>126</v>
      </c>
      <c r="P46" s="0" t="n">
        <v>2</v>
      </c>
      <c r="Q46" s="0" t="n">
        <v>2</v>
      </c>
      <c r="R46" s="0" t="s">
        <v>127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128</v>
      </c>
      <c r="F47" s="0" t="n">
        <v>40</v>
      </c>
      <c r="G47" s="5"/>
      <c r="H47" s="5" t="n">
        <v>10</v>
      </c>
      <c r="I47" s="5"/>
      <c r="J47" s="5" t="n">
        <f aca="false">SUM(F47:I47)</f>
        <v>50</v>
      </c>
      <c r="K47" s="6" t="n">
        <v>36861</v>
      </c>
      <c r="L47" s="5" t="n">
        <v>50</v>
      </c>
      <c r="M47" s="5" t="n">
        <f aca="false">J47-L47</f>
        <v>0</v>
      </c>
      <c r="N47" s="0" t="s">
        <v>129</v>
      </c>
      <c r="O47" s="0" t="s">
        <v>38</v>
      </c>
      <c r="P47" s="0" t="n">
        <v>2</v>
      </c>
      <c r="R47" s="0" t="s">
        <v>127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130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 t="n">
        <v>36861</v>
      </c>
      <c r="L48" s="5" t="n">
        <v>120</v>
      </c>
      <c r="M48" s="5" t="n">
        <f aca="false">J48-L48</f>
        <v>0</v>
      </c>
      <c r="O48" s="0" t="s">
        <v>38</v>
      </c>
      <c r="P48" s="0" t="n">
        <v>2</v>
      </c>
      <c r="Q48" s="0" t="n">
        <v>2</v>
      </c>
      <c r="R48" s="0" t="s">
        <v>131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36860</v>
      </c>
      <c r="L49" s="5" t="n">
        <v>120</v>
      </c>
      <c r="M49" s="5" t="n">
        <f aca="false">J49-L49</f>
        <v>0</v>
      </c>
      <c r="O49" s="0" t="s">
        <v>38</v>
      </c>
      <c r="P49" s="0" t="n">
        <v>1</v>
      </c>
      <c r="Q49" s="0" t="n">
        <v>1</v>
      </c>
      <c r="R49" s="0" t="s">
        <v>78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133</v>
      </c>
      <c r="G50" s="5" t="n">
        <v>650</v>
      </c>
      <c r="H50" s="5"/>
      <c r="I50" s="5"/>
      <c r="J50" s="5" t="n">
        <f aca="false">SUM(F50:I50)</f>
        <v>650</v>
      </c>
      <c r="K50" s="6" t="n">
        <v>36862</v>
      </c>
      <c r="L50" s="5" t="n">
        <v>650</v>
      </c>
      <c r="M50" s="5" t="n">
        <f aca="false">J50-L50</f>
        <v>0</v>
      </c>
      <c r="N50" s="8" t="s">
        <v>134</v>
      </c>
      <c r="O50" s="0" t="s">
        <v>38</v>
      </c>
      <c r="P50" s="0" t="n">
        <v>4</v>
      </c>
      <c r="R50" s="0" t="s">
        <v>135</v>
      </c>
      <c r="S50" s="0" t="n">
        <v>400</v>
      </c>
      <c r="T50" s="8" t="n">
        <v>36738</v>
      </c>
      <c r="U50" s="0" t="s">
        <v>136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137</v>
      </c>
      <c r="F52" s="0" t="n">
        <f aca="false">SUM(F6:F51)</f>
        <v>109.5</v>
      </c>
      <c r="G52" s="0" t="n">
        <f aca="false">SUM(G6:G51)</f>
        <v>4325</v>
      </c>
      <c r="H52" s="0" t="n">
        <f aca="false">SUM(H6:H51)</f>
        <v>10</v>
      </c>
      <c r="I52" s="0" t="n">
        <f aca="false">SUM(I6:I51)</f>
        <v>0</v>
      </c>
      <c r="J52" s="0" t="n">
        <f aca="false">SUM(J6:J51)</f>
        <v>4444.5</v>
      </c>
      <c r="K52" s="5"/>
      <c r="L52" s="0" t="n">
        <f aca="false">SUM(L6:L51)</f>
        <v>3875</v>
      </c>
      <c r="M52" s="0" t="n">
        <f aca="false">SUM(M6:M51)</f>
        <v>329.5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138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s">
        <v>139</v>
      </c>
      <c r="E55" s="0" t="s">
        <v>140</v>
      </c>
      <c r="G55" s="5"/>
      <c r="H55" s="5"/>
      <c r="I55" s="5"/>
      <c r="J55" s="5" t="n">
        <v>15</v>
      </c>
      <c r="K55" s="6" t="n">
        <v>36861</v>
      </c>
      <c r="L55" s="5" t="n">
        <v>15</v>
      </c>
      <c r="M55" s="5"/>
    </row>
    <row r="56" customFormat="false" ht="12.75" hidden="false" customHeight="false" outlineLevel="0" collapsed="false">
      <c r="B56" s="0" t="s">
        <v>141</v>
      </c>
      <c r="E56" s="0" t="s">
        <v>140</v>
      </c>
      <c r="J56" s="0" t="n">
        <v>15</v>
      </c>
      <c r="K56" s="8" t="n">
        <v>36864</v>
      </c>
      <c r="L56" s="0" t="n">
        <v>15</v>
      </c>
      <c r="M56" s="5"/>
    </row>
    <row r="57" customFormat="false" ht="12.75" hidden="false" customHeight="false" outlineLevel="0" collapsed="false">
      <c r="B57" s="17" t="s">
        <v>142</v>
      </c>
      <c r="C57" s="17"/>
      <c r="D57" s="17"/>
      <c r="E57" s="0" t="s">
        <v>143</v>
      </c>
      <c r="J57" s="0" t="n">
        <v>75</v>
      </c>
      <c r="K57" s="18" t="n">
        <v>36864</v>
      </c>
      <c r="L57" s="14" t="n">
        <v>75</v>
      </c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12</v>
      </c>
      <c r="C69" s="22"/>
      <c r="D69" s="22"/>
      <c r="E69" s="22"/>
      <c r="F69" s="23" t="n">
        <f aca="false">F52+SUM(F54:F67)</f>
        <v>109.5</v>
      </c>
      <c r="G69" s="23" t="n">
        <f aca="false">G52+SUM(G54:G67)</f>
        <v>4325</v>
      </c>
      <c r="H69" s="23" t="n">
        <f aca="false">H52+SUM(H54:H67)</f>
        <v>10</v>
      </c>
      <c r="I69" s="23" t="n">
        <f aca="false">I52+SUM(I54:I67)</f>
        <v>0</v>
      </c>
      <c r="J69" s="23" t="n">
        <f aca="false">J52+SUM(J54:J67)</f>
        <v>4549.5</v>
      </c>
      <c r="K69" s="24"/>
      <c r="L69" s="25" t="n">
        <f aca="false">L52+SUM(L54:L67)</f>
        <v>3980</v>
      </c>
      <c r="M69" s="23" t="n">
        <f aca="false">M52+SUM(M54:M67)</f>
        <v>329.5</v>
      </c>
    </row>
    <row r="70" customFormat="false" ht="12.75" hidden="false" customHeight="false" outlineLevel="0" collapsed="false">
      <c r="J70" s="5"/>
      <c r="M70" s="17" t="n">
        <f aca="false">J69-L69-M69</f>
        <v>240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144</v>
      </c>
    </row>
    <row r="73" customFormat="false" ht="12.75" hidden="false" customHeight="false" outlineLevel="0" collapsed="false">
      <c r="J73" s="5"/>
      <c r="M73" s="0" t="n">
        <f aca="false">SUM(L74:L75)</f>
        <v>-3980</v>
      </c>
    </row>
    <row r="74" customFormat="false" ht="12.75" hidden="false" customHeight="false" outlineLevel="0" collapsed="false">
      <c r="J74" s="5"/>
      <c r="L74" s="13" t="n">
        <f aca="false">L72-L69</f>
        <v>-3980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145</v>
      </c>
      <c r="B2" s="0" t="s">
        <v>6</v>
      </c>
      <c r="C2" s="0" t="s">
        <v>17</v>
      </c>
      <c r="D2" s="0" t="s">
        <v>146</v>
      </c>
      <c r="E2" s="0" t="s">
        <v>147</v>
      </c>
      <c r="F2" s="0" t="s">
        <v>148</v>
      </c>
      <c r="G2" s="0" t="s">
        <v>20</v>
      </c>
      <c r="H2" s="8" t="s">
        <v>149</v>
      </c>
      <c r="I2" s="0" t="s">
        <v>150</v>
      </c>
      <c r="J2" s="0" t="s">
        <v>151</v>
      </c>
      <c r="K2" s="0" t="s">
        <v>23</v>
      </c>
      <c r="L2" s="0" t="s">
        <v>152</v>
      </c>
      <c r="M2" s="0" t="s">
        <v>153</v>
      </c>
      <c r="N2" s="0" t="s">
        <v>154</v>
      </c>
      <c r="O2" s="0" t="s">
        <v>155</v>
      </c>
      <c r="P2" s="0" t="s">
        <v>156</v>
      </c>
      <c r="Q2" s="0" t="s">
        <v>157</v>
      </c>
      <c r="R2" s="0" t="s">
        <v>16</v>
      </c>
      <c r="S2" s="0" t="s">
        <v>158</v>
      </c>
    </row>
    <row r="3" customFormat="false" ht="12.75" hidden="false" customHeight="false" outlineLevel="0" collapsed="false">
      <c r="B3" s="0" t="n">
        <v>1</v>
      </c>
      <c r="D3" s="0" t="s">
        <v>159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160</v>
      </c>
      <c r="K3" s="0" t="n">
        <v>100</v>
      </c>
      <c r="L3" s="8" t="n">
        <v>36473</v>
      </c>
      <c r="M3" s="0" t="s">
        <v>161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162</v>
      </c>
      <c r="G4" s="0" t="n">
        <v>175</v>
      </c>
      <c r="H4" s="8"/>
      <c r="I4" s="8"/>
      <c r="J4" s="0" t="s">
        <v>160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163</v>
      </c>
      <c r="E5" s="0" t="n">
        <v>4</v>
      </c>
      <c r="F5" s="0" t="s">
        <v>164</v>
      </c>
      <c r="G5" s="0" t="n">
        <v>150</v>
      </c>
      <c r="H5" s="8" t="n">
        <v>36637</v>
      </c>
      <c r="I5" s="8" t="n">
        <v>36454</v>
      </c>
      <c r="J5" s="0" t="s">
        <v>160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165</v>
      </c>
      <c r="B6" s="0" t="n">
        <v>4</v>
      </c>
      <c r="D6" s="0" t="s">
        <v>166</v>
      </c>
      <c r="E6" s="0" t="n">
        <v>1</v>
      </c>
      <c r="F6" s="0" t="s">
        <v>167</v>
      </c>
      <c r="G6" s="0" t="n">
        <v>100</v>
      </c>
      <c r="H6" s="0" t="s">
        <v>168</v>
      </c>
      <c r="I6" s="8" t="n">
        <v>33178</v>
      </c>
      <c r="J6" s="0" t="s">
        <v>169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170</v>
      </c>
      <c r="E7" s="0" t="n">
        <v>1</v>
      </c>
      <c r="F7" s="0" t="s">
        <v>171</v>
      </c>
      <c r="G7" s="0" t="n">
        <v>175</v>
      </c>
      <c r="H7" s="8" t="n">
        <v>36753</v>
      </c>
      <c r="I7" s="8" t="n">
        <v>36571</v>
      </c>
      <c r="J7" s="0" t="s">
        <v>172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173</v>
      </c>
      <c r="E8" s="0" t="n">
        <v>5</v>
      </c>
      <c r="F8" s="0" t="s">
        <v>174</v>
      </c>
      <c r="G8" s="0" t="n">
        <v>0</v>
      </c>
      <c r="H8" s="0" t="s">
        <v>168</v>
      </c>
      <c r="I8" s="8" t="n">
        <v>35509</v>
      </c>
      <c r="J8" s="0" t="s">
        <v>175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176</v>
      </c>
      <c r="E9" s="0" t="n">
        <v>1</v>
      </c>
      <c r="F9" s="0" t="s">
        <v>177</v>
      </c>
      <c r="G9" s="0" t="n">
        <v>175</v>
      </c>
      <c r="I9" s="8" t="n">
        <v>36132</v>
      </c>
      <c r="J9" s="0" t="s">
        <v>178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179</v>
      </c>
      <c r="E10" s="0" t="n">
        <v>4</v>
      </c>
      <c r="F10" s="0" t="s">
        <v>180</v>
      </c>
      <c r="G10" s="0" t="n">
        <v>200</v>
      </c>
      <c r="H10" s="0" t="s">
        <v>168</v>
      </c>
      <c r="I10" s="8" t="n">
        <v>36301</v>
      </c>
      <c r="J10" s="0" t="s">
        <v>181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165</v>
      </c>
      <c r="B11" s="0" t="n">
        <v>9</v>
      </c>
      <c r="D11" s="0" t="s">
        <v>162</v>
      </c>
      <c r="G11" s="0" t="n">
        <v>175</v>
      </c>
      <c r="H11" s="8"/>
      <c r="I11" s="8"/>
      <c r="J11" s="0" t="s">
        <v>172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182</v>
      </c>
      <c r="E12" s="0" t="n">
        <v>2</v>
      </c>
      <c r="F12" s="0" t="s">
        <v>183</v>
      </c>
      <c r="G12" s="0" t="n">
        <v>50</v>
      </c>
      <c r="H12" s="0" t="s">
        <v>168</v>
      </c>
      <c r="I12" s="8" t="n">
        <v>34495</v>
      </c>
      <c r="J12" s="0" t="s">
        <v>172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184</v>
      </c>
      <c r="E13" s="0" t="n">
        <v>2</v>
      </c>
      <c r="F13" s="0" t="s">
        <v>185</v>
      </c>
      <c r="G13" s="0" t="n">
        <v>150</v>
      </c>
      <c r="H13" s="8" t="n">
        <v>36631</v>
      </c>
      <c r="I13" s="8" t="n">
        <v>36448</v>
      </c>
      <c r="J13" s="0" t="s">
        <v>172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186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172</v>
      </c>
      <c r="K14" s="0" t="n">
        <v>100</v>
      </c>
      <c r="L14" s="8" t="n">
        <v>36522</v>
      </c>
      <c r="M14" s="0" t="s">
        <v>161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165</v>
      </c>
      <c r="B15" s="0" t="n">
        <v>13</v>
      </c>
      <c r="D15" s="0" t="s">
        <v>162</v>
      </c>
      <c r="G15" s="0" t="n">
        <v>250</v>
      </c>
      <c r="H15" s="8"/>
      <c r="I15" s="8"/>
      <c r="J15" s="0" t="s">
        <v>181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173</v>
      </c>
      <c r="E16" s="0" t="n">
        <v>1</v>
      </c>
      <c r="F16" s="0" t="s">
        <v>78</v>
      </c>
      <c r="G16" s="0" t="n">
        <v>0</v>
      </c>
      <c r="H16" s="0" t="s">
        <v>168</v>
      </c>
      <c r="I16" s="8" t="n">
        <v>35627</v>
      </c>
      <c r="J16" s="0" t="s">
        <v>172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187</v>
      </c>
      <c r="E17" s="0" t="n">
        <v>2</v>
      </c>
      <c r="F17" s="0" t="s">
        <v>188</v>
      </c>
      <c r="G17" s="0" t="n">
        <v>200</v>
      </c>
      <c r="H17" s="8" t="s">
        <v>168</v>
      </c>
      <c r="I17" s="0" t="s">
        <v>189</v>
      </c>
      <c r="J17" s="0" t="s">
        <v>190</v>
      </c>
      <c r="K17" s="0" t="n">
        <v>190</v>
      </c>
      <c r="L17" s="8" t="n">
        <v>36522</v>
      </c>
      <c r="M17" s="0" t="s">
        <v>191</v>
      </c>
      <c r="S17" s="0" t="n">
        <v>282</v>
      </c>
    </row>
    <row r="18" customFormat="false" ht="12.75" hidden="false" customHeight="false" outlineLevel="0" collapsed="false">
      <c r="A18" s="0" t="s">
        <v>165</v>
      </c>
      <c r="B18" s="0" t="n">
        <v>16</v>
      </c>
      <c r="D18" s="0" t="s">
        <v>192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172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165</v>
      </c>
      <c r="B19" s="0" t="n">
        <v>17</v>
      </c>
      <c r="D19" s="0" t="s">
        <v>193</v>
      </c>
      <c r="E19" s="0" t="n">
        <v>2</v>
      </c>
      <c r="F19" s="0" t="s">
        <v>194</v>
      </c>
      <c r="G19" s="0" t="n">
        <v>175</v>
      </c>
      <c r="H19" s="8" t="n">
        <v>36756</v>
      </c>
      <c r="I19" s="8" t="n">
        <v>36574</v>
      </c>
      <c r="J19" s="0" t="s">
        <v>172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165</v>
      </c>
      <c r="B20" s="0" t="n">
        <v>18</v>
      </c>
      <c r="D20" s="0" t="s">
        <v>195</v>
      </c>
      <c r="E20" s="0" t="n">
        <v>2</v>
      </c>
      <c r="F20" s="0" t="s">
        <v>196</v>
      </c>
      <c r="G20" s="0" t="n">
        <v>150</v>
      </c>
      <c r="H20" s="8" t="s">
        <v>168</v>
      </c>
      <c r="I20" s="8" t="n">
        <v>36344</v>
      </c>
      <c r="J20" s="0" t="s">
        <v>172</v>
      </c>
      <c r="K20" s="0" t="n">
        <v>100</v>
      </c>
    </row>
    <row r="21" customFormat="false" ht="12.75" hidden="false" customHeight="false" outlineLevel="0" collapsed="false">
      <c r="A21" s="0" t="s">
        <v>165</v>
      </c>
      <c r="B21" s="0" t="n">
        <v>19</v>
      </c>
      <c r="D21" s="0" t="s">
        <v>162</v>
      </c>
      <c r="G21" s="0" t="n">
        <v>250</v>
      </c>
      <c r="I21" s="8"/>
      <c r="J21" s="0" t="s">
        <v>181</v>
      </c>
      <c r="K21" s="0" t="n">
        <v>460</v>
      </c>
      <c r="L21" s="8" t="n">
        <v>36522</v>
      </c>
      <c r="O21" s="0" t="s">
        <v>197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198</v>
      </c>
      <c r="E22" s="0" t="n">
        <v>2</v>
      </c>
      <c r="F22" s="0" t="s">
        <v>78</v>
      </c>
      <c r="G22" s="0" t="n">
        <v>150</v>
      </c>
      <c r="H22" s="0" t="s">
        <v>168</v>
      </c>
      <c r="I22" s="8" t="n">
        <v>35903</v>
      </c>
      <c r="J22" s="0" t="s">
        <v>172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165</v>
      </c>
      <c r="B23" s="0" t="n">
        <v>21</v>
      </c>
      <c r="D23" s="0" t="s">
        <v>199</v>
      </c>
      <c r="E23" s="0" t="n">
        <v>3</v>
      </c>
      <c r="F23" s="0" t="s">
        <v>200</v>
      </c>
      <c r="G23" s="0" t="n">
        <v>150</v>
      </c>
      <c r="H23" s="0" t="s">
        <v>168</v>
      </c>
      <c r="I23" s="8" t="n">
        <v>36130</v>
      </c>
      <c r="J23" s="0" t="s">
        <v>172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165</v>
      </c>
      <c r="B24" s="0" t="n">
        <v>22</v>
      </c>
      <c r="D24" s="0" t="s">
        <v>201</v>
      </c>
      <c r="E24" s="0" t="n">
        <v>4</v>
      </c>
      <c r="F24" s="0" t="s">
        <v>202</v>
      </c>
      <c r="G24" s="0" t="n">
        <v>175</v>
      </c>
      <c r="H24" s="8" t="n">
        <v>36816</v>
      </c>
      <c r="I24" s="8" t="n">
        <v>36602</v>
      </c>
      <c r="J24" s="0" t="s">
        <v>172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165</v>
      </c>
      <c r="B25" s="0" t="n">
        <v>23</v>
      </c>
      <c r="D25" s="0" t="s">
        <v>203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172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165</v>
      </c>
      <c r="B26" s="0" t="n">
        <v>24</v>
      </c>
      <c r="D26" s="0" t="s">
        <v>204</v>
      </c>
      <c r="E26" s="0" t="n">
        <v>1</v>
      </c>
      <c r="F26" s="0" t="s">
        <v>205</v>
      </c>
      <c r="G26" s="0" t="n">
        <v>200</v>
      </c>
      <c r="I26" s="8" t="n">
        <v>35799</v>
      </c>
      <c r="J26" s="0" t="s">
        <v>178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206</v>
      </c>
      <c r="E27" s="0" t="n">
        <v>2</v>
      </c>
      <c r="F27" s="0" t="s">
        <v>207</v>
      </c>
      <c r="G27" s="0" t="n">
        <v>175</v>
      </c>
      <c r="H27" s="8" t="n">
        <v>36728</v>
      </c>
      <c r="I27" s="8" t="n">
        <v>36546</v>
      </c>
      <c r="J27" s="0" t="s">
        <v>172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165</v>
      </c>
      <c r="B28" s="0" t="n">
        <v>26</v>
      </c>
      <c r="D28" s="0" t="s">
        <v>208</v>
      </c>
      <c r="E28" s="0" t="n">
        <v>4</v>
      </c>
      <c r="F28" s="0" t="s">
        <v>209</v>
      </c>
      <c r="G28" s="0" t="n">
        <v>200</v>
      </c>
      <c r="H28" s="0" t="s">
        <v>168</v>
      </c>
      <c r="I28" s="8" t="n">
        <v>36266</v>
      </c>
      <c r="J28" s="0" t="s">
        <v>172</v>
      </c>
      <c r="K28" s="0" t="n">
        <v>115</v>
      </c>
      <c r="Q28" s="0" t="s">
        <v>122</v>
      </c>
    </row>
    <row r="29" customFormat="false" ht="12.75" hidden="false" customHeight="false" outlineLevel="0" collapsed="false">
      <c r="A29" s="0" t="s">
        <v>165</v>
      </c>
      <c r="B29" s="0" t="n">
        <v>27</v>
      </c>
      <c r="D29" s="0" t="s">
        <v>162</v>
      </c>
      <c r="G29" s="0" t="n">
        <v>250</v>
      </c>
      <c r="I29" s="8"/>
      <c r="J29" s="0" t="s">
        <v>172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165</v>
      </c>
      <c r="B30" s="0" t="n">
        <v>28</v>
      </c>
      <c r="D30" s="0" t="s">
        <v>210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172</v>
      </c>
      <c r="K30" s="0" t="n">
        <v>115</v>
      </c>
    </row>
    <row r="31" customFormat="false" ht="12.75" hidden="false" customHeight="false" outlineLevel="0" collapsed="false">
      <c r="A31" s="0" t="s">
        <v>165</v>
      </c>
      <c r="B31" s="0" t="n">
        <v>29</v>
      </c>
      <c r="D31" s="0" t="s">
        <v>211</v>
      </c>
      <c r="E31" s="0" t="n">
        <v>3</v>
      </c>
      <c r="F31" s="0" t="s">
        <v>78</v>
      </c>
      <c r="G31" s="0" t="n">
        <v>200</v>
      </c>
      <c r="H31" s="0" t="s">
        <v>168</v>
      </c>
      <c r="I31" s="8" t="n">
        <v>36193</v>
      </c>
      <c r="J31" s="0" t="s">
        <v>172</v>
      </c>
      <c r="K31" s="0" t="n">
        <v>115</v>
      </c>
      <c r="M31" s="0" t="s">
        <v>161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212</v>
      </c>
      <c r="E32" s="0" t="n">
        <v>1</v>
      </c>
      <c r="F32" s="0" t="s">
        <v>78</v>
      </c>
      <c r="G32" s="0" t="n">
        <v>150</v>
      </c>
      <c r="H32" s="0" t="s">
        <v>168</v>
      </c>
      <c r="I32" s="8" t="n">
        <v>35817</v>
      </c>
      <c r="J32" s="0" t="s">
        <v>181</v>
      </c>
      <c r="K32" s="0" t="n">
        <v>400</v>
      </c>
      <c r="M32" s="26"/>
    </row>
    <row r="33" customFormat="false" ht="12.75" hidden="false" customHeight="false" outlineLevel="0" collapsed="false">
      <c r="A33" s="0" t="s">
        <v>165</v>
      </c>
      <c r="B33" s="0" t="n">
        <v>31</v>
      </c>
      <c r="D33" s="0" t="s">
        <v>213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181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214</v>
      </c>
      <c r="E34" s="0" t="n">
        <v>2</v>
      </c>
      <c r="F34" s="0" t="s">
        <v>78</v>
      </c>
      <c r="G34" s="0" t="n">
        <v>150</v>
      </c>
      <c r="H34" s="0" t="s">
        <v>168</v>
      </c>
      <c r="I34" s="8" t="n">
        <v>36091</v>
      </c>
      <c r="J34" s="0" t="s">
        <v>172</v>
      </c>
      <c r="K34" s="0" t="n">
        <v>100</v>
      </c>
    </row>
    <row r="35" customFormat="false" ht="12.75" hidden="false" customHeight="false" outlineLevel="0" collapsed="false">
      <c r="A35" s="0" t="s">
        <v>165</v>
      </c>
      <c r="B35" s="0" t="n">
        <v>33</v>
      </c>
      <c r="D35" s="0" t="s">
        <v>215</v>
      </c>
      <c r="E35" s="0" t="n">
        <v>2</v>
      </c>
      <c r="F35" s="0" t="s">
        <v>164</v>
      </c>
      <c r="G35" s="0" t="n">
        <v>150</v>
      </c>
      <c r="H35" s="8" t="n">
        <v>36612</v>
      </c>
      <c r="I35" s="8" t="n">
        <v>36430</v>
      </c>
      <c r="J35" s="0" t="s">
        <v>181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216</v>
      </c>
      <c r="E36" s="0" t="s">
        <v>122</v>
      </c>
      <c r="F36" s="0" t="s">
        <v>78</v>
      </c>
      <c r="G36" s="0" t="n">
        <v>50</v>
      </c>
      <c r="H36" s="0" t="s">
        <v>168</v>
      </c>
      <c r="I36" s="8" t="n">
        <v>33277</v>
      </c>
      <c r="J36" s="0" t="s">
        <v>172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217</v>
      </c>
      <c r="E37" s="0" t="n">
        <v>5</v>
      </c>
      <c r="F37" s="0" t="s">
        <v>218</v>
      </c>
      <c r="G37" s="0" t="n">
        <v>200</v>
      </c>
      <c r="H37" s="8" t="s">
        <v>168</v>
      </c>
      <c r="I37" s="8" t="n">
        <v>36119</v>
      </c>
      <c r="J37" s="0" t="s">
        <v>172</v>
      </c>
      <c r="K37" s="0" t="n">
        <v>110</v>
      </c>
      <c r="M37" s="26" t="s">
        <v>161</v>
      </c>
      <c r="S37" s="0" t="n">
        <v>250</v>
      </c>
    </row>
    <row r="38" customFormat="false" ht="12.75" hidden="false" customHeight="false" outlineLevel="0" collapsed="false">
      <c r="A38" s="0" t="s">
        <v>165</v>
      </c>
      <c r="B38" s="0" t="n">
        <v>36</v>
      </c>
      <c r="D38" s="0" t="s">
        <v>219</v>
      </c>
      <c r="E38" s="0" t="n">
        <v>3</v>
      </c>
      <c r="F38" s="0" t="s">
        <v>220</v>
      </c>
      <c r="G38" s="0" t="n">
        <v>250</v>
      </c>
      <c r="H38" s="8" t="n">
        <v>36612</v>
      </c>
      <c r="I38" s="8" t="n">
        <v>36430</v>
      </c>
      <c r="J38" s="0" t="s">
        <v>172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165</v>
      </c>
      <c r="B39" s="0" t="n">
        <v>37</v>
      </c>
      <c r="D39" s="0" t="s">
        <v>221</v>
      </c>
      <c r="E39" s="0" t="n">
        <v>4</v>
      </c>
      <c r="F39" s="0" t="s">
        <v>78</v>
      </c>
      <c r="G39" s="0" t="n">
        <v>200</v>
      </c>
      <c r="H39" s="8" t="s">
        <v>168</v>
      </c>
      <c r="I39" s="8" t="n">
        <v>36371</v>
      </c>
      <c r="J39" s="0" t="s">
        <v>172</v>
      </c>
      <c r="K39" s="0" t="n">
        <v>115</v>
      </c>
    </row>
    <row r="40" customFormat="false" ht="12.75" hidden="false" customHeight="false" outlineLevel="0" collapsed="false">
      <c r="A40" s="0" t="s">
        <v>165</v>
      </c>
      <c r="B40" s="0" t="n">
        <v>38</v>
      </c>
      <c r="D40" s="0" t="s">
        <v>222</v>
      </c>
      <c r="E40" s="0" t="n">
        <v>3</v>
      </c>
      <c r="F40" s="0" t="s">
        <v>164</v>
      </c>
      <c r="G40" s="0" t="n">
        <v>200</v>
      </c>
      <c r="H40" s="0" t="s">
        <v>168</v>
      </c>
      <c r="I40" s="8" t="n">
        <v>36567</v>
      </c>
      <c r="J40" s="0" t="s">
        <v>172</v>
      </c>
      <c r="K40" s="0" t="n">
        <v>130</v>
      </c>
      <c r="L40" s="8" t="n">
        <v>36567</v>
      </c>
      <c r="M40" s="8" t="s">
        <v>223</v>
      </c>
      <c r="N40" s="8"/>
      <c r="O40" s="8" t="n">
        <v>36558</v>
      </c>
      <c r="P40" s="8" t="n">
        <v>36552</v>
      </c>
      <c r="Q40" s="8" t="n">
        <v>36566</v>
      </c>
      <c r="R40" s="0" t="s">
        <v>224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225</v>
      </c>
      <c r="E41" s="0" t="n">
        <v>3</v>
      </c>
      <c r="F41" s="0" t="s">
        <v>97</v>
      </c>
      <c r="G41" s="0" t="n">
        <v>75</v>
      </c>
      <c r="H41" s="8" t="n">
        <v>36684</v>
      </c>
      <c r="I41" s="8" t="n">
        <v>36501</v>
      </c>
      <c r="J41" s="0" t="s">
        <v>172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165</v>
      </c>
      <c r="B42" s="0" t="n">
        <v>40</v>
      </c>
      <c r="D42" s="0" t="s">
        <v>226</v>
      </c>
      <c r="E42" s="0" t="n">
        <v>4</v>
      </c>
      <c r="F42" s="0" t="s">
        <v>227</v>
      </c>
      <c r="G42" s="0" t="n">
        <v>200</v>
      </c>
      <c r="H42" s="8" t="n">
        <v>36621</v>
      </c>
      <c r="I42" s="8" t="n">
        <v>36438</v>
      </c>
      <c r="J42" s="0" t="s">
        <v>172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165</v>
      </c>
      <c r="B43" s="0" t="n">
        <v>41</v>
      </c>
      <c r="D43" s="0" t="s">
        <v>228</v>
      </c>
      <c r="E43" s="0" t="n">
        <v>2</v>
      </c>
      <c r="F43" s="0" t="s">
        <v>229</v>
      </c>
      <c r="G43" s="0" t="n">
        <v>400</v>
      </c>
      <c r="H43" s="8" t="n">
        <v>36700</v>
      </c>
      <c r="I43" s="8" t="n">
        <v>36498</v>
      </c>
      <c r="J43" s="0" t="s">
        <v>181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230</v>
      </c>
      <c r="E44" s="0" t="n">
        <v>4</v>
      </c>
      <c r="F44" s="0" t="s">
        <v>229</v>
      </c>
      <c r="G44" s="0" t="n">
        <v>200</v>
      </c>
      <c r="H44" s="0" t="s">
        <v>168</v>
      </c>
      <c r="I44" s="8" t="n">
        <v>36042</v>
      </c>
      <c r="J44" s="0" t="s">
        <v>172</v>
      </c>
      <c r="K44" s="0" t="n">
        <v>120</v>
      </c>
    </row>
    <row r="45" customFormat="false" ht="12.75" hidden="false" customHeight="false" outlineLevel="0" collapsed="false">
      <c r="A45" s="0" t="s">
        <v>165</v>
      </c>
      <c r="B45" s="0" t="n">
        <v>43</v>
      </c>
      <c r="D45" s="0" t="s">
        <v>231</v>
      </c>
      <c r="E45" s="0" t="n">
        <v>3</v>
      </c>
      <c r="F45" s="0" t="s">
        <v>78</v>
      </c>
      <c r="G45" s="0" t="n">
        <v>200</v>
      </c>
      <c r="H45" s="0" t="s">
        <v>168</v>
      </c>
      <c r="I45" s="8" t="n">
        <v>36196</v>
      </c>
      <c r="J45" s="0" t="s">
        <v>172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232</v>
      </c>
      <c r="E46" s="0" t="n">
        <v>5</v>
      </c>
      <c r="F46" s="0" t="s">
        <v>78</v>
      </c>
      <c r="G46" s="0" t="n">
        <v>200</v>
      </c>
      <c r="H46" s="0" t="s">
        <v>168</v>
      </c>
      <c r="I46" s="8" t="n">
        <v>35220</v>
      </c>
      <c r="J46" s="0" t="s">
        <v>190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177</v>
      </c>
    </row>
    <row r="49" customFormat="false" ht="12.75" hidden="false" customHeight="false" outlineLevel="0" collapsed="false">
      <c r="F49" s="0" t="s">
        <v>205</v>
      </c>
    </row>
    <row r="51" customFormat="false" ht="12.75" hidden="false" customHeight="false" outlineLevel="0" collapsed="false">
      <c r="F51" s="0" t="s">
        <v>233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234</v>
      </c>
      <c r="C2" s="0" t="s">
        <v>235</v>
      </c>
      <c r="D2" s="0" t="s">
        <v>236</v>
      </c>
      <c r="E2" s="0" t="s">
        <v>237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241</v>
      </c>
    </row>
    <row r="53" customFormat="false" ht="12.75" hidden="false" customHeight="false" outlineLevel="0" collapsed="false">
      <c r="A53" s="0" t="s">
        <v>242</v>
      </c>
    </row>
    <row r="54" customFormat="false" ht="12.75" hidden="false" customHeight="false" outlineLevel="0" collapsed="false">
      <c r="A54" s="0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2000-12-07T14:58:50Z</cp:lastPrinted>
  <dcterms:modified xsi:type="dcterms:W3CDTF">2000-12-05T13:27:42Z</dcterms:modified>
  <cp:revision>0</cp:revision>
  <dc:subject/>
  <dc:title/>
</cp:coreProperties>
</file>