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<sst xmlns="http://schemas.openxmlformats.org/spreadsheetml/2006/main" count="491" uniqueCount="244">
  <si>
    <t xml:space="preserve">   </t>
  </si>
  <si>
    <t xml:space="preserve">Stagecoach Apartments</t>
  </si>
  <si>
    <t xml:space="preserve">Rent Worksheet</t>
  </si>
  <si>
    <t xml:space="preserve">Week ended November 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</si>
  <si>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</si>
  <si>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</si>
  <si>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</si>
  <si>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</si>
  <si>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</si>
  <si>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</si>
  <si>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</si>
  <si>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</si>
  <si>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</si>
  <si>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</si>
  <si>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</si>
  <si>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</si>
  <si>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</si>
  <si>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</si>
  <si>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</si>
  <si>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</si>
  <si>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</si>
  <si>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</si>
  <si>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</si>
  <si>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</si>
  <si>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</si>
  <si>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</si>
  <si>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</si>
  <si>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</si>
  <si>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</si>
  <si>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</si>
  <si>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</si>
  <si>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</si>
  <si>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owes 100 + fees since 10/27  (220 bi-week 11/10)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</si>
  <si>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</si>
  <si>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</si>
  <si>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</si>
  <si>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</si>
  <si>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switching to 260 bi-weekly due 11/10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</si>
  <si>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</si>
  <si>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</si>
  <si>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</si>
  <si>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</si>
  <si>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</si>
  <si>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</si>
  <si>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</si>
  <si>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</si>
  <si>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</si>
  <si>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</si>
  <si>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</si>
  <si>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fees since 10/13 +$40. 260 bi-weekly due 11/10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</si>
  <si>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</si>
  <si>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</si>
  <si>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</si>
  <si>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</si>
  <si>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</si>
  <si>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</si>
  <si>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</si>
  <si>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</si>
  <si>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$125.00on deposit/will pay 25/week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</si>
  <si>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</si>
  <si>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</si>
  <si>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</si>
  <si>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</si>
  <si>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287.5- 11/2. Owes 37.5/dep. 240 bi-wk due?</t>
  </si>
  <si>
    <t xml:space="preserve">Vacant(9/15)</t>
  </si>
  <si>
    <t xml:space="preserve">rent will be 110/wk</t>
  </si>
  <si>
    <t xml:space="preserve">Rojelio Lozano</t>
  </si>
  <si>
    <t xml:space="preserve">P.C.E.-welder</t>
  </si>
  <si>
    <t xml:space="preserve">Mary Merriwether</t>
  </si>
  <si>
    <t xml:space="preserve">190 bi-weekly due  11/10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</si>
  <si>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</si>
  <si>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</si>
  <si>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</si>
  <si>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</si>
  <si>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</si>
  <si>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</si>
  <si>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</si>
  <si>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57.5 owed on deposit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</si>
  <si>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</si>
  <si>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</si>
  <si>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</si>
  <si>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</si>
  <si>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</si>
  <si>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</si>
  <si>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(9/29)</t>
  </si>
  <si>
    <t xml:space="preserve">rent will be 120/wk</t>
  </si>
  <si>
    <t xml:space="preserve">20b</t>
  </si>
  <si>
    <t xml:space="preserve">under constr</t>
  </si>
  <si>
    <t xml:space="preserve">vacant10/27/00</t>
  </si>
  <si>
    <t xml:space="preserve">rent will be 130/wk</t>
  </si>
  <si>
    <t xml:space="preserve">Marble Masters</t>
  </si>
  <si>
    <t xml:space="preserve">Ramiro Flores</t>
  </si>
  <si>
    <t xml:space="preserve">vacant(10/13)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</si>
  <si>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</si>
  <si>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</si>
  <si>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</si>
  <si>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</si>
  <si>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</si>
  <si>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</si>
  <si>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</si>
  <si>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90.00/dep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</si>
  <si>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</si>
  <si>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</si>
  <si>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</si>
  <si>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</si>
  <si>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</si>
  <si>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</si>
  <si>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11/20</t>
  </si>
  <si>
    <t xml:space="preserve">Chad Phillips</t>
  </si>
  <si>
    <t xml:space="preserve">210  bi-weekly due Nov 3/17</t>
  </si>
  <si>
    <t xml:space="preserve">Rick Nieto</t>
  </si>
  <si>
    <t xml:space="preserve">Coastal Agri. Co</t>
  </si>
  <si>
    <t xml:space="preserve">S,Hernandez</t>
  </si>
  <si>
    <t xml:space="preserve">owes250.00 to be pd on 11/03/00</t>
  </si>
  <si>
    <t xml:space="preserve"> 1/1</t>
  </si>
  <si>
    <t xml:space="preserve">Gruene Mansion</t>
  </si>
  <si>
    <t xml:space="preserve">Ruthie McClure</t>
  </si>
  <si>
    <t xml:space="preserve">owes 45 + late fees</t>
  </si>
  <si>
    <t xml:space="preserve">Laxson/Navarro</t>
  </si>
  <si>
    <t xml:space="preserve">owes 110 + late fees  of $20 thru 11/3</t>
  </si>
  <si>
    <t xml:space="preserve">S.M.I.</t>
  </si>
  <si>
    <t xml:space="preserve">Serjio Alarcon</t>
  </si>
  <si>
    <t xml:space="preserve">Knockun</t>
  </si>
  <si>
    <t xml:space="preserve">paid until 11/6 - 125/week</t>
  </si>
  <si>
    <t xml:space="preserve">  Army</t>
  </si>
  <si>
    <t xml:space="preserve">vacant10/28/00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</si>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</sst>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/>
      <c r="I6" s="5"/>
      <c r="J6" s="5" t="n">
        <f aca="false">G6-I6</f>
        <v>120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100</v>
      </c>
      <c r="D7" s="5"/>
      <c r="E7" s="5"/>
      <c r="F7" s="5"/>
      <c r="G7" s="5" t="n">
        <f aca="false">SUM(C7:F7)</f>
        <v>100</v>
      </c>
      <c r="H7" s="6"/>
      <c r="I7" s="5"/>
      <c r="J7" s="5" t="n">
        <f aca="false">G7-I7</f>
        <v>100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-20</v>
      </c>
      <c r="D8" s="5"/>
      <c r="E8" s="5"/>
      <c r="F8" s="5"/>
      <c r="G8" s="5" t="n">
        <f aca="false">SUM(C8:F8)</f>
        <v>-20</v>
      </c>
      <c r="H8" s="6"/>
      <c r="I8" s="5"/>
      <c r="J8" s="5" t="n">
        <f aca="false">G8-I8</f>
        <v>-20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-130</v>
      </c>
      <c r="D10" s="5" t="n">
        <v>130</v>
      </c>
      <c r="E10" s="5"/>
      <c r="F10" s="5"/>
      <c r="G10" s="5" t="n">
        <f aca="false">SUM(C10:F10)</f>
        <v>0</v>
      </c>
      <c r="H10" s="6"/>
      <c r="I10" s="5"/>
      <c r="J10" s="5" t="n">
        <f aca="false">G10-I10</f>
        <v>0</v>
      </c>
      <c r="L10" s="7" t="s">
        <v>27</v>
      </c>
      <c r="M10" s="0" t="n">
        <v>2</v>
      </c>
      <c r="O10" s="0" t="s">
        <v>47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48</v>
      </c>
      <c r="C11" s="0" t="n">
        <v>70</v>
      </c>
      <c r="D11" s="5"/>
      <c r="E11" s="5"/>
      <c r="F11" s="5"/>
      <c r="G11" s="5" t="n">
        <f aca="false">SUM(C11:F11)</f>
        <v>70</v>
      </c>
      <c r="H11" s="6"/>
      <c r="I11" s="5"/>
      <c r="J11" s="5" t="n">
        <f aca="false">G11-I11</f>
        <v>70</v>
      </c>
      <c r="K11" s="0" t="s">
        <v>49</v>
      </c>
      <c r="L11" s="0" t="s">
        <v>38</v>
      </c>
      <c r="M11" s="0" t="n">
        <v>2</v>
      </c>
      <c r="N11" s="0" t="n">
        <v>3</v>
      </c>
      <c r="P11" s="0" t="s">
        <v>50</v>
      </c>
      <c r="Q11" s="8" t="n">
        <v>35431</v>
      </c>
      <c r="R11" s="0" t="s">
        <v>51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52</v>
      </c>
      <c r="C12" s="0" t="n">
        <v>0</v>
      </c>
      <c r="D12" s="10" t="s">
        <v>53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54</v>
      </c>
      <c r="P12" s="0" t="s">
        <v>50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55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/>
      <c r="I13" s="5"/>
      <c r="J13" s="5" t="n">
        <f aca="false">G13-I13</f>
        <v>130</v>
      </c>
      <c r="L13" s="0" t="s">
        <v>38</v>
      </c>
      <c r="M13" s="0" t="n">
        <v>1</v>
      </c>
      <c r="N13" s="0" t="n">
        <v>2</v>
      </c>
      <c r="O13" s="0" t="s">
        <v>56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57</v>
      </c>
      <c r="C14" s="0" t="n">
        <v>125</v>
      </c>
      <c r="D14" s="5" t="n">
        <v>110</v>
      </c>
      <c r="E14" s="5"/>
      <c r="F14" s="5"/>
      <c r="G14" s="5" t="n">
        <f aca="false">SUM(C14:F14)</f>
        <v>235</v>
      </c>
      <c r="H14" s="6"/>
      <c r="I14" s="5"/>
      <c r="J14" s="5" t="n">
        <f aca="false">G14-I14</f>
        <v>235</v>
      </c>
      <c r="K14" s="0" t="s">
        <v>58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59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/>
      <c r="I15" s="5"/>
      <c r="J15" s="5" t="n">
        <f aca="false">G15-I15</f>
        <v>110</v>
      </c>
      <c r="L15" s="0" t="s">
        <v>60</v>
      </c>
      <c r="O15" s="0" t="s">
        <v>61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62</v>
      </c>
      <c r="C16" s="0" t="n">
        <v>315</v>
      </c>
      <c r="D16" s="5"/>
      <c r="E16" s="5"/>
      <c r="F16" s="5"/>
      <c r="G16" s="5" t="n">
        <f aca="false">SUM(C16:F16)</f>
        <v>315</v>
      </c>
      <c r="H16" s="6"/>
      <c r="I16" s="5"/>
      <c r="J16" s="5" t="n">
        <f aca="false">G16-I16</f>
        <v>315</v>
      </c>
      <c r="K16" s="0" t="s">
        <v>63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64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65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/>
      <c r="I18" s="5"/>
      <c r="J18" s="5" t="n">
        <f aca="false">G18-I18</f>
        <v>140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/>
      <c r="E19" s="5"/>
      <c r="F19" s="5"/>
      <c r="G19" s="5" t="n">
        <f aca="false">SUM(C19:F19)</f>
        <v>0</v>
      </c>
      <c r="H19" s="6"/>
      <c r="I19" s="5"/>
      <c r="J19" s="5" t="n">
        <f aca="false">G19-I19</f>
        <v>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50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/>
      <c r="G20" s="5" t="n">
        <f aca="false">SUM(C20:F20)</f>
        <v>0</v>
      </c>
      <c r="H20" s="6"/>
      <c r="I20" s="5"/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57.5</v>
      </c>
      <c r="D22" s="5" t="n">
        <v>130</v>
      </c>
      <c r="E22" s="5"/>
      <c r="F22" s="5"/>
      <c r="G22" s="5" t="n">
        <f aca="false">SUM(C22:F22)</f>
        <v>187.5</v>
      </c>
      <c r="H22" s="6"/>
      <c r="I22" s="5"/>
      <c r="J22" s="5" t="n">
        <f aca="false">G22-I22</f>
        <v>187.5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50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/>
      <c r="I23" s="5"/>
      <c r="J23" s="5" t="n">
        <f aca="false">G23-I23</f>
        <v>110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84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85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86</v>
      </c>
      <c r="B26" s="0" t="s">
        <v>87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85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88</v>
      </c>
      <c r="C27" s="0" t="n">
        <v>0</v>
      </c>
      <c r="D27" s="5"/>
      <c r="E27" s="5"/>
      <c r="F27" s="5"/>
      <c r="G27" s="5" t="n">
        <f aca="false">SUM(C27:F27)</f>
        <v>0</v>
      </c>
      <c r="H27" s="6"/>
      <c r="I27" s="5"/>
      <c r="J27" s="5" t="n">
        <f aca="false">G27-I27</f>
        <v>0</v>
      </c>
      <c r="K27" s="0" t="s">
        <v>89</v>
      </c>
      <c r="L27" s="0" t="s">
        <v>38</v>
      </c>
      <c r="M27" s="0" t="n">
        <v>2</v>
      </c>
      <c r="N27" s="0" t="n">
        <v>1</v>
      </c>
      <c r="O27" s="0" t="s">
        <v>90</v>
      </c>
      <c r="P27" s="0" t="n">
        <v>150</v>
      </c>
      <c r="Q27" s="8" t="n">
        <v>36439</v>
      </c>
      <c r="R27" s="0" t="s">
        <v>51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91</v>
      </c>
      <c r="C28" s="0" t="n">
        <v>-130</v>
      </c>
      <c r="D28" s="5" t="n">
        <v>130</v>
      </c>
      <c r="E28" s="5"/>
      <c r="F28" s="5"/>
      <c r="G28" s="5" t="n">
        <f aca="false">SUM(C28:F28)</f>
        <v>0</v>
      </c>
      <c r="H28" s="6"/>
      <c r="I28" s="5"/>
      <c r="J28" s="5" t="n">
        <f aca="false">G28-I28</f>
        <v>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92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89</v>
      </c>
      <c r="L29" s="0" t="s">
        <v>27</v>
      </c>
      <c r="M29" s="0" t="n">
        <v>2</v>
      </c>
      <c r="N29" s="0" t="n">
        <v>3</v>
      </c>
      <c r="O29" s="0" t="s">
        <v>93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94</v>
      </c>
      <c r="C30" s="0" t="n">
        <v>0</v>
      </c>
      <c r="D30" s="10" t="s">
        <v>95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60</v>
      </c>
      <c r="M30" s="0" t="n">
        <v>1</v>
      </c>
      <c r="O30" s="0" t="s">
        <v>54</v>
      </c>
      <c r="P30" s="0" t="s">
        <v>50</v>
      </c>
      <c r="Q30" s="8" t="n">
        <v>36168</v>
      </c>
      <c r="S30" s="0" t="n">
        <v>120</v>
      </c>
      <c r="T30" s="0" t="s">
        <v>29</v>
      </c>
      <c r="U30" s="0" t="s">
        <v>50</v>
      </c>
    </row>
    <row r="31" customFormat="false" ht="15.95" hidden="false" customHeight="true" outlineLevel="0" collapsed="false">
      <c r="A31" s="0" t="n">
        <v>25</v>
      </c>
      <c r="B31" s="0" t="s">
        <v>96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/>
      <c r="I31" s="5"/>
      <c r="J31" s="5" t="n">
        <f aca="false">G31-I31</f>
        <v>100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97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/>
      <c r="I32" s="5"/>
      <c r="J32" s="5" t="n">
        <f aca="false">G32-I32</f>
        <v>115</v>
      </c>
      <c r="L32" s="0" t="s">
        <v>38</v>
      </c>
      <c r="M32" s="0" t="n">
        <v>2</v>
      </c>
      <c r="O32" s="0" t="s">
        <v>98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99</v>
      </c>
      <c r="C33" s="0" t="n">
        <v>90</v>
      </c>
      <c r="D33" s="5" t="n">
        <v>130</v>
      </c>
      <c r="E33" s="5"/>
      <c r="F33" s="5"/>
      <c r="G33" s="5" t="n">
        <f aca="false">SUM(C33:F33)</f>
        <v>220</v>
      </c>
      <c r="H33" s="6"/>
      <c r="I33" s="5"/>
      <c r="J33" s="5" t="n">
        <f aca="false">G33-I33</f>
        <v>220</v>
      </c>
      <c r="K33" s="0" t="s">
        <v>100</v>
      </c>
      <c r="L33" s="0" t="s">
        <v>38</v>
      </c>
      <c r="M33" s="0" t="n">
        <v>2</v>
      </c>
      <c r="N33" s="0" t="n">
        <v>2</v>
      </c>
      <c r="O33" s="0" t="s">
        <v>101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102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/>
      <c r="I34" s="5"/>
      <c r="J34" s="5" t="n">
        <f aca="false">G34-I34</f>
        <v>150</v>
      </c>
      <c r="L34" s="0" t="s">
        <v>103</v>
      </c>
      <c r="M34" s="0" t="n">
        <v>2</v>
      </c>
      <c r="N34" s="0" t="n">
        <v>1</v>
      </c>
      <c r="O34" s="0" t="s">
        <v>104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105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/>
      <c r="I35" s="5"/>
      <c r="J35" s="5" t="n">
        <f aca="false">G35-I35</f>
        <v>115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106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107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108</v>
      </c>
      <c r="C37" s="0" t="n">
        <v>0</v>
      </c>
      <c r="D37" s="5" t="n">
        <v>210</v>
      </c>
      <c r="E37" s="5"/>
      <c r="F37" s="5"/>
      <c r="G37" s="5" t="n">
        <f aca="false">SUM(C37:F37)</f>
        <v>210</v>
      </c>
      <c r="H37" s="6"/>
      <c r="I37" s="5"/>
      <c r="J37" s="5" t="n">
        <f aca="false">G37-I37</f>
        <v>210</v>
      </c>
      <c r="K37" s="0" t="s">
        <v>109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110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/>
      <c r="I38" s="5"/>
      <c r="J38" s="5" t="n">
        <f aca="false">G38-I38</f>
        <v>100</v>
      </c>
      <c r="K38" s="5"/>
      <c r="L38" s="0" t="s">
        <v>27</v>
      </c>
      <c r="M38" s="0" t="n">
        <v>2</v>
      </c>
      <c r="O38" s="0" t="s">
        <v>111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112</v>
      </c>
      <c r="C39" s="0" t="n">
        <v>0</v>
      </c>
      <c r="D39" s="5" t="n">
        <v>130</v>
      </c>
      <c r="E39" s="5"/>
      <c r="F39" s="5"/>
      <c r="G39" s="5" t="n">
        <f aca="false">SUM(C39:F39)</f>
        <v>130</v>
      </c>
      <c r="H39" s="6"/>
      <c r="I39" s="5"/>
      <c r="J39" s="5" t="n">
        <f aca="false">G39-I39</f>
        <v>130</v>
      </c>
      <c r="K39" s="5" t="s">
        <v>113</v>
      </c>
      <c r="L39" s="7" t="s">
        <v>114</v>
      </c>
      <c r="M39" s="0" t="n">
        <v>1</v>
      </c>
      <c r="N39" s="0" t="n">
        <v>1</v>
      </c>
      <c r="O39" s="0" t="s">
        <v>115</v>
      </c>
      <c r="P39" s="0" t="n">
        <v>175</v>
      </c>
      <c r="Q39" s="8" t="n">
        <v>36826</v>
      </c>
      <c r="R39" s="8" t="n">
        <v>37008</v>
      </c>
      <c r="S39" s="0" t="n">
        <v>130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116</v>
      </c>
      <c r="C40" s="0" t="n">
        <v>45</v>
      </c>
      <c r="D40" s="5" t="n">
        <v>120</v>
      </c>
      <c r="E40" s="5"/>
      <c r="F40" s="5"/>
      <c r="G40" s="5" t="n">
        <f aca="false">SUM(C40:F40)</f>
        <v>165</v>
      </c>
      <c r="H40" s="6"/>
      <c r="I40" s="5"/>
      <c r="J40" s="5" t="n">
        <f aca="false">G40-I40</f>
        <v>165</v>
      </c>
      <c r="K40" s="5" t="s">
        <v>117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118</v>
      </c>
      <c r="C41" s="0" t="n">
        <v>110</v>
      </c>
      <c r="D41" s="5" t="n">
        <v>110</v>
      </c>
      <c r="E41" s="5"/>
      <c r="F41" s="5"/>
      <c r="G41" s="5" t="n">
        <f aca="false">SUM(C41:F41)</f>
        <v>220</v>
      </c>
      <c r="H41" s="6"/>
      <c r="I41" s="5"/>
      <c r="J41" s="5" t="n">
        <f aca="false">G41-I41</f>
        <v>220</v>
      </c>
      <c r="K41" s="5" t="s">
        <v>119</v>
      </c>
      <c r="L41" s="0" t="s">
        <v>38</v>
      </c>
      <c r="M41" s="0" t="n">
        <v>2</v>
      </c>
      <c r="N41" s="0" t="n">
        <v>3</v>
      </c>
      <c r="O41" s="0" t="s">
        <v>120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121</v>
      </c>
      <c r="C42" s="0" t="n">
        <v>0</v>
      </c>
      <c r="D42" s="5" t="n">
        <v>125</v>
      </c>
      <c r="E42" s="5"/>
      <c r="F42" s="5"/>
      <c r="G42" s="5" t="n">
        <f aca="false">SUM(C42:F42)</f>
        <v>125</v>
      </c>
      <c r="H42" s="6"/>
      <c r="I42" s="5"/>
      <c r="J42" s="5" t="n">
        <f aca="false">G42-I42</f>
        <v>125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122</v>
      </c>
      <c r="C43" s="0" t="n">
        <v>-125</v>
      </c>
      <c r="D43" s="5" t="n">
        <v>125</v>
      </c>
      <c r="E43" s="5"/>
      <c r="F43" s="5"/>
      <c r="G43" s="5" t="n">
        <f aca="false">SUM(C43:F43)</f>
        <v>0</v>
      </c>
      <c r="H43" s="6"/>
      <c r="I43" s="5"/>
      <c r="J43" s="5" t="n">
        <f aca="false">G43-I43</f>
        <v>0</v>
      </c>
      <c r="K43" s="0" t="s">
        <v>123</v>
      </c>
      <c r="L43" s="0" t="s">
        <v>38</v>
      </c>
      <c r="M43" s="0" t="n">
        <v>2</v>
      </c>
      <c r="N43" s="0" t="n">
        <v>2</v>
      </c>
      <c r="O43" s="0" t="s">
        <v>124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125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126</v>
      </c>
      <c r="L44" s="0" t="s">
        <v>38</v>
      </c>
      <c r="M44" s="0" t="n">
        <v>3</v>
      </c>
      <c r="O44" s="0" t="s">
        <v>127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128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/>
      <c r="I45" s="5"/>
      <c r="J45" s="5" t="n">
        <f aca="false">G45-I45</f>
        <v>140</v>
      </c>
      <c r="L45" s="0" t="s">
        <v>27</v>
      </c>
      <c r="M45" s="0" t="n">
        <v>2</v>
      </c>
      <c r="N45" s="0" t="n">
        <v>1</v>
      </c>
      <c r="O45" s="0" t="s">
        <v>129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130</v>
      </c>
      <c r="C46" s="0" t="n">
        <v>0</v>
      </c>
      <c r="D46" s="5" t="n">
        <v>150</v>
      </c>
      <c r="E46" s="5"/>
      <c r="F46" s="5" t="s">
        <v>131</v>
      </c>
      <c r="G46" s="5" t="n">
        <f aca="false">SUM(C46:F46)</f>
        <v>150</v>
      </c>
      <c r="H46" s="6"/>
      <c r="I46" s="5"/>
      <c r="J46" s="5" t="n">
        <f aca="false">G46-I46</f>
        <v>150</v>
      </c>
      <c r="L46" s="0" t="s">
        <v>132</v>
      </c>
      <c r="M46" s="0" t="n">
        <v>2</v>
      </c>
      <c r="N46" s="0" t="n">
        <v>2</v>
      </c>
      <c r="O46" s="0" t="s">
        <v>133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134</v>
      </c>
      <c r="C47" s="0" t="n">
        <v>0</v>
      </c>
      <c r="D47" s="5" t="n">
        <v>550</v>
      </c>
      <c r="E47" s="5"/>
      <c r="F47" s="5"/>
      <c r="G47" s="5" t="n">
        <f aca="false">SUM(C47:F47)</f>
        <v>550</v>
      </c>
      <c r="H47" s="6"/>
      <c r="I47" s="5"/>
      <c r="J47" s="5" t="n">
        <f aca="false">G47-I47</f>
        <v>550</v>
      </c>
      <c r="K47" s="0" t="s">
        <v>135</v>
      </c>
      <c r="L47" s="0" t="s">
        <v>38</v>
      </c>
      <c r="M47" s="0" t="n">
        <v>2</v>
      </c>
      <c r="O47" s="0" t="s">
        <v>133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136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/>
      <c r="I48" s="5"/>
      <c r="J48" s="5" t="n">
        <f aca="false">G48-I48</f>
        <v>120</v>
      </c>
      <c r="L48" s="0" t="s">
        <v>38</v>
      </c>
      <c r="M48" s="0" t="n">
        <v>2</v>
      </c>
      <c r="N48" s="0" t="n">
        <v>2</v>
      </c>
      <c r="O48" s="0" t="s">
        <v>137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138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/>
      <c r="I49" s="5"/>
      <c r="J49" s="5" t="n">
        <f aca="false">G49-I49</f>
        <v>120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139</v>
      </c>
      <c r="D50" s="5" t="n">
        <v>650</v>
      </c>
      <c r="E50" s="5"/>
      <c r="F50" s="5"/>
      <c r="G50" s="5" t="n">
        <f aca="false">SUM(C50:F50)</f>
        <v>650</v>
      </c>
      <c r="H50" s="6"/>
      <c r="I50" s="5"/>
      <c r="K50" s="8" t="s">
        <v>140</v>
      </c>
      <c r="L50" s="0" t="s">
        <v>38</v>
      </c>
      <c r="M50" s="0" t="n">
        <v>4</v>
      </c>
      <c r="O50" s="0" t="s">
        <v>141</v>
      </c>
      <c r="P50" s="0" t="n">
        <v>400</v>
      </c>
      <c r="Q50" s="8" t="n">
        <v>36738</v>
      </c>
      <c r="R50" s="0" t="s">
        <v>142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D51" s="5"/>
      <c r="E51" s="5"/>
      <c r="F51" s="5"/>
      <c r="G51" s="5"/>
      <c r="H51" s="5"/>
      <c r="I51" s="5"/>
      <c r="J51" s="5"/>
    </row>
    <row r="52" customFormat="false" ht="15.95" hidden="false" customHeight="true" outlineLevel="0" collapsed="false">
      <c r="B52" s="0" t="s">
        <v>143</v>
      </c>
      <c r="C52" s="0" t="n">
        <f aca="false">SUM(C6:C51)</f>
        <v>507.5</v>
      </c>
      <c r="D52" s="0" t="n">
        <f aca="false">SUM(D6:D51)</f>
        <v>4370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4877.5</v>
      </c>
      <c r="H52" s="5"/>
      <c r="J52" s="0" t="n">
        <f aca="false">SUM(J6:J51)</f>
        <v>4227.5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</row>
    <row r="54" customFormat="false" ht="12.75" hidden="false" customHeight="false" outlineLevel="0" collapsed="false">
      <c r="A54" s="15" t="s">
        <v>144</v>
      </c>
      <c r="B54" s="16"/>
      <c r="D54" s="5"/>
      <c r="E54" s="5"/>
      <c r="F54" s="5"/>
      <c r="G54" s="5"/>
      <c r="H54" s="5"/>
      <c r="I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  <c r="J55" s="5" t="n">
        <f aca="false">G55-I55</f>
        <v>0</v>
      </c>
    </row>
    <row r="56" customFormat="false" ht="12.75" hidden="false" customHeight="false" outlineLevel="0" collapsed="false">
      <c r="H56" s="8"/>
      <c r="J56" s="5" t="n">
        <f aca="false">G56-I56</f>
        <v>0</v>
      </c>
    </row>
    <row r="57" customFormat="false" ht="12.75" hidden="false" customHeight="false" outlineLevel="0" collapsed="false">
      <c r="A57" s="16"/>
      <c r="H57" s="17"/>
      <c r="I57" s="13"/>
      <c r="J57" s="5" t="n">
        <f aca="false">G57-I57</f>
        <v>0</v>
      </c>
    </row>
    <row r="58" customFormat="false" ht="12.75" hidden="false" customHeight="false" outlineLevel="0" collapsed="false">
      <c r="A58" s="16"/>
      <c r="H58" s="18"/>
      <c r="I58" s="19"/>
      <c r="J58" s="5" t="n">
        <f aca="false">G58-I58</f>
        <v>0</v>
      </c>
    </row>
    <row r="59" customFormat="false" ht="15.75" hidden="false" customHeight="false" outlineLevel="0" collapsed="false">
      <c r="A59" s="16"/>
      <c r="C59" s="0" t="n">
        <v>0</v>
      </c>
      <c r="H59" s="20"/>
      <c r="I59" s="20"/>
      <c r="J59" s="5" t="n">
        <f aca="false">G59-I59</f>
        <v>0</v>
      </c>
    </row>
    <row r="60" customFormat="false" ht="15.75" hidden="false" customHeight="false" outlineLevel="0" collapsed="false">
      <c r="A60" s="16"/>
      <c r="H60" s="21"/>
      <c r="I60" s="21"/>
    </row>
    <row r="61" customFormat="false" ht="21.75" hidden="false" customHeight="true" outlineLevel="0" collapsed="false">
      <c r="A61" s="22" t="s">
        <v>12</v>
      </c>
      <c r="B61" s="22"/>
      <c r="C61" s="23" t="n">
        <v>397.5</v>
      </c>
      <c r="D61" s="23" t="n">
        <f aca="false">D52+SUM(D55:D60)</f>
        <v>4370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4877.5</v>
      </c>
      <c r="H61" s="23"/>
      <c r="I61" s="25" t="n">
        <f aca="false">I52+SUM(I55:I60)</f>
        <v>0</v>
      </c>
      <c r="J61" s="23" t="n">
        <f aca="false">J52+SUM(J55:J60)</f>
        <v>4227.5</v>
      </c>
    </row>
    <row r="62" customFormat="false" ht="12.75" hidden="false" customHeight="false" outlineLevel="0" collapsed="false">
      <c r="G62" s="5"/>
      <c r="J62" s="16" t="n">
        <f aca="false">G61-I61-J61</f>
        <v>650</v>
      </c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I64" s="0" t="n">
        <f aca="false">2385+2460</f>
        <v>4845</v>
      </c>
    </row>
    <row r="65" customFormat="false" ht="12.75" hidden="false" customHeight="false" outlineLevel="0" collapsed="false">
      <c r="G65" s="5"/>
      <c r="J65" s="0" t="n">
        <f aca="false">SUM(I66:I67)</f>
        <v>0</v>
      </c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145</v>
      </c>
      <c r="B2" s="0" t="s">
        <v>6</v>
      </c>
      <c r="C2" s="0" t="s">
        <v>17</v>
      </c>
      <c r="D2" s="0" t="s">
        <v>146</v>
      </c>
      <c r="E2" s="0" t="s">
        <v>147</v>
      </c>
      <c r="F2" s="0" t="s">
        <v>148</v>
      </c>
      <c r="G2" s="0" t="s">
        <v>20</v>
      </c>
      <c r="H2" s="8" t="s">
        <v>149</v>
      </c>
      <c r="I2" s="0" t="s">
        <v>150</v>
      </c>
      <c r="J2" s="0" t="s">
        <v>151</v>
      </c>
      <c r="K2" s="0" t="s">
        <v>23</v>
      </c>
      <c r="L2" s="0" t="s">
        <v>152</v>
      </c>
      <c r="M2" s="0" t="s">
        <v>153</v>
      </c>
      <c r="N2" s="0" t="s">
        <v>154</v>
      </c>
      <c r="O2" s="0" t="s">
        <v>155</v>
      </c>
      <c r="P2" s="0" t="s">
        <v>156</v>
      </c>
      <c r="Q2" s="0" t="s">
        <v>157</v>
      </c>
      <c r="R2" s="0" t="s">
        <v>16</v>
      </c>
      <c r="S2" s="0" t="s">
        <v>158</v>
      </c>
    </row>
    <row r="3" customFormat="false" ht="12.75" hidden="false" customHeight="false" outlineLevel="0" collapsed="false">
      <c r="B3" s="0" t="n">
        <v>1</v>
      </c>
      <c r="D3" s="0" t="s">
        <v>159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160</v>
      </c>
      <c r="K3" s="0" t="n">
        <v>100</v>
      </c>
      <c r="L3" s="8" t="n">
        <v>36473</v>
      </c>
      <c r="M3" s="0" t="s">
        <v>161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162</v>
      </c>
      <c r="G4" s="0" t="n">
        <v>175</v>
      </c>
      <c r="H4" s="8"/>
      <c r="I4" s="8"/>
      <c r="J4" s="0" t="s">
        <v>160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163</v>
      </c>
      <c r="E5" s="0" t="n">
        <v>4</v>
      </c>
      <c r="F5" s="0" t="s">
        <v>164</v>
      </c>
      <c r="G5" s="0" t="n">
        <v>150</v>
      </c>
      <c r="H5" s="8" t="n">
        <v>36637</v>
      </c>
      <c r="I5" s="8" t="n">
        <v>36454</v>
      </c>
      <c r="J5" s="0" t="s">
        <v>160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165</v>
      </c>
      <c r="B6" s="0" t="n">
        <v>4</v>
      </c>
      <c r="D6" s="0" t="s">
        <v>166</v>
      </c>
      <c r="E6" s="0" t="n">
        <v>1</v>
      </c>
      <c r="F6" s="0" t="s">
        <v>167</v>
      </c>
      <c r="G6" s="0" t="n">
        <v>100</v>
      </c>
      <c r="H6" s="0" t="s">
        <v>168</v>
      </c>
      <c r="I6" s="8" t="n">
        <v>33178</v>
      </c>
      <c r="J6" s="0" t="s">
        <v>169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170</v>
      </c>
      <c r="E7" s="0" t="n">
        <v>1</v>
      </c>
      <c r="F7" s="0" t="s">
        <v>171</v>
      </c>
      <c r="G7" s="0" t="n">
        <v>175</v>
      </c>
      <c r="H7" s="8" t="n">
        <v>36753</v>
      </c>
      <c r="I7" s="8" t="n">
        <v>36571</v>
      </c>
      <c r="J7" s="0" t="s">
        <v>172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173</v>
      </c>
      <c r="E8" s="0" t="n">
        <v>5</v>
      </c>
      <c r="F8" s="0" t="s">
        <v>174</v>
      </c>
      <c r="G8" s="0" t="n">
        <v>0</v>
      </c>
      <c r="H8" s="0" t="s">
        <v>168</v>
      </c>
      <c r="I8" s="8" t="n">
        <v>35509</v>
      </c>
      <c r="J8" s="0" t="s">
        <v>175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176</v>
      </c>
      <c r="E9" s="0" t="n">
        <v>1</v>
      </c>
      <c r="F9" s="0" t="s">
        <v>177</v>
      </c>
      <c r="G9" s="0" t="n">
        <v>175</v>
      </c>
      <c r="I9" s="8" t="n">
        <v>36132</v>
      </c>
      <c r="J9" s="0" t="s">
        <v>178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179</v>
      </c>
      <c r="E10" s="0" t="n">
        <v>4</v>
      </c>
      <c r="F10" s="0" t="s">
        <v>180</v>
      </c>
      <c r="G10" s="0" t="n">
        <v>200</v>
      </c>
      <c r="H10" s="0" t="s">
        <v>168</v>
      </c>
      <c r="I10" s="8" t="n">
        <v>36301</v>
      </c>
      <c r="J10" s="0" t="s">
        <v>181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165</v>
      </c>
      <c r="B11" s="0" t="n">
        <v>9</v>
      </c>
      <c r="D11" s="0" t="s">
        <v>162</v>
      </c>
      <c r="G11" s="0" t="n">
        <v>175</v>
      </c>
      <c r="H11" s="8"/>
      <c r="I11" s="8"/>
      <c r="J11" s="0" t="s">
        <v>172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182</v>
      </c>
      <c r="E12" s="0" t="n">
        <v>2</v>
      </c>
      <c r="F12" s="0" t="s">
        <v>183</v>
      </c>
      <c r="G12" s="0" t="n">
        <v>50</v>
      </c>
      <c r="H12" s="0" t="s">
        <v>168</v>
      </c>
      <c r="I12" s="8" t="n">
        <v>34495</v>
      </c>
      <c r="J12" s="0" t="s">
        <v>172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184</v>
      </c>
      <c r="E13" s="0" t="n">
        <v>2</v>
      </c>
      <c r="F13" s="0" t="s">
        <v>185</v>
      </c>
      <c r="G13" s="0" t="n">
        <v>150</v>
      </c>
      <c r="H13" s="8" t="n">
        <v>36631</v>
      </c>
      <c r="I13" s="8" t="n">
        <v>36448</v>
      </c>
      <c r="J13" s="0" t="s">
        <v>172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186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172</v>
      </c>
      <c r="K14" s="0" t="n">
        <v>100</v>
      </c>
      <c r="L14" s="8" t="n">
        <v>36522</v>
      </c>
      <c r="M14" s="0" t="s">
        <v>161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165</v>
      </c>
      <c r="B15" s="0" t="n">
        <v>13</v>
      </c>
      <c r="D15" s="0" t="s">
        <v>162</v>
      </c>
      <c r="G15" s="0" t="n">
        <v>250</v>
      </c>
      <c r="H15" s="8"/>
      <c r="I15" s="8"/>
      <c r="J15" s="0" t="s">
        <v>181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173</v>
      </c>
      <c r="E16" s="0" t="n">
        <v>1</v>
      </c>
      <c r="F16" s="0" t="s">
        <v>79</v>
      </c>
      <c r="G16" s="0" t="n">
        <v>0</v>
      </c>
      <c r="H16" s="0" t="s">
        <v>168</v>
      </c>
      <c r="I16" s="8" t="n">
        <v>35627</v>
      </c>
      <c r="J16" s="0" t="s">
        <v>172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187</v>
      </c>
      <c r="E17" s="0" t="n">
        <v>2</v>
      </c>
      <c r="F17" s="0" t="s">
        <v>188</v>
      </c>
      <c r="G17" s="0" t="n">
        <v>200</v>
      </c>
      <c r="H17" s="8" t="s">
        <v>168</v>
      </c>
      <c r="I17" s="0" t="s">
        <v>189</v>
      </c>
      <c r="J17" s="0" t="s">
        <v>190</v>
      </c>
      <c r="K17" s="0" t="n">
        <v>190</v>
      </c>
      <c r="L17" s="8" t="n">
        <v>36522</v>
      </c>
      <c r="M17" s="0" t="s">
        <v>191</v>
      </c>
      <c r="S17" s="0" t="n">
        <v>282</v>
      </c>
    </row>
    <row r="18" customFormat="false" ht="12.75" hidden="false" customHeight="false" outlineLevel="0" collapsed="false">
      <c r="A18" s="0" t="s">
        <v>165</v>
      </c>
      <c r="B18" s="0" t="n">
        <v>16</v>
      </c>
      <c r="D18" s="0" t="s">
        <v>192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165</v>
      </c>
      <c r="B19" s="0" t="n">
        <v>17</v>
      </c>
      <c r="D19" s="0" t="s">
        <v>193</v>
      </c>
      <c r="E19" s="0" t="n">
        <v>2</v>
      </c>
      <c r="F19" s="0" t="s">
        <v>194</v>
      </c>
      <c r="G19" s="0" t="n">
        <v>175</v>
      </c>
      <c r="H19" s="8" t="n">
        <v>36756</v>
      </c>
      <c r="I19" s="8" t="n">
        <v>36574</v>
      </c>
      <c r="J19" s="0" t="s">
        <v>172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165</v>
      </c>
      <c r="B20" s="0" t="n">
        <v>18</v>
      </c>
      <c r="D20" s="0" t="s">
        <v>195</v>
      </c>
      <c r="E20" s="0" t="n">
        <v>2</v>
      </c>
      <c r="F20" s="0" t="s">
        <v>196</v>
      </c>
      <c r="G20" s="0" t="n">
        <v>150</v>
      </c>
      <c r="H20" s="8" t="s">
        <v>168</v>
      </c>
      <c r="I20" s="8" t="n">
        <v>36344</v>
      </c>
      <c r="J20" s="0" t="s">
        <v>172</v>
      </c>
      <c r="K20" s="0" t="n">
        <v>100</v>
      </c>
    </row>
    <row r="21" customFormat="false" ht="12.75" hidden="false" customHeight="false" outlineLevel="0" collapsed="false">
      <c r="A21" s="0" t="s">
        <v>165</v>
      </c>
      <c r="B21" s="0" t="n">
        <v>19</v>
      </c>
      <c r="D21" s="0" t="s">
        <v>162</v>
      </c>
      <c r="G21" s="0" t="n">
        <v>250</v>
      </c>
      <c r="I21" s="8"/>
      <c r="J21" s="0" t="s">
        <v>181</v>
      </c>
      <c r="K21" s="0" t="n">
        <v>460</v>
      </c>
      <c r="L21" s="8" t="n">
        <v>36522</v>
      </c>
      <c r="O21" s="0" t="s">
        <v>197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198</v>
      </c>
      <c r="E22" s="0" t="n">
        <v>2</v>
      </c>
      <c r="F22" s="0" t="s">
        <v>79</v>
      </c>
      <c r="G22" s="0" t="n">
        <v>150</v>
      </c>
      <c r="H22" s="0" t="s">
        <v>168</v>
      </c>
      <c r="I22" s="8" t="n">
        <v>35903</v>
      </c>
      <c r="J22" s="0" t="s">
        <v>172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165</v>
      </c>
      <c r="B23" s="0" t="n">
        <v>21</v>
      </c>
      <c r="D23" s="0" t="s">
        <v>199</v>
      </c>
      <c r="E23" s="0" t="n">
        <v>3</v>
      </c>
      <c r="F23" s="0" t="s">
        <v>90</v>
      </c>
      <c r="G23" s="0" t="n">
        <v>150</v>
      </c>
      <c r="H23" s="0" t="s">
        <v>168</v>
      </c>
      <c r="I23" s="8" t="n">
        <v>36130</v>
      </c>
      <c r="J23" s="0" t="s">
        <v>172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165</v>
      </c>
      <c r="B24" s="0" t="n">
        <v>22</v>
      </c>
      <c r="D24" s="0" t="s">
        <v>200</v>
      </c>
      <c r="E24" s="0" t="n">
        <v>4</v>
      </c>
      <c r="F24" s="0" t="s">
        <v>201</v>
      </c>
      <c r="G24" s="0" t="n">
        <v>175</v>
      </c>
      <c r="H24" s="8" t="n">
        <v>36816</v>
      </c>
      <c r="I24" s="8" t="n">
        <v>36602</v>
      </c>
      <c r="J24" s="0" t="s">
        <v>172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165</v>
      </c>
      <c r="B25" s="0" t="n">
        <v>23</v>
      </c>
      <c r="D25" s="0" t="s">
        <v>202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165</v>
      </c>
      <c r="B26" s="0" t="n">
        <v>24</v>
      </c>
      <c r="D26" s="0" t="s">
        <v>203</v>
      </c>
      <c r="E26" s="0" t="n">
        <v>1</v>
      </c>
      <c r="F26" s="0" t="s">
        <v>204</v>
      </c>
      <c r="G26" s="0" t="n">
        <v>200</v>
      </c>
      <c r="I26" s="8" t="n">
        <v>35799</v>
      </c>
      <c r="J26" s="0" t="s">
        <v>178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205</v>
      </c>
      <c r="E27" s="0" t="n">
        <v>2</v>
      </c>
      <c r="F27" s="0" t="s">
        <v>206</v>
      </c>
      <c r="G27" s="0" t="n">
        <v>175</v>
      </c>
      <c r="H27" s="8" t="n">
        <v>36728</v>
      </c>
      <c r="I27" s="8" t="n">
        <v>36546</v>
      </c>
      <c r="J27" s="0" t="s">
        <v>172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165</v>
      </c>
      <c r="B28" s="0" t="n">
        <v>26</v>
      </c>
      <c r="D28" s="0" t="s">
        <v>207</v>
      </c>
      <c r="E28" s="0" t="n">
        <v>4</v>
      </c>
      <c r="F28" s="0" t="s">
        <v>208</v>
      </c>
      <c r="G28" s="0" t="n">
        <v>200</v>
      </c>
      <c r="H28" s="0" t="s">
        <v>168</v>
      </c>
      <c r="I28" s="8" t="n">
        <v>36266</v>
      </c>
      <c r="J28" s="0" t="s">
        <v>172</v>
      </c>
      <c r="K28" s="0" t="n">
        <v>115</v>
      </c>
      <c r="Q28" s="0" t="s">
        <v>131</v>
      </c>
    </row>
    <row r="29" customFormat="false" ht="12.75" hidden="false" customHeight="false" outlineLevel="0" collapsed="false">
      <c r="A29" s="0" t="s">
        <v>165</v>
      </c>
      <c r="B29" s="0" t="n">
        <v>27</v>
      </c>
      <c r="D29" s="0" t="s">
        <v>162</v>
      </c>
      <c r="G29" s="0" t="n">
        <v>250</v>
      </c>
      <c r="I29" s="8"/>
      <c r="J29" s="0" t="s">
        <v>172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165</v>
      </c>
      <c r="B30" s="0" t="n">
        <v>28</v>
      </c>
      <c r="D30" s="0" t="s">
        <v>209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172</v>
      </c>
      <c r="K30" s="0" t="n">
        <v>115</v>
      </c>
    </row>
    <row r="31" customFormat="false" ht="12.75" hidden="false" customHeight="false" outlineLevel="0" collapsed="false">
      <c r="A31" s="0" t="s">
        <v>165</v>
      </c>
      <c r="B31" s="0" t="n">
        <v>29</v>
      </c>
      <c r="D31" s="0" t="s">
        <v>210</v>
      </c>
      <c r="E31" s="0" t="n">
        <v>3</v>
      </c>
      <c r="F31" s="0" t="s">
        <v>79</v>
      </c>
      <c r="G31" s="0" t="n">
        <v>200</v>
      </c>
      <c r="H31" s="0" t="s">
        <v>168</v>
      </c>
      <c r="I31" s="8" t="n">
        <v>36193</v>
      </c>
      <c r="J31" s="0" t="s">
        <v>172</v>
      </c>
      <c r="K31" s="0" t="n">
        <v>115</v>
      </c>
      <c r="M31" s="0" t="s">
        <v>161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211</v>
      </c>
      <c r="E32" s="0" t="n">
        <v>1</v>
      </c>
      <c r="F32" s="0" t="s">
        <v>79</v>
      </c>
      <c r="G32" s="0" t="n">
        <v>150</v>
      </c>
      <c r="H32" s="0" t="s">
        <v>168</v>
      </c>
      <c r="I32" s="8" t="n">
        <v>35817</v>
      </c>
      <c r="J32" s="0" t="s">
        <v>181</v>
      </c>
      <c r="K32" s="0" t="n">
        <v>400</v>
      </c>
      <c r="M32" s="26"/>
    </row>
    <row r="33" customFormat="false" ht="12.75" hidden="false" customHeight="false" outlineLevel="0" collapsed="false">
      <c r="A33" s="0" t="s">
        <v>165</v>
      </c>
      <c r="B33" s="0" t="n">
        <v>31</v>
      </c>
      <c r="D33" s="0" t="s">
        <v>212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181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213</v>
      </c>
      <c r="E34" s="0" t="n">
        <v>2</v>
      </c>
      <c r="F34" s="0" t="s">
        <v>79</v>
      </c>
      <c r="G34" s="0" t="n">
        <v>150</v>
      </c>
      <c r="H34" s="0" t="s">
        <v>168</v>
      </c>
      <c r="I34" s="8" t="n">
        <v>36091</v>
      </c>
      <c r="J34" s="0" t="s">
        <v>172</v>
      </c>
      <c r="K34" s="0" t="n">
        <v>100</v>
      </c>
    </row>
    <row r="35" customFormat="false" ht="12.75" hidden="false" customHeight="false" outlineLevel="0" collapsed="false">
      <c r="A35" s="0" t="s">
        <v>165</v>
      </c>
      <c r="B35" s="0" t="n">
        <v>33</v>
      </c>
      <c r="D35" s="0" t="s">
        <v>214</v>
      </c>
      <c r="E35" s="0" t="n">
        <v>2</v>
      </c>
      <c r="F35" s="0" t="s">
        <v>164</v>
      </c>
      <c r="G35" s="0" t="n">
        <v>150</v>
      </c>
      <c r="H35" s="8" t="n">
        <v>36612</v>
      </c>
      <c r="I35" s="8" t="n">
        <v>36430</v>
      </c>
      <c r="J35" s="0" t="s">
        <v>181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215</v>
      </c>
      <c r="E36" s="0" t="s">
        <v>131</v>
      </c>
      <c r="F36" s="0" t="s">
        <v>79</v>
      </c>
      <c r="G36" s="0" t="n">
        <v>50</v>
      </c>
      <c r="H36" s="0" t="s">
        <v>168</v>
      </c>
      <c r="I36" s="8" t="n">
        <v>33277</v>
      </c>
      <c r="J36" s="0" t="s">
        <v>172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216</v>
      </c>
      <c r="E37" s="0" t="n">
        <v>5</v>
      </c>
      <c r="F37" s="0" t="s">
        <v>217</v>
      </c>
      <c r="G37" s="0" t="n">
        <v>200</v>
      </c>
      <c r="H37" s="8" t="s">
        <v>168</v>
      </c>
      <c r="I37" s="8" t="n">
        <v>36119</v>
      </c>
      <c r="J37" s="0" t="s">
        <v>172</v>
      </c>
      <c r="K37" s="0" t="n">
        <v>110</v>
      </c>
      <c r="M37" s="26" t="s">
        <v>161</v>
      </c>
      <c r="S37" s="0" t="n">
        <v>250</v>
      </c>
    </row>
    <row r="38" customFormat="false" ht="12.75" hidden="false" customHeight="false" outlineLevel="0" collapsed="false">
      <c r="A38" s="0" t="s">
        <v>165</v>
      </c>
      <c r="B38" s="0" t="n">
        <v>36</v>
      </c>
      <c r="D38" s="0" t="s">
        <v>218</v>
      </c>
      <c r="E38" s="0" t="n">
        <v>3</v>
      </c>
      <c r="F38" s="0" t="s">
        <v>219</v>
      </c>
      <c r="G38" s="0" t="n">
        <v>250</v>
      </c>
      <c r="H38" s="8" t="n">
        <v>36612</v>
      </c>
      <c r="I38" s="8" t="n">
        <v>36430</v>
      </c>
      <c r="J38" s="0" t="s">
        <v>172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165</v>
      </c>
      <c r="B39" s="0" t="n">
        <v>37</v>
      </c>
      <c r="D39" s="0" t="s">
        <v>220</v>
      </c>
      <c r="E39" s="0" t="n">
        <v>4</v>
      </c>
      <c r="F39" s="0" t="s">
        <v>79</v>
      </c>
      <c r="G39" s="0" t="n">
        <v>200</v>
      </c>
      <c r="H39" s="8" t="s">
        <v>168</v>
      </c>
      <c r="I39" s="8" t="n">
        <v>36371</v>
      </c>
      <c r="J39" s="0" t="s">
        <v>172</v>
      </c>
      <c r="K39" s="0" t="n">
        <v>115</v>
      </c>
    </row>
    <row r="40" customFormat="false" ht="12.75" hidden="false" customHeight="false" outlineLevel="0" collapsed="false">
      <c r="A40" s="0" t="s">
        <v>165</v>
      </c>
      <c r="B40" s="0" t="n">
        <v>38</v>
      </c>
      <c r="D40" s="0" t="s">
        <v>221</v>
      </c>
      <c r="E40" s="0" t="n">
        <v>3</v>
      </c>
      <c r="F40" s="0" t="s">
        <v>164</v>
      </c>
      <c r="G40" s="0" t="n">
        <v>200</v>
      </c>
      <c r="H40" s="0" t="s">
        <v>168</v>
      </c>
      <c r="I40" s="8" t="n">
        <v>36567</v>
      </c>
      <c r="J40" s="0" t="s">
        <v>172</v>
      </c>
      <c r="K40" s="0" t="n">
        <v>130</v>
      </c>
      <c r="L40" s="8" t="n">
        <v>36567</v>
      </c>
      <c r="M40" s="8" t="s">
        <v>222</v>
      </c>
      <c r="N40" s="8"/>
      <c r="O40" s="8" t="n">
        <v>36558</v>
      </c>
      <c r="P40" s="8" t="n">
        <v>36552</v>
      </c>
      <c r="Q40" s="8" t="n">
        <v>36566</v>
      </c>
      <c r="R40" s="0" t="s">
        <v>223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224</v>
      </c>
      <c r="E41" s="0" t="n">
        <v>3</v>
      </c>
      <c r="F41" s="0" t="s">
        <v>225</v>
      </c>
      <c r="G41" s="0" t="n">
        <v>75</v>
      </c>
      <c r="H41" s="8" t="n">
        <v>36684</v>
      </c>
      <c r="I41" s="8" t="n">
        <v>36501</v>
      </c>
      <c r="J41" s="0" t="s">
        <v>172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165</v>
      </c>
      <c r="B42" s="0" t="n">
        <v>40</v>
      </c>
      <c r="D42" s="0" t="s">
        <v>226</v>
      </c>
      <c r="E42" s="0" t="n">
        <v>4</v>
      </c>
      <c r="F42" s="0" t="s">
        <v>227</v>
      </c>
      <c r="G42" s="0" t="n">
        <v>200</v>
      </c>
      <c r="H42" s="8" t="n">
        <v>36621</v>
      </c>
      <c r="I42" s="8" t="n">
        <v>36438</v>
      </c>
      <c r="J42" s="0" t="s">
        <v>172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165</v>
      </c>
      <c r="B43" s="0" t="n">
        <v>41</v>
      </c>
      <c r="D43" s="0" t="s">
        <v>228</v>
      </c>
      <c r="E43" s="0" t="n">
        <v>2</v>
      </c>
      <c r="F43" s="0" t="s">
        <v>229</v>
      </c>
      <c r="G43" s="0" t="n">
        <v>400</v>
      </c>
      <c r="H43" s="8" t="n">
        <v>36700</v>
      </c>
      <c r="I43" s="8" t="n">
        <v>36498</v>
      </c>
      <c r="J43" s="0" t="s">
        <v>181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230</v>
      </c>
      <c r="E44" s="0" t="n">
        <v>4</v>
      </c>
      <c r="F44" s="0" t="s">
        <v>229</v>
      </c>
      <c r="G44" s="0" t="n">
        <v>200</v>
      </c>
      <c r="H44" s="0" t="s">
        <v>168</v>
      </c>
      <c r="I44" s="8" t="n">
        <v>36042</v>
      </c>
      <c r="J44" s="0" t="s">
        <v>172</v>
      </c>
      <c r="K44" s="0" t="n">
        <v>120</v>
      </c>
    </row>
    <row r="45" customFormat="false" ht="12.75" hidden="false" customHeight="false" outlineLevel="0" collapsed="false">
      <c r="A45" s="0" t="s">
        <v>165</v>
      </c>
      <c r="B45" s="0" t="n">
        <v>43</v>
      </c>
      <c r="D45" s="0" t="s">
        <v>231</v>
      </c>
      <c r="E45" s="0" t="n">
        <v>3</v>
      </c>
      <c r="F45" s="0" t="s">
        <v>79</v>
      </c>
      <c r="G45" s="0" t="n">
        <v>200</v>
      </c>
      <c r="H45" s="0" t="s">
        <v>168</v>
      </c>
      <c r="I45" s="8" t="n">
        <v>36196</v>
      </c>
      <c r="J45" s="0" t="s">
        <v>172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232</v>
      </c>
      <c r="E46" s="0" t="n">
        <v>5</v>
      </c>
      <c r="F46" s="0" t="s">
        <v>79</v>
      </c>
      <c r="G46" s="0" t="n">
        <v>200</v>
      </c>
      <c r="H46" s="0" t="s">
        <v>168</v>
      </c>
      <c r="I46" s="8" t="n">
        <v>35220</v>
      </c>
      <c r="J46" s="0" t="s">
        <v>190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177</v>
      </c>
    </row>
    <row r="49" customFormat="false" ht="12.75" hidden="false" customHeight="false" outlineLevel="0" collapsed="false">
      <c r="F49" s="0" t="s">
        <v>204</v>
      </c>
    </row>
    <row r="51" customFormat="false" ht="12.75" hidden="false" customHeight="false" outlineLevel="0" collapsed="false">
      <c r="F51" s="0" t="s">
        <v>233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234</v>
      </c>
      <c r="C2" s="0" t="s">
        <v>235</v>
      </c>
      <c r="D2" s="0" t="s">
        <v>236</v>
      </c>
      <c r="E2" s="0" t="s">
        <v>237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241</v>
      </c>
    </row>
    <row r="53" customFormat="false" ht="12.75" hidden="false" customHeight="false" outlineLevel="0" collapsed="false">
      <c r="A53" s="0" t="s">
        <v>242</v>
      </c>
    </row>
    <row r="54" customFormat="false" ht="12.75" hidden="false" customHeight="false" outlineLevel="0" collapsed="false">
      <c r="A54" s="0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2000-10-26T19:07:07Z</cp:lastPrinted>
  <dcterms:modified xsi:type="dcterms:W3CDTF">2000-10-31T16:52:21Z</dcterms:modified>
  <cp:revision>0</cp:revision>
  <dc:subject/>
  <dc:title/>
</cp:coreProperties>
</file>