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<sst xmlns="http://schemas.openxmlformats.org/spreadsheetml/2006/main" count="494" uniqueCount="242">
  <si>
    <t xml:space="preserve">   </t>
  </si>
  <si>
    <t xml:space="preserve">Stagecoach Apartments</t>
  </si>
  <si>
    <t xml:space="preserve">Rent Worksheet</t>
  </si>
  <si>
    <t xml:space="preserve">Week ended October 20,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</si>
  <si>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</si>
  <si>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</si>
  <si>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</si>
  <si>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</si>
  <si>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</si>
  <si>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</si>
  <si>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</si>
  <si>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</si>
  <si>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</si>
  <si>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</si>
  <si>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</si>
  <si>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</si>
  <si>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</si>
  <si>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</si>
  <si>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</si>
  <si>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</si>
  <si>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</si>
  <si>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</si>
  <si>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</si>
  <si>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</si>
  <si>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</si>
  <si>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</si>
  <si>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</si>
  <si>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</si>
  <si>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</si>
  <si>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</si>
  <si>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</si>
  <si>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</si>
  <si>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10/27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</si>
  <si>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</si>
  <si>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</si>
  <si>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</si>
  <si>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</si>
  <si>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</si>
  <si>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</si>
  <si>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</si>
  <si>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</si>
  <si>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</si>
  <si>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</si>
  <si>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</si>
  <si>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</si>
  <si>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</si>
  <si>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used 130 credit</t>
  </si>
  <si>
    <t xml:space="preserve">T.I.C Job #519</t>
  </si>
  <si>
    <t xml:space="preserve">Helen Merriwether</t>
  </si>
  <si>
    <t xml:space="preserve">Still owes lt fees begin 10/13 +$56.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</si>
  <si>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</si>
  <si>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</si>
  <si>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</si>
  <si>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</si>
  <si>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</si>
  <si>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</si>
  <si>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</si>
  <si>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</si>
  <si>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</si>
  <si>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</si>
  <si>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</si>
  <si>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</si>
  <si>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</si>
  <si>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 37.5/week on deposit(2 pmts)</t>
  </si>
  <si>
    <t xml:space="preserve">Vacant(9/15)</t>
  </si>
  <si>
    <t xml:space="preserve">Rojelio Lozano</t>
  </si>
  <si>
    <t xml:space="preserve">         10/20/00</t>
  </si>
  <si>
    <t xml:space="preserve">P.C.E.-welder</t>
  </si>
  <si>
    <t xml:space="preserve">Mary Merriwether</t>
  </si>
  <si>
    <t xml:space="preserve">190 bi-weekly due 10/27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</si>
  <si>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</si>
  <si>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</si>
  <si>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</si>
  <si>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</si>
  <si>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</si>
  <si>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</si>
  <si>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</si>
  <si>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</si>
  <si>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</si>
  <si>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</si>
  <si>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</si>
  <si>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</si>
  <si>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</si>
  <si>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</si>
  <si>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120/wk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</si>
  <si>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</si>
  <si>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</si>
  <si>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</si>
  <si>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</si>
  <si>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Ramiro Flores</t>
  </si>
  <si>
    <t xml:space="preserve">Homero did not want to be responsible for the/apt</t>
  </si>
  <si>
    <t xml:space="preserve">vacant(10/13)</t>
  </si>
  <si>
    <t xml:space="preserve">rent will be 130/wk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</si>
  <si>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</si>
  <si>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</si>
  <si>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</si>
  <si>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</si>
  <si>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</si>
  <si>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</si>
  <si>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</si>
  <si>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pd$25.on depstillowes/10.00/dep</t>
  </si>
  <si>
    <t xml:space="preserve">A-1 Fence</t>
  </si>
  <si>
    <t xml:space="preserve">Richard Guerra</t>
  </si>
  <si>
    <t xml:space="preserve">will pay rest on 10/27/00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</si>
  <si>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</si>
  <si>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</si>
  <si>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</si>
  <si>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</si>
  <si>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400. 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</si>
  <si>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</si>
  <si>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</si>
  <si>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</si>
  <si>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</si>
  <si>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 vacant/10/20/00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</si>
  <si>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</si>
  <si>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</si>
  <si>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</si>
  <si>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</si>
  <si>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</si>
  <si>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</si>
  <si>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</si>
  <si>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</si>
  <si>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</si>
  <si>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</si>
  <si>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</si>
  <si>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</si>
  <si>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</si>
  <si>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</si>
  <si>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</si>
  <si>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</si>
  <si>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</si>
  <si>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</si>
  <si>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</si>
  <si>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</si>
  <si>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</si>
  <si>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</si>
  <si>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</si>
  <si>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</si>
  <si>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</si>
  <si>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</si>
  <si>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</si>
  <si>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app fee</t>
  </si>
  <si>
    <t xml:space="preserve">        10/16/00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</si>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</sst>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u val="single"/>
      <sz val="14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36818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/>
      <c r="E7" s="5"/>
      <c r="F7" s="5"/>
      <c r="G7" s="5" t="n">
        <f aca="false">SUM(C7:F7)</f>
        <v>0</v>
      </c>
      <c r="H7" s="6"/>
      <c r="I7" s="5"/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D8" s="5" t="n">
        <v>130</v>
      </c>
      <c r="E8" s="5"/>
      <c r="F8" s="5"/>
      <c r="G8" s="5" t="n">
        <f aca="false">SUM(C8:F8)</f>
        <v>130</v>
      </c>
      <c r="H8" s="6" t="n">
        <v>36822</v>
      </c>
      <c r="I8" s="5" t="n">
        <v>130</v>
      </c>
      <c r="J8" s="5" t="n">
        <f aca="false">G8-I8</f>
        <v>0</v>
      </c>
      <c r="L8" s="7" t="s">
        <v>37</v>
      </c>
      <c r="M8" s="0" t="n">
        <v>2</v>
      </c>
      <c r="N8" s="0" t="n">
        <v>1</v>
      </c>
      <c r="O8" s="0" t="s">
        <v>38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39</v>
      </c>
    </row>
    <row r="9" customFormat="false" ht="15.95" hidden="false" customHeight="true" outlineLevel="0" collapsed="false">
      <c r="A9" s="0" t="n">
        <v>4</v>
      </c>
      <c r="B9" s="0" t="s">
        <v>40</v>
      </c>
      <c r="C9" s="0" t="n">
        <v>0</v>
      </c>
      <c r="D9" s="5" t="n">
        <v>0</v>
      </c>
      <c r="E9" s="5"/>
      <c r="F9" s="5"/>
      <c r="G9" s="5" t="n">
        <v>330</v>
      </c>
      <c r="H9" s="6" t="n">
        <v>36822</v>
      </c>
      <c r="I9" s="5" t="n">
        <v>330</v>
      </c>
      <c r="J9" s="5" t="n">
        <f aca="false">G9-I9</f>
        <v>0</v>
      </c>
      <c r="K9" s="0" t="s">
        <v>41</v>
      </c>
      <c r="L9" s="0" t="s">
        <v>27</v>
      </c>
      <c r="M9" s="0" t="n">
        <v>1</v>
      </c>
      <c r="O9" s="0" t="s">
        <v>42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43</v>
      </c>
      <c r="U9" s="0" t="s">
        <v>44</v>
      </c>
    </row>
    <row r="10" customFormat="false" ht="16.5" hidden="false" customHeight="true" outlineLevel="0" collapsed="false">
      <c r="A10" s="0" t="n">
        <v>5</v>
      </c>
      <c r="B10" s="0" t="s">
        <v>45</v>
      </c>
      <c r="C10" s="0" t="n">
        <v>-130</v>
      </c>
      <c r="D10" s="5" t="n">
        <v>130</v>
      </c>
      <c r="E10" s="5"/>
      <c r="F10" s="5"/>
      <c r="G10" s="5" t="n">
        <f aca="false">SUM(C10:F10)</f>
        <v>0</v>
      </c>
      <c r="H10" s="6"/>
      <c r="I10" s="5"/>
      <c r="J10" s="5" t="n">
        <f aca="false">G10-I10</f>
        <v>0</v>
      </c>
      <c r="K10" s="8" t="s">
        <v>46</v>
      </c>
      <c r="L10" s="7" t="s">
        <v>27</v>
      </c>
      <c r="M10" s="0" t="n">
        <v>2</v>
      </c>
      <c r="O10" s="0" t="s">
        <v>47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39</v>
      </c>
    </row>
    <row r="11" customFormat="false" ht="15" hidden="false" customHeight="true" outlineLevel="0" collapsed="false">
      <c r="A11" s="0" t="n">
        <v>6</v>
      </c>
      <c r="B11" s="0" t="s">
        <v>48</v>
      </c>
      <c r="C11" s="0" t="n">
        <v>100</v>
      </c>
      <c r="D11" s="5"/>
      <c r="E11" s="5" t="n">
        <v>16</v>
      </c>
      <c r="F11" s="5"/>
      <c r="G11" s="5" t="n">
        <f aca="false">SUM(C11:F11)</f>
        <v>116</v>
      </c>
      <c r="H11" s="6" t="n">
        <v>36817</v>
      </c>
      <c r="I11" s="5" t="n">
        <v>60</v>
      </c>
      <c r="J11" s="5" t="n">
        <f aca="false">G11-I11</f>
        <v>56</v>
      </c>
      <c r="K11" s="0" t="s">
        <v>49</v>
      </c>
      <c r="L11" s="0" t="s">
        <v>37</v>
      </c>
      <c r="M11" s="0" t="n">
        <v>2</v>
      </c>
      <c r="N11" s="0" t="n">
        <v>3</v>
      </c>
      <c r="P11" s="0" t="s">
        <v>50</v>
      </c>
      <c r="Q11" s="8" t="n">
        <v>35431</v>
      </c>
      <c r="R11" s="0" t="s">
        <v>51</v>
      </c>
      <c r="S11" s="0" t="n">
        <v>260</v>
      </c>
      <c r="T11" s="0" t="s">
        <v>34</v>
      </c>
      <c r="U11" s="0" t="s">
        <v>39</v>
      </c>
    </row>
    <row r="12" customFormat="false" ht="12" hidden="false" customHeight="true" outlineLevel="0" collapsed="false">
      <c r="A12" s="0" t="n">
        <v>7</v>
      </c>
      <c r="B12" s="0" t="s">
        <v>52</v>
      </c>
      <c r="C12" s="0" t="n">
        <v>0</v>
      </c>
      <c r="D12" s="10" t="s">
        <v>53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54</v>
      </c>
      <c r="P12" s="0" t="s">
        <v>50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39</v>
      </c>
    </row>
    <row r="13" customFormat="false" ht="15" hidden="false" customHeight="true" outlineLevel="0" collapsed="false">
      <c r="A13" s="0" t="n">
        <v>8</v>
      </c>
      <c r="B13" s="0" t="s">
        <v>55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36822</v>
      </c>
      <c r="I13" s="5" t="n">
        <v>130</v>
      </c>
      <c r="J13" s="5" t="n">
        <f aca="false">G13-I13</f>
        <v>0</v>
      </c>
      <c r="L13" s="0" t="s">
        <v>37</v>
      </c>
      <c r="M13" s="0" t="n">
        <v>1</v>
      </c>
      <c r="N13" s="0" t="n">
        <v>2</v>
      </c>
      <c r="O13" s="0" t="s">
        <v>56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39</v>
      </c>
    </row>
    <row r="14" customFormat="false" ht="15.75" hidden="false" customHeight="true" outlineLevel="0" collapsed="false">
      <c r="A14" s="0" t="n">
        <v>9</v>
      </c>
      <c r="B14" s="0" t="s">
        <v>57</v>
      </c>
      <c r="C14" s="0" t="n">
        <v>0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58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59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36819</v>
      </c>
      <c r="I15" s="5" t="n">
        <v>110</v>
      </c>
      <c r="J15" s="5" t="n">
        <f aca="false">G15-I15</f>
        <v>0</v>
      </c>
      <c r="L15" s="0" t="s">
        <v>60</v>
      </c>
      <c r="O15" s="0" t="s">
        <v>61</v>
      </c>
      <c r="Q15" s="0" t="n">
        <v>94</v>
      </c>
      <c r="S15" s="0" t="n">
        <v>110</v>
      </c>
      <c r="T15" s="0" t="s">
        <v>29</v>
      </c>
      <c r="U15" s="0" t="s">
        <v>44</v>
      </c>
    </row>
    <row r="16" customFormat="false" ht="18" hidden="false" customHeight="true" outlineLevel="0" collapsed="false">
      <c r="A16" s="0" t="n">
        <v>11</v>
      </c>
      <c r="B16" s="0" t="s">
        <v>62</v>
      </c>
      <c r="C16" s="0" t="n">
        <v>75</v>
      </c>
      <c r="D16" s="5" t="n">
        <v>120</v>
      </c>
      <c r="E16" s="5"/>
      <c r="F16" s="5"/>
      <c r="G16" s="5" t="n">
        <f aca="false">SUM(C16:F16)</f>
        <v>195</v>
      </c>
      <c r="H16" s="6"/>
      <c r="I16" s="5"/>
      <c r="J16" s="5" t="n">
        <f aca="false">G16-I16</f>
        <v>195</v>
      </c>
      <c r="K16" s="0" t="s">
        <v>63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39</v>
      </c>
    </row>
    <row r="17" customFormat="false" ht="14.25" hidden="false" customHeight="true" outlineLevel="0" collapsed="false">
      <c r="A17" s="0" t="n">
        <v>12</v>
      </c>
      <c r="B17" s="0" t="s">
        <v>64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58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39</v>
      </c>
    </row>
    <row r="18" customFormat="false" ht="15.95" hidden="false" customHeight="true" outlineLevel="0" collapsed="false">
      <c r="A18" s="0" t="n">
        <v>13</v>
      </c>
      <c r="B18" s="0" t="s">
        <v>65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s">
        <v>66</v>
      </c>
      <c r="I18" s="5" t="n">
        <v>140</v>
      </c>
      <c r="J18" s="5" t="n">
        <f aca="false">G18-I18</f>
        <v>0</v>
      </c>
      <c r="L18" s="0" t="s">
        <v>37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39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 t="n">
        <v>0</v>
      </c>
      <c r="D19" s="5"/>
      <c r="E19" s="5"/>
      <c r="F19" s="5"/>
      <c r="G19" s="5" t="n">
        <f aca="false">SUM(C19:F19)</f>
        <v>0</v>
      </c>
      <c r="H19" s="6"/>
      <c r="I19" s="5"/>
      <c r="J19" s="5" t="n">
        <f aca="false">G19-I19</f>
        <v>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50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/>
      <c r="G20" s="5" t="n">
        <f aca="false">SUM(C20:F20)</f>
        <v>0</v>
      </c>
      <c r="H20" s="6"/>
      <c r="I20" s="5"/>
      <c r="J20" s="5" t="n">
        <f aca="false">G20-I20</f>
        <v>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39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87.5</v>
      </c>
      <c r="D22" s="5" t="n">
        <v>130</v>
      </c>
      <c r="E22" s="5"/>
      <c r="F22" s="5"/>
      <c r="G22" s="5" t="n">
        <f aca="false">SUM(C22:F22)</f>
        <v>217.5</v>
      </c>
      <c r="H22" s="6" t="n">
        <v>36819</v>
      </c>
      <c r="I22" s="5" t="n">
        <v>160</v>
      </c>
      <c r="J22" s="5" t="n">
        <f aca="false">G22-I22</f>
        <v>57.5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50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36819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39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37</v>
      </c>
    </row>
    <row r="25" customFormat="false" ht="15.95" hidden="false" customHeight="true" outlineLevel="0" collapsed="false">
      <c r="A25" s="0" t="s">
        <v>83</v>
      </c>
      <c r="B25" s="0" t="s">
        <v>57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84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39</v>
      </c>
    </row>
    <row r="26" customFormat="false" ht="15.95" hidden="false" customHeight="true" outlineLevel="0" collapsed="false">
      <c r="A26" s="0" t="s">
        <v>85</v>
      </c>
      <c r="B26" s="0" t="s">
        <v>86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84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87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 t="n">
        <v>36819</v>
      </c>
      <c r="I27" s="5" t="n">
        <v>115</v>
      </c>
      <c r="J27" s="5" t="n">
        <f aca="false">G27-I27</f>
        <v>0</v>
      </c>
      <c r="L27" s="0" t="s">
        <v>37</v>
      </c>
      <c r="M27" s="0" t="n">
        <v>2</v>
      </c>
      <c r="N27" s="0" t="n">
        <v>1</v>
      </c>
      <c r="O27" s="0" t="s">
        <v>88</v>
      </c>
      <c r="P27" s="0" t="n">
        <v>150</v>
      </c>
      <c r="Q27" s="8" t="n">
        <v>36439</v>
      </c>
      <c r="R27" s="0" t="s">
        <v>51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89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36816</v>
      </c>
      <c r="I28" s="5" t="n">
        <v>130</v>
      </c>
      <c r="J28" s="5" t="n">
        <f aca="false">G28-I28</f>
        <v>0</v>
      </c>
      <c r="K28" s="0" t="s">
        <v>90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39</v>
      </c>
    </row>
    <row r="29" customFormat="false" ht="15.95" hidden="false" customHeight="true" outlineLevel="0" collapsed="false">
      <c r="A29" s="0" t="n">
        <v>23</v>
      </c>
      <c r="B29" s="0" t="s">
        <v>91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92</v>
      </c>
      <c r="L29" s="0" t="s">
        <v>27</v>
      </c>
      <c r="M29" s="0" t="n">
        <v>2</v>
      </c>
      <c r="N29" s="0" t="n">
        <v>3</v>
      </c>
      <c r="O29" s="0" t="s">
        <v>93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39</v>
      </c>
    </row>
    <row r="30" customFormat="false" ht="15.95" hidden="false" customHeight="true" outlineLevel="0" collapsed="false">
      <c r="A30" s="0" t="n">
        <v>24</v>
      </c>
      <c r="B30" s="0" t="s">
        <v>94</v>
      </c>
      <c r="C30" s="0" t="n">
        <v>0</v>
      </c>
      <c r="D30" s="10" t="s">
        <v>95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60</v>
      </c>
      <c r="M30" s="0" t="n">
        <v>1</v>
      </c>
      <c r="O30" s="0" t="s">
        <v>54</v>
      </c>
      <c r="P30" s="0" t="s">
        <v>50</v>
      </c>
      <c r="Q30" s="8" t="n">
        <v>36168</v>
      </c>
      <c r="S30" s="0" t="n">
        <v>120</v>
      </c>
      <c r="T30" s="0" t="s">
        <v>29</v>
      </c>
      <c r="U30" s="0" t="s">
        <v>50</v>
      </c>
    </row>
    <row r="31" customFormat="false" ht="15.95" hidden="false" customHeight="true" outlineLevel="0" collapsed="false">
      <c r="A31" s="0" t="n">
        <v>25</v>
      </c>
      <c r="B31" s="0" t="s">
        <v>96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36819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39</v>
      </c>
    </row>
    <row r="32" customFormat="false" ht="15.95" hidden="false" customHeight="true" outlineLevel="0" collapsed="false">
      <c r="A32" s="0" t="n">
        <v>26</v>
      </c>
      <c r="B32" s="0" t="s">
        <v>97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36819</v>
      </c>
      <c r="I32" s="5" t="n">
        <v>115</v>
      </c>
      <c r="J32" s="5" t="n">
        <f aca="false">G32-I32</f>
        <v>0</v>
      </c>
      <c r="L32" s="0" t="s">
        <v>37</v>
      </c>
      <c r="M32" s="0" t="n">
        <v>2</v>
      </c>
      <c r="O32" s="0" t="s">
        <v>98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39</v>
      </c>
    </row>
    <row r="33" customFormat="false" ht="15.95" hidden="false" customHeight="true" outlineLevel="0" collapsed="false">
      <c r="A33" s="0" t="n">
        <v>27</v>
      </c>
      <c r="B33" s="0" t="s">
        <v>99</v>
      </c>
      <c r="C33" s="0" t="n">
        <v>35</v>
      </c>
      <c r="D33" s="5" t="n">
        <v>130</v>
      </c>
      <c r="E33" s="5"/>
      <c r="F33" s="5"/>
      <c r="G33" s="5" t="n">
        <f aca="false">SUM(C33:F33)</f>
        <v>165</v>
      </c>
      <c r="H33" s="6" t="n">
        <v>36819</v>
      </c>
      <c r="I33" s="5" t="n">
        <v>155</v>
      </c>
      <c r="J33" s="5" t="n">
        <f aca="false">G33-I33</f>
        <v>10</v>
      </c>
      <c r="K33" s="0" t="s">
        <v>100</v>
      </c>
      <c r="L33" s="0" t="s">
        <v>37</v>
      </c>
      <c r="M33" s="0" t="n">
        <v>2</v>
      </c>
      <c r="N33" s="0" t="n">
        <v>2</v>
      </c>
      <c r="O33" s="0" t="s">
        <v>101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39</v>
      </c>
    </row>
    <row r="34" customFormat="false" ht="15.95" hidden="false" customHeight="true" outlineLevel="0" collapsed="false">
      <c r="A34" s="0" t="n">
        <v>28</v>
      </c>
      <c r="B34" s="0" t="s">
        <v>102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 t="n">
        <v>36819</v>
      </c>
      <c r="I34" s="5" t="n">
        <v>140</v>
      </c>
      <c r="J34" s="5" t="n">
        <f aca="false">G34-I34</f>
        <v>10</v>
      </c>
      <c r="K34" s="0" t="s">
        <v>103</v>
      </c>
      <c r="L34" s="0" t="s">
        <v>104</v>
      </c>
      <c r="M34" s="0" t="n">
        <v>2</v>
      </c>
      <c r="N34" s="0" t="n">
        <v>1</v>
      </c>
      <c r="O34" s="0" t="s">
        <v>105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39</v>
      </c>
    </row>
    <row r="35" customFormat="false" ht="15.95" hidden="false" customHeight="true" outlineLevel="0" collapsed="false">
      <c r="A35" s="0" t="n">
        <v>29</v>
      </c>
      <c r="B35" s="0" t="s">
        <v>106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36819</v>
      </c>
      <c r="I35" s="5" t="n">
        <v>115</v>
      </c>
      <c r="J35" s="5" t="n">
        <f aca="false">G35-I35</f>
        <v>0</v>
      </c>
      <c r="L35" s="0" t="s">
        <v>37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39</v>
      </c>
    </row>
    <row r="36" customFormat="false" ht="15.95" hidden="false" customHeight="true" outlineLevel="0" collapsed="false">
      <c r="A36" s="0" t="n">
        <v>30</v>
      </c>
      <c r="B36" s="0" t="s">
        <v>107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108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43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109</v>
      </c>
      <c r="C37" s="0" t="n">
        <v>0</v>
      </c>
      <c r="D37" s="5" t="n">
        <v>210</v>
      </c>
      <c r="E37" s="5"/>
      <c r="F37" s="5"/>
      <c r="G37" s="5" t="n">
        <f aca="false">SUM(C37:F37)</f>
        <v>210</v>
      </c>
      <c r="H37" s="6" t="n">
        <v>36819</v>
      </c>
      <c r="I37" s="5" t="n">
        <v>210</v>
      </c>
      <c r="J37" s="5" t="n">
        <f aca="false">G37-I37</f>
        <v>0</v>
      </c>
      <c r="K37" s="0" t="s">
        <v>110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39</v>
      </c>
    </row>
    <row r="38" customFormat="false" ht="15.95" hidden="false" customHeight="true" outlineLevel="0" collapsed="false">
      <c r="A38" s="0" t="n">
        <v>32</v>
      </c>
      <c r="B38" s="0" t="s">
        <v>111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 t="n">
        <v>36819</v>
      </c>
      <c r="I38" s="5" t="n">
        <v>200</v>
      </c>
      <c r="J38" s="5" t="n">
        <f aca="false">G38-I38</f>
        <v>-100</v>
      </c>
      <c r="K38" s="5"/>
      <c r="L38" s="0" t="s">
        <v>27</v>
      </c>
      <c r="M38" s="0" t="n">
        <v>2</v>
      </c>
      <c r="O38" s="0" t="s">
        <v>112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113</v>
      </c>
      <c r="C39" s="0" t="n">
        <v>0</v>
      </c>
      <c r="D39" s="5"/>
      <c r="E39" s="5"/>
      <c r="F39" s="5"/>
      <c r="G39" s="5" t="n">
        <f aca="false">SUM(C39:F39)</f>
        <v>0</v>
      </c>
      <c r="H39" s="6"/>
      <c r="I39" s="5"/>
      <c r="J39" s="5" t="n">
        <f aca="false">G39-I39</f>
        <v>0</v>
      </c>
      <c r="L39" s="0" t="s">
        <v>27</v>
      </c>
      <c r="M39" s="0" t="n">
        <v>2</v>
      </c>
      <c r="O39" s="0" t="s">
        <v>114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39</v>
      </c>
    </row>
    <row r="40" customFormat="false" ht="15.95" hidden="false" customHeight="true" outlineLevel="0" collapsed="false">
      <c r="A40" s="0" t="n">
        <v>34</v>
      </c>
      <c r="B40" s="0" t="s">
        <v>115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36819</v>
      </c>
      <c r="I40" s="5" t="n">
        <v>120</v>
      </c>
      <c r="J40" s="5" t="n">
        <f aca="false">G40-I40</f>
        <v>0</v>
      </c>
      <c r="L40" s="0" t="s">
        <v>37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39</v>
      </c>
    </row>
    <row r="41" customFormat="false" ht="15.95" hidden="false" customHeight="true" outlineLevel="0" collapsed="false">
      <c r="A41" s="0" t="n">
        <v>35</v>
      </c>
      <c r="B41" s="13" t="s">
        <v>116</v>
      </c>
      <c r="D41" s="5" t="n">
        <v>110</v>
      </c>
      <c r="E41" s="5"/>
      <c r="F41" s="5"/>
      <c r="G41" s="5" t="n">
        <f aca="false">SUM(C41:F41)</f>
        <v>110</v>
      </c>
      <c r="H41" s="6" t="n">
        <v>36819</v>
      </c>
      <c r="I41" s="5" t="n">
        <v>110</v>
      </c>
      <c r="J41" s="5" t="n">
        <f aca="false">G41-I41</f>
        <v>0</v>
      </c>
      <c r="L41" s="0" t="s">
        <v>37</v>
      </c>
      <c r="M41" s="0" t="n">
        <v>2</v>
      </c>
      <c r="N41" s="0" t="n">
        <v>3</v>
      </c>
      <c r="O41" s="0" t="s">
        <v>117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118</v>
      </c>
      <c r="D42" s="5" t="n">
        <v>125</v>
      </c>
      <c r="E42" s="5"/>
      <c r="F42" s="5"/>
      <c r="G42" s="5" t="n">
        <f aca="false">SUM(C42:F42)</f>
        <v>125</v>
      </c>
      <c r="H42" s="6" t="n">
        <v>36819</v>
      </c>
      <c r="I42" s="5" t="n">
        <v>125</v>
      </c>
      <c r="J42" s="5" t="n">
        <f aca="false">G42-I42</f>
        <v>0</v>
      </c>
      <c r="L42" s="0" t="s">
        <v>37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39</v>
      </c>
    </row>
    <row r="43" customFormat="false" ht="15.75" hidden="false" customHeight="true" outlineLevel="0" collapsed="false">
      <c r="A43" s="0" t="n">
        <v>37</v>
      </c>
      <c r="B43" s="0" t="s">
        <v>119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36819</v>
      </c>
      <c r="I43" s="5" t="n">
        <v>125</v>
      </c>
      <c r="J43" s="5" t="n">
        <f aca="false">G43-I43</f>
        <v>0</v>
      </c>
      <c r="L43" s="0" t="s">
        <v>37</v>
      </c>
      <c r="M43" s="0" t="n">
        <v>2</v>
      </c>
      <c r="N43" s="0" t="n">
        <v>2</v>
      </c>
      <c r="O43" s="0" t="s">
        <v>120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39</v>
      </c>
    </row>
    <row r="44" customFormat="false" ht="15.75" hidden="false" customHeight="true" outlineLevel="0" collapsed="false">
      <c r="A44" s="0" t="n">
        <v>38</v>
      </c>
      <c r="B44" s="0" t="s">
        <v>121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122</v>
      </c>
      <c r="L44" s="0" t="s">
        <v>37</v>
      </c>
      <c r="M44" s="0" t="n">
        <v>3</v>
      </c>
      <c r="O44" s="0" t="s">
        <v>123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43</v>
      </c>
      <c r="U44" s="0" t="s">
        <v>39</v>
      </c>
    </row>
    <row r="45" customFormat="false" ht="13.5" hidden="false" customHeight="true" outlineLevel="0" collapsed="false">
      <c r="A45" s="0" t="n">
        <v>39</v>
      </c>
      <c r="B45" s="0" t="s">
        <v>124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36821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125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39</v>
      </c>
    </row>
    <row r="46" customFormat="false" ht="13.5" hidden="false" customHeight="true" outlineLevel="0" collapsed="false">
      <c r="A46" s="0" t="n">
        <v>40</v>
      </c>
      <c r="B46" s="0" t="s">
        <v>126</v>
      </c>
      <c r="C46" s="0" t="n">
        <v>0</v>
      </c>
      <c r="D46" s="5" t="n">
        <v>150</v>
      </c>
      <c r="E46" s="5"/>
      <c r="F46" s="5" t="s">
        <v>127</v>
      </c>
      <c r="G46" s="5" t="n">
        <f aca="false">SUM(C46:F46)</f>
        <v>150</v>
      </c>
      <c r="H46" s="6" t="n">
        <v>36819</v>
      </c>
      <c r="I46" s="5" t="n">
        <v>150</v>
      </c>
      <c r="J46" s="5" t="n">
        <f aca="false">G46-I46</f>
        <v>0</v>
      </c>
      <c r="L46" s="0" t="s">
        <v>128</v>
      </c>
      <c r="M46" s="0" t="n">
        <v>2</v>
      </c>
      <c r="N46" s="0" t="n">
        <v>2</v>
      </c>
      <c r="O46" s="0" t="s">
        <v>129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130</v>
      </c>
      <c r="C47" s="0" t="n">
        <v>0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131</v>
      </c>
      <c r="L47" s="0" t="s">
        <v>37</v>
      </c>
      <c r="M47" s="0" t="n">
        <v>2</v>
      </c>
      <c r="O47" s="0" t="s">
        <v>129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43</v>
      </c>
    </row>
    <row r="48" customFormat="false" ht="15.95" hidden="false" customHeight="true" outlineLevel="0" collapsed="false">
      <c r="A48" s="0" t="n">
        <v>42</v>
      </c>
      <c r="B48" s="0" t="s">
        <v>132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 t="n">
        <v>36819</v>
      </c>
      <c r="I48" s="5" t="n">
        <v>120</v>
      </c>
      <c r="J48" s="5" t="n">
        <f aca="false">G48-I48</f>
        <v>0</v>
      </c>
      <c r="L48" s="0" t="s">
        <v>37</v>
      </c>
      <c r="M48" s="0" t="n">
        <v>2</v>
      </c>
      <c r="N48" s="0" t="n">
        <v>2</v>
      </c>
      <c r="O48" s="0" t="s">
        <v>133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134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36818</v>
      </c>
      <c r="I49" s="5" t="n">
        <v>120</v>
      </c>
      <c r="J49" s="5" t="n">
        <f aca="false">G49-I49</f>
        <v>0</v>
      </c>
      <c r="L49" s="0" t="s">
        <v>37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39</v>
      </c>
    </row>
    <row r="50" customFormat="false" ht="15.75" hidden="false" customHeight="true" outlineLevel="0" collapsed="false">
      <c r="A50" s="0" t="n">
        <v>44</v>
      </c>
      <c r="B50" s="0" t="s">
        <v>135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K50" s="8" t="s">
        <v>136</v>
      </c>
      <c r="L50" s="0" t="s">
        <v>37</v>
      </c>
      <c r="M50" s="0" t="n">
        <v>4</v>
      </c>
      <c r="O50" s="0" t="s">
        <v>137</v>
      </c>
      <c r="P50" s="0" t="n">
        <v>400</v>
      </c>
      <c r="Q50" s="8" t="n">
        <v>36738</v>
      </c>
      <c r="R50" s="0" t="s">
        <v>138</v>
      </c>
      <c r="S50" s="0" t="n">
        <v>650</v>
      </c>
      <c r="T50" s="0" t="s">
        <v>43</v>
      </c>
      <c r="U50" s="0" t="s">
        <v>39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/>
    </row>
    <row r="52" customFormat="false" ht="15.95" hidden="false" customHeight="true" outlineLevel="0" collapsed="false">
      <c r="B52" s="0" t="s">
        <v>139</v>
      </c>
      <c r="C52" s="0" t="n">
        <f aca="false">SUM(C6:C51)</f>
        <v>167.5</v>
      </c>
      <c r="D52" s="0" t="n">
        <f aca="false">SUM(D6:D51)</f>
        <v>3295</v>
      </c>
      <c r="E52" s="0" t="n">
        <f aca="false">SUM(E6:E51)</f>
        <v>16</v>
      </c>
      <c r="F52" s="0" t="n">
        <f aca="false">SUM(F6:F51)</f>
        <v>0</v>
      </c>
      <c r="G52" s="0" t="n">
        <f aca="false">SUM(G6:G51)</f>
        <v>3808.5</v>
      </c>
      <c r="H52" s="5"/>
      <c r="I52" s="0" t="n">
        <f aca="false">SUM(I6:I51)</f>
        <v>3580</v>
      </c>
      <c r="J52" s="5"/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-330</v>
      </c>
      <c r="H53" s="5"/>
      <c r="I53" s="5"/>
    </row>
    <row r="54" customFormat="false" ht="12.75" hidden="false" customHeight="false" outlineLevel="0" collapsed="false">
      <c r="A54" s="15" t="s">
        <v>140</v>
      </c>
      <c r="B54" s="16"/>
      <c r="D54" s="5"/>
      <c r="E54" s="5"/>
      <c r="F54" s="5"/>
      <c r="G54" s="5"/>
      <c r="H54" s="5"/>
      <c r="I54" s="5"/>
    </row>
    <row r="55" customFormat="false" ht="12.75" hidden="false" customHeight="false" outlineLevel="0" collapsed="false">
      <c r="A55" s="0" t="n">
        <v>22</v>
      </c>
      <c r="B55" s="0" t="s">
        <v>141</v>
      </c>
      <c r="D55" s="5"/>
      <c r="E55" s="5"/>
      <c r="F55" s="5"/>
      <c r="G55" s="5" t="n">
        <v>15</v>
      </c>
      <c r="H55" s="6" t="s">
        <v>142</v>
      </c>
      <c r="I55" s="5" t="n">
        <v>15</v>
      </c>
    </row>
    <row r="56" customFormat="false" ht="12.75" hidden="false" customHeight="false" outlineLevel="0" collapsed="false">
      <c r="A56" s="0" t="n">
        <v>16</v>
      </c>
      <c r="B56" s="0" t="s">
        <v>141</v>
      </c>
      <c r="G56" s="0" t="n">
        <v>15</v>
      </c>
      <c r="H56" s="8" t="n">
        <v>36816</v>
      </c>
      <c r="I56" s="0" t="n">
        <v>15</v>
      </c>
      <c r="J56" s="0" t="s">
        <v>127</v>
      </c>
    </row>
    <row r="57" customFormat="false" ht="12.75" hidden="false" customHeight="false" outlineLevel="0" collapsed="false">
      <c r="A57" s="16"/>
      <c r="H57" s="17"/>
      <c r="I57" s="13"/>
    </row>
    <row r="58" customFormat="false" ht="12.75" hidden="false" customHeight="false" outlineLevel="0" collapsed="false">
      <c r="A58" s="16"/>
      <c r="C58" s="0" t="s">
        <v>127</v>
      </c>
      <c r="H58" s="18"/>
      <c r="I58" s="19"/>
      <c r="J58" s="13"/>
    </row>
    <row r="59" customFormat="false" ht="18" hidden="false" customHeight="false" outlineLevel="0" collapsed="false">
      <c r="A59" s="16"/>
      <c r="H59" s="20"/>
      <c r="I59" s="20"/>
      <c r="J59" s="21" t="n">
        <f aca="false">J50+SUM(J53:J58)</f>
        <v>0</v>
      </c>
    </row>
    <row r="60" customFormat="false" ht="15.75" hidden="false" customHeight="false" outlineLevel="0" collapsed="false">
      <c r="A60" s="16"/>
      <c r="H60" s="22"/>
      <c r="I60" s="22"/>
    </row>
    <row r="61" customFormat="false" ht="21.75" hidden="false" customHeight="true" outlineLevel="0" collapsed="false">
      <c r="A61" s="23" t="s">
        <v>12</v>
      </c>
      <c r="B61" s="23"/>
      <c r="C61" s="21" t="n">
        <v>397.5</v>
      </c>
      <c r="D61" s="21" t="n">
        <f aca="false">D52+SUM(D55:D60)</f>
        <v>3295</v>
      </c>
      <c r="E61" s="24" t="n">
        <f aca="false">E52+SUM(E55:E60)</f>
        <v>16</v>
      </c>
      <c r="F61" s="21" t="n">
        <f aca="false">F52+SUM(F55:F60)</f>
        <v>0</v>
      </c>
      <c r="G61" s="21" t="n">
        <f aca="false">G52+SUM(G55:G60)</f>
        <v>3838.5</v>
      </c>
      <c r="H61" s="21"/>
      <c r="I61" s="25" t="n">
        <f aca="false">I52+SUM(I55:I60)</f>
        <v>3610</v>
      </c>
      <c r="J61" s="24" t="n">
        <f aca="false">SUM(J6:J60)</f>
        <v>228.5</v>
      </c>
    </row>
    <row r="62" customFormat="false" ht="12.75" hidden="false" customHeight="false" outlineLevel="0" collapsed="false">
      <c r="G62" s="5"/>
      <c r="J62" s="16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</row>
    <row r="65" customFormat="false" ht="12.75" hidden="false" customHeight="false" outlineLevel="0" collapsed="false">
      <c r="G65" s="5"/>
      <c r="J65" s="0" t="n">
        <f aca="false">SUM(I66:I67)</f>
        <v>0</v>
      </c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143</v>
      </c>
      <c r="B2" s="0" t="s">
        <v>6</v>
      </c>
      <c r="C2" s="0" t="s">
        <v>17</v>
      </c>
      <c r="D2" s="0" t="s">
        <v>144</v>
      </c>
      <c r="E2" s="0" t="s">
        <v>145</v>
      </c>
      <c r="F2" s="0" t="s">
        <v>146</v>
      </c>
      <c r="G2" s="0" t="s">
        <v>20</v>
      </c>
      <c r="H2" s="8" t="s">
        <v>147</v>
      </c>
      <c r="I2" s="0" t="s">
        <v>148</v>
      </c>
      <c r="J2" s="0" t="s">
        <v>149</v>
      </c>
      <c r="K2" s="0" t="s">
        <v>23</v>
      </c>
      <c r="L2" s="0" t="s">
        <v>150</v>
      </c>
      <c r="M2" s="0" t="s">
        <v>151</v>
      </c>
      <c r="N2" s="0" t="s">
        <v>152</v>
      </c>
      <c r="O2" s="0" t="s">
        <v>153</v>
      </c>
      <c r="P2" s="0" t="s">
        <v>154</v>
      </c>
      <c r="Q2" s="0" t="s">
        <v>155</v>
      </c>
      <c r="R2" s="0" t="s">
        <v>16</v>
      </c>
      <c r="S2" s="0" t="s">
        <v>156</v>
      </c>
    </row>
    <row r="3" customFormat="false" ht="12.75" hidden="false" customHeight="false" outlineLevel="0" collapsed="false">
      <c r="B3" s="0" t="n">
        <v>1</v>
      </c>
      <c r="D3" s="0" t="s">
        <v>157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158</v>
      </c>
      <c r="K3" s="0" t="n">
        <v>100</v>
      </c>
      <c r="L3" s="8" t="n">
        <v>36473</v>
      </c>
      <c r="M3" s="0" t="s">
        <v>159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160</v>
      </c>
      <c r="G4" s="0" t="n">
        <v>175</v>
      </c>
      <c r="H4" s="8"/>
      <c r="I4" s="8"/>
      <c r="J4" s="0" t="s">
        <v>158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161</v>
      </c>
      <c r="E5" s="0" t="n">
        <v>4</v>
      </c>
      <c r="F5" s="0" t="s">
        <v>162</v>
      </c>
      <c r="G5" s="0" t="n">
        <v>150</v>
      </c>
      <c r="H5" s="8" t="n">
        <v>36637</v>
      </c>
      <c r="I5" s="8" t="n">
        <v>36454</v>
      </c>
      <c r="J5" s="0" t="s">
        <v>158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163</v>
      </c>
      <c r="B6" s="0" t="n">
        <v>4</v>
      </c>
      <c r="D6" s="0" t="s">
        <v>164</v>
      </c>
      <c r="E6" s="0" t="n">
        <v>1</v>
      </c>
      <c r="F6" s="0" t="s">
        <v>165</v>
      </c>
      <c r="G6" s="0" t="n">
        <v>100</v>
      </c>
      <c r="H6" s="0" t="s">
        <v>166</v>
      </c>
      <c r="I6" s="8" t="n">
        <v>33178</v>
      </c>
      <c r="J6" s="0" t="s">
        <v>167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168</v>
      </c>
      <c r="E7" s="0" t="n">
        <v>1</v>
      </c>
      <c r="F7" s="0" t="s">
        <v>169</v>
      </c>
      <c r="G7" s="0" t="n">
        <v>175</v>
      </c>
      <c r="H7" s="8" t="n">
        <v>36753</v>
      </c>
      <c r="I7" s="8" t="n">
        <v>36571</v>
      </c>
      <c r="J7" s="0" t="s">
        <v>170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171</v>
      </c>
      <c r="E8" s="0" t="n">
        <v>5</v>
      </c>
      <c r="F8" s="0" t="s">
        <v>172</v>
      </c>
      <c r="G8" s="0" t="n">
        <v>0</v>
      </c>
      <c r="H8" s="0" t="s">
        <v>166</v>
      </c>
      <c r="I8" s="8" t="n">
        <v>35509</v>
      </c>
      <c r="J8" s="0" t="s">
        <v>173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174</v>
      </c>
      <c r="E9" s="0" t="n">
        <v>1</v>
      </c>
      <c r="F9" s="0" t="s">
        <v>175</v>
      </c>
      <c r="G9" s="0" t="n">
        <v>175</v>
      </c>
      <c r="I9" s="8" t="n">
        <v>36132</v>
      </c>
      <c r="J9" s="0" t="s">
        <v>176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177</v>
      </c>
      <c r="E10" s="0" t="n">
        <v>4</v>
      </c>
      <c r="F10" s="0" t="s">
        <v>178</v>
      </c>
      <c r="G10" s="0" t="n">
        <v>200</v>
      </c>
      <c r="H10" s="0" t="s">
        <v>166</v>
      </c>
      <c r="I10" s="8" t="n">
        <v>36301</v>
      </c>
      <c r="J10" s="0" t="s">
        <v>179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163</v>
      </c>
      <c r="B11" s="0" t="n">
        <v>9</v>
      </c>
      <c r="D11" s="0" t="s">
        <v>160</v>
      </c>
      <c r="G11" s="0" t="n">
        <v>175</v>
      </c>
      <c r="H11" s="8"/>
      <c r="I11" s="8"/>
      <c r="J11" s="0" t="s">
        <v>170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180</v>
      </c>
      <c r="E12" s="0" t="n">
        <v>2</v>
      </c>
      <c r="F12" s="0" t="s">
        <v>181</v>
      </c>
      <c r="G12" s="0" t="n">
        <v>50</v>
      </c>
      <c r="H12" s="0" t="s">
        <v>166</v>
      </c>
      <c r="I12" s="8" t="n">
        <v>34495</v>
      </c>
      <c r="J12" s="0" t="s">
        <v>170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182</v>
      </c>
      <c r="E13" s="0" t="n">
        <v>2</v>
      </c>
      <c r="F13" s="0" t="s">
        <v>183</v>
      </c>
      <c r="G13" s="0" t="n">
        <v>150</v>
      </c>
      <c r="H13" s="8" t="n">
        <v>36631</v>
      </c>
      <c r="I13" s="8" t="n">
        <v>36448</v>
      </c>
      <c r="J13" s="0" t="s">
        <v>170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184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170</v>
      </c>
      <c r="K14" s="0" t="n">
        <v>100</v>
      </c>
      <c r="L14" s="8" t="n">
        <v>36522</v>
      </c>
      <c r="M14" s="0" t="s">
        <v>159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163</v>
      </c>
      <c r="B15" s="0" t="n">
        <v>13</v>
      </c>
      <c r="D15" s="0" t="s">
        <v>160</v>
      </c>
      <c r="G15" s="0" t="n">
        <v>250</v>
      </c>
      <c r="H15" s="8"/>
      <c r="I15" s="8"/>
      <c r="J15" s="0" t="s">
        <v>179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171</v>
      </c>
      <c r="E16" s="0" t="n">
        <v>1</v>
      </c>
      <c r="F16" s="0" t="s">
        <v>79</v>
      </c>
      <c r="G16" s="0" t="n">
        <v>0</v>
      </c>
      <c r="H16" s="0" t="s">
        <v>166</v>
      </c>
      <c r="I16" s="8" t="n">
        <v>35627</v>
      </c>
      <c r="J16" s="0" t="s">
        <v>170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185</v>
      </c>
      <c r="E17" s="0" t="n">
        <v>2</v>
      </c>
      <c r="F17" s="0" t="s">
        <v>186</v>
      </c>
      <c r="G17" s="0" t="n">
        <v>200</v>
      </c>
      <c r="H17" s="8" t="s">
        <v>166</v>
      </c>
      <c r="I17" s="0" t="s">
        <v>187</v>
      </c>
      <c r="J17" s="0" t="s">
        <v>188</v>
      </c>
      <c r="K17" s="0" t="n">
        <v>190</v>
      </c>
      <c r="L17" s="8" t="n">
        <v>36522</v>
      </c>
      <c r="M17" s="0" t="s">
        <v>189</v>
      </c>
      <c r="S17" s="0" t="n">
        <v>282</v>
      </c>
    </row>
    <row r="18" customFormat="false" ht="12.75" hidden="false" customHeight="false" outlineLevel="0" collapsed="false">
      <c r="A18" s="0" t="s">
        <v>163</v>
      </c>
      <c r="B18" s="0" t="n">
        <v>16</v>
      </c>
      <c r="D18" s="0" t="s">
        <v>190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170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163</v>
      </c>
      <c r="B19" s="0" t="n">
        <v>17</v>
      </c>
      <c r="D19" s="0" t="s">
        <v>191</v>
      </c>
      <c r="E19" s="0" t="n">
        <v>2</v>
      </c>
      <c r="F19" s="0" t="s">
        <v>192</v>
      </c>
      <c r="G19" s="0" t="n">
        <v>175</v>
      </c>
      <c r="H19" s="8" t="n">
        <v>36756</v>
      </c>
      <c r="I19" s="8" t="n">
        <v>36574</v>
      </c>
      <c r="J19" s="0" t="s">
        <v>170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163</v>
      </c>
      <c r="B20" s="0" t="n">
        <v>18</v>
      </c>
      <c r="D20" s="0" t="s">
        <v>193</v>
      </c>
      <c r="E20" s="0" t="n">
        <v>2</v>
      </c>
      <c r="F20" s="0" t="s">
        <v>194</v>
      </c>
      <c r="G20" s="0" t="n">
        <v>150</v>
      </c>
      <c r="H20" s="8" t="s">
        <v>166</v>
      </c>
      <c r="I20" s="8" t="n">
        <v>36344</v>
      </c>
      <c r="J20" s="0" t="s">
        <v>170</v>
      </c>
      <c r="K20" s="0" t="n">
        <v>100</v>
      </c>
    </row>
    <row r="21" customFormat="false" ht="12.75" hidden="false" customHeight="false" outlineLevel="0" collapsed="false">
      <c r="A21" s="0" t="s">
        <v>163</v>
      </c>
      <c r="B21" s="0" t="n">
        <v>19</v>
      </c>
      <c r="D21" s="0" t="s">
        <v>160</v>
      </c>
      <c r="G21" s="0" t="n">
        <v>250</v>
      </c>
      <c r="I21" s="8"/>
      <c r="J21" s="0" t="s">
        <v>179</v>
      </c>
      <c r="K21" s="0" t="n">
        <v>460</v>
      </c>
      <c r="L21" s="8" t="n">
        <v>36522</v>
      </c>
      <c r="O21" s="0" t="s">
        <v>195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196</v>
      </c>
      <c r="E22" s="0" t="n">
        <v>2</v>
      </c>
      <c r="F22" s="0" t="s">
        <v>79</v>
      </c>
      <c r="G22" s="0" t="n">
        <v>150</v>
      </c>
      <c r="H22" s="0" t="s">
        <v>166</v>
      </c>
      <c r="I22" s="8" t="n">
        <v>35903</v>
      </c>
      <c r="J22" s="0" t="s">
        <v>170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163</v>
      </c>
      <c r="B23" s="0" t="n">
        <v>21</v>
      </c>
      <c r="D23" s="0" t="s">
        <v>197</v>
      </c>
      <c r="E23" s="0" t="n">
        <v>3</v>
      </c>
      <c r="F23" s="0" t="s">
        <v>88</v>
      </c>
      <c r="G23" s="0" t="n">
        <v>150</v>
      </c>
      <c r="H23" s="0" t="s">
        <v>166</v>
      </c>
      <c r="I23" s="8" t="n">
        <v>36130</v>
      </c>
      <c r="J23" s="0" t="s">
        <v>170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163</v>
      </c>
      <c r="B24" s="0" t="n">
        <v>22</v>
      </c>
      <c r="D24" s="0" t="s">
        <v>198</v>
      </c>
      <c r="E24" s="0" t="n">
        <v>4</v>
      </c>
      <c r="F24" s="0" t="s">
        <v>199</v>
      </c>
      <c r="G24" s="0" t="n">
        <v>175</v>
      </c>
      <c r="H24" s="8" t="n">
        <v>36816</v>
      </c>
      <c r="I24" s="8" t="n">
        <v>36602</v>
      </c>
      <c r="J24" s="0" t="s">
        <v>170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163</v>
      </c>
      <c r="B25" s="0" t="n">
        <v>23</v>
      </c>
      <c r="D25" s="0" t="s">
        <v>200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170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163</v>
      </c>
      <c r="B26" s="0" t="n">
        <v>24</v>
      </c>
      <c r="D26" s="0" t="s">
        <v>201</v>
      </c>
      <c r="E26" s="0" t="n">
        <v>1</v>
      </c>
      <c r="F26" s="0" t="s">
        <v>202</v>
      </c>
      <c r="G26" s="0" t="n">
        <v>200</v>
      </c>
      <c r="I26" s="8" t="n">
        <v>35799</v>
      </c>
      <c r="J26" s="0" t="s">
        <v>176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203</v>
      </c>
      <c r="E27" s="0" t="n">
        <v>2</v>
      </c>
      <c r="F27" s="0" t="s">
        <v>204</v>
      </c>
      <c r="G27" s="0" t="n">
        <v>175</v>
      </c>
      <c r="H27" s="8" t="n">
        <v>36728</v>
      </c>
      <c r="I27" s="8" t="n">
        <v>36546</v>
      </c>
      <c r="J27" s="0" t="s">
        <v>170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163</v>
      </c>
      <c r="B28" s="0" t="n">
        <v>26</v>
      </c>
      <c r="D28" s="0" t="s">
        <v>205</v>
      </c>
      <c r="E28" s="0" t="n">
        <v>4</v>
      </c>
      <c r="F28" s="0" t="s">
        <v>206</v>
      </c>
      <c r="G28" s="0" t="n">
        <v>200</v>
      </c>
      <c r="H28" s="0" t="s">
        <v>166</v>
      </c>
      <c r="I28" s="8" t="n">
        <v>36266</v>
      </c>
      <c r="J28" s="0" t="s">
        <v>170</v>
      </c>
      <c r="K28" s="0" t="n">
        <v>115</v>
      </c>
      <c r="Q28" s="0" t="s">
        <v>127</v>
      </c>
    </row>
    <row r="29" customFormat="false" ht="12.75" hidden="false" customHeight="false" outlineLevel="0" collapsed="false">
      <c r="A29" s="0" t="s">
        <v>163</v>
      </c>
      <c r="B29" s="0" t="n">
        <v>27</v>
      </c>
      <c r="D29" s="0" t="s">
        <v>160</v>
      </c>
      <c r="G29" s="0" t="n">
        <v>250</v>
      </c>
      <c r="I29" s="8"/>
      <c r="J29" s="0" t="s">
        <v>170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163</v>
      </c>
      <c r="B30" s="0" t="n">
        <v>28</v>
      </c>
      <c r="D30" s="0" t="s">
        <v>207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170</v>
      </c>
      <c r="K30" s="0" t="n">
        <v>115</v>
      </c>
    </row>
    <row r="31" customFormat="false" ht="12.75" hidden="false" customHeight="false" outlineLevel="0" collapsed="false">
      <c r="A31" s="0" t="s">
        <v>163</v>
      </c>
      <c r="B31" s="0" t="n">
        <v>29</v>
      </c>
      <c r="D31" s="0" t="s">
        <v>208</v>
      </c>
      <c r="E31" s="0" t="n">
        <v>3</v>
      </c>
      <c r="F31" s="0" t="s">
        <v>79</v>
      </c>
      <c r="G31" s="0" t="n">
        <v>200</v>
      </c>
      <c r="H31" s="0" t="s">
        <v>166</v>
      </c>
      <c r="I31" s="8" t="n">
        <v>36193</v>
      </c>
      <c r="J31" s="0" t="s">
        <v>170</v>
      </c>
      <c r="K31" s="0" t="n">
        <v>115</v>
      </c>
      <c r="M31" s="0" t="s">
        <v>159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209</v>
      </c>
      <c r="E32" s="0" t="n">
        <v>1</v>
      </c>
      <c r="F32" s="0" t="s">
        <v>79</v>
      </c>
      <c r="G32" s="0" t="n">
        <v>150</v>
      </c>
      <c r="H32" s="0" t="s">
        <v>166</v>
      </c>
      <c r="I32" s="8" t="n">
        <v>35817</v>
      </c>
      <c r="J32" s="0" t="s">
        <v>179</v>
      </c>
      <c r="K32" s="0" t="n">
        <v>400</v>
      </c>
      <c r="M32" s="26"/>
    </row>
    <row r="33" customFormat="false" ht="12.75" hidden="false" customHeight="false" outlineLevel="0" collapsed="false">
      <c r="A33" s="0" t="s">
        <v>163</v>
      </c>
      <c r="B33" s="0" t="n">
        <v>31</v>
      </c>
      <c r="D33" s="0" t="s">
        <v>210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179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211</v>
      </c>
      <c r="E34" s="0" t="n">
        <v>2</v>
      </c>
      <c r="F34" s="0" t="s">
        <v>79</v>
      </c>
      <c r="G34" s="0" t="n">
        <v>150</v>
      </c>
      <c r="H34" s="0" t="s">
        <v>166</v>
      </c>
      <c r="I34" s="8" t="n">
        <v>36091</v>
      </c>
      <c r="J34" s="0" t="s">
        <v>170</v>
      </c>
      <c r="K34" s="0" t="n">
        <v>100</v>
      </c>
    </row>
    <row r="35" customFormat="false" ht="12.75" hidden="false" customHeight="false" outlineLevel="0" collapsed="false">
      <c r="A35" s="0" t="s">
        <v>163</v>
      </c>
      <c r="B35" s="0" t="n">
        <v>33</v>
      </c>
      <c r="D35" s="0" t="s">
        <v>212</v>
      </c>
      <c r="E35" s="0" t="n">
        <v>2</v>
      </c>
      <c r="F35" s="0" t="s">
        <v>162</v>
      </c>
      <c r="G35" s="0" t="n">
        <v>150</v>
      </c>
      <c r="H35" s="8" t="n">
        <v>36612</v>
      </c>
      <c r="I35" s="8" t="n">
        <v>36430</v>
      </c>
      <c r="J35" s="0" t="s">
        <v>179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213</v>
      </c>
      <c r="E36" s="0" t="s">
        <v>127</v>
      </c>
      <c r="F36" s="0" t="s">
        <v>79</v>
      </c>
      <c r="G36" s="0" t="n">
        <v>50</v>
      </c>
      <c r="H36" s="0" t="s">
        <v>166</v>
      </c>
      <c r="I36" s="8" t="n">
        <v>33277</v>
      </c>
      <c r="J36" s="0" t="s">
        <v>170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214</v>
      </c>
      <c r="E37" s="0" t="n">
        <v>5</v>
      </c>
      <c r="F37" s="0" t="s">
        <v>215</v>
      </c>
      <c r="G37" s="0" t="n">
        <v>200</v>
      </c>
      <c r="H37" s="8" t="s">
        <v>166</v>
      </c>
      <c r="I37" s="8" t="n">
        <v>36119</v>
      </c>
      <c r="J37" s="0" t="s">
        <v>170</v>
      </c>
      <c r="K37" s="0" t="n">
        <v>110</v>
      </c>
      <c r="M37" s="26" t="s">
        <v>159</v>
      </c>
      <c r="S37" s="0" t="n">
        <v>250</v>
      </c>
    </row>
    <row r="38" customFormat="false" ht="12.75" hidden="false" customHeight="false" outlineLevel="0" collapsed="false">
      <c r="A38" s="0" t="s">
        <v>163</v>
      </c>
      <c r="B38" s="0" t="n">
        <v>36</v>
      </c>
      <c r="D38" s="0" t="s">
        <v>216</v>
      </c>
      <c r="E38" s="0" t="n">
        <v>3</v>
      </c>
      <c r="F38" s="0" t="s">
        <v>217</v>
      </c>
      <c r="G38" s="0" t="n">
        <v>250</v>
      </c>
      <c r="H38" s="8" t="n">
        <v>36612</v>
      </c>
      <c r="I38" s="8" t="n">
        <v>36430</v>
      </c>
      <c r="J38" s="0" t="s">
        <v>170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163</v>
      </c>
      <c r="B39" s="0" t="n">
        <v>37</v>
      </c>
      <c r="D39" s="0" t="s">
        <v>218</v>
      </c>
      <c r="E39" s="0" t="n">
        <v>4</v>
      </c>
      <c r="F39" s="0" t="s">
        <v>79</v>
      </c>
      <c r="G39" s="0" t="n">
        <v>200</v>
      </c>
      <c r="H39" s="8" t="s">
        <v>166</v>
      </c>
      <c r="I39" s="8" t="n">
        <v>36371</v>
      </c>
      <c r="J39" s="0" t="s">
        <v>170</v>
      </c>
      <c r="K39" s="0" t="n">
        <v>115</v>
      </c>
    </row>
    <row r="40" customFormat="false" ht="12.75" hidden="false" customHeight="false" outlineLevel="0" collapsed="false">
      <c r="A40" s="0" t="s">
        <v>163</v>
      </c>
      <c r="B40" s="0" t="n">
        <v>38</v>
      </c>
      <c r="D40" s="0" t="s">
        <v>219</v>
      </c>
      <c r="E40" s="0" t="n">
        <v>3</v>
      </c>
      <c r="F40" s="0" t="s">
        <v>162</v>
      </c>
      <c r="G40" s="0" t="n">
        <v>200</v>
      </c>
      <c r="H40" s="0" t="s">
        <v>166</v>
      </c>
      <c r="I40" s="8" t="n">
        <v>36567</v>
      </c>
      <c r="J40" s="0" t="s">
        <v>170</v>
      </c>
      <c r="K40" s="0" t="n">
        <v>130</v>
      </c>
      <c r="L40" s="8" t="n">
        <v>36567</v>
      </c>
      <c r="M40" s="8" t="s">
        <v>220</v>
      </c>
      <c r="N40" s="8"/>
      <c r="O40" s="8" t="n">
        <v>36558</v>
      </c>
      <c r="P40" s="8" t="n">
        <v>36552</v>
      </c>
      <c r="Q40" s="8" t="n">
        <v>36566</v>
      </c>
      <c r="R40" s="0" t="s">
        <v>221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222</v>
      </c>
      <c r="E41" s="0" t="n">
        <v>3</v>
      </c>
      <c r="F41" s="0" t="s">
        <v>223</v>
      </c>
      <c r="G41" s="0" t="n">
        <v>75</v>
      </c>
      <c r="H41" s="8" t="n">
        <v>36684</v>
      </c>
      <c r="I41" s="8" t="n">
        <v>36501</v>
      </c>
      <c r="J41" s="0" t="s">
        <v>170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163</v>
      </c>
      <c r="B42" s="0" t="n">
        <v>40</v>
      </c>
      <c r="D42" s="0" t="s">
        <v>224</v>
      </c>
      <c r="E42" s="0" t="n">
        <v>4</v>
      </c>
      <c r="F42" s="0" t="s">
        <v>225</v>
      </c>
      <c r="G42" s="0" t="n">
        <v>200</v>
      </c>
      <c r="H42" s="8" t="n">
        <v>36621</v>
      </c>
      <c r="I42" s="8" t="n">
        <v>36438</v>
      </c>
      <c r="J42" s="0" t="s">
        <v>170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163</v>
      </c>
      <c r="B43" s="0" t="n">
        <v>41</v>
      </c>
      <c r="D43" s="0" t="s">
        <v>226</v>
      </c>
      <c r="E43" s="0" t="n">
        <v>2</v>
      </c>
      <c r="F43" s="0" t="s">
        <v>227</v>
      </c>
      <c r="G43" s="0" t="n">
        <v>400</v>
      </c>
      <c r="H43" s="8" t="n">
        <v>36700</v>
      </c>
      <c r="I43" s="8" t="n">
        <v>36498</v>
      </c>
      <c r="J43" s="0" t="s">
        <v>179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228</v>
      </c>
      <c r="E44" s="0" t="n">
        <v>4</v>
      </c>
      <c r="F44" s="0" t="s">
        <v>227</v>
      </c>
      <c r="G44" s="0" t="n">
        <v>200</v>
      </c>
      <c r="H44" s="0" t="s">
        <v>166</v>
      </c>
      <c r="I44" s="8" t="n">
        <v>36042</v>
      </c>
      <c r="J44" s="0" t="s">
        <v>170</v>
      </c>
      <c r="K44" s="0" t="n">
        <v>120</v>
      </c>
    </row>
    <row r="45" customFormat="false" ht="12.75" hidden="false" customHeight="false" outlineLevel="0" collapsed="false">
      <c r="A45" s="0" t="s">
        <v>163</v>
      </c>
      <c r="B45" s="0" t="n">
        <v>43</v>
      </c>
      <c r="D45" s="0" t="s">
        <v>229</v>
      </c>
      <c r="E45" s="0" t="n">
        <v>3</v>
      </c>
      <c r="F45" s="0" t="s">
        <v>79</v>
      </c>
      <c r="G45" s="0" t="n">
        <v>200</v>
      </c>
      <c r="H45" s="0" t="s">
        <v>166</v>
      </c>
      <c r="I45" s="8" t="n">
        <v>36196</v>
      </c>
      <c r="J45" s="0" t="s">
        <v>170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230</v>
      </c>
      <c r="E46" s="0" t="n">
        <v>5</v>
      </c>
      <c r="F46" s="0" t="s">
        <v>79</v>
      </c>
      <c r="G46" s="0" t="n">
        <v>200</v>
      </c>
      <c r="H46" s="0" t="s">
        <v>166</v>
      </c>
      <c r="I46" s="8" t="n">
        <v>35220</v>
      </c>
      <c r="J46" s="0" t="s">
        <v>188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175</v>
      </c>
    </row>
    <row r="49" customFormat="false" ht="12.75" hidden="false" customHeight="false" outlineLevel="0" collapsed="false">
      <c r="F49" s="0" t="s">
        <v>202</v>
      </c>
    </row>
    <row r="51" customFormat="false" ht="12.75" hidden="false" customHeight="false" outlineLevel="0" collapsed="false">
      <c r="F51" s="0" t="s">
        <v>231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232</v>
      </c>
      <c r="C2" s="0" t="s">
        <v>233</v>
      </c>
      <c r="D2" s="0" t="s">
        <v>234</v>
      </c>
      <c r="E2" s="0" t="s">
        <v>235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236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237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238</v>
      </c>
      <c r="B49" s="22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239</v>
      </c>
    </row>
    <row r="53" customFormat="false" ht="12.75" hidden="false" customHeight="false" outlineLevel="0" collapsed="false">
      <c r="A53" s="0" t="s">
        <v>240</v>
      </c>
    </row>
    <row r="54" customFormat="false" ht="12.75" hidden="false" customHeight="false" outlineLevel="0" collapsed="false">
      <c r="A54" s="0" t="s">
        <v>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2000-10-26T19:07:07Z</cp:lastPrinted>
  <dcterms:modified xsi:type="dcterms:W3CDTF">2000-10-23T19:35:58Z</dcterms:modified>
  <cp:revision>0</cp:revision>
  <dc:subject/>
  <dc:title/>
</cp:coreProperties>
</file>