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<sst xmlns="http://schemas.openxmlformats.org/spreadsheetml/2006/main" count="20" uniqueCount="18">
  <si>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CURRENT</t>
  </si>
  <si>
    <t xml:space="preserve">PROPOSED</t>
  </si>
  <si>
    <t xml:space="preserve">base</t>
  </si>
  <si>
    <t xml:space="preserve">Proposed as percentage of current</t>
  </si>
  <si>
    <t xml:space="preserve">100% bonus</t>
  </si>
  <si>
    <t xml:space="preserve">sign</t>
  </si>
  <si>
    <t xml:space="preserve">22% bonus potential</t>
  </si>
  <si>
    <t xml:space="preserve">current</t>
  </si>
  <si>
    <t xml:space="preserve">annual hours</t>
  </si>
  <si>
    <t xml:space="preserve">proposed</t>
  </si>
  <si>
    <t xml:space="preserve">hourly rate</t>
  </si>
  <si>
    <t xml:space="preserve">Points:</t>
  </si>
  <si>
    <t xml:space="preserve">giving up year end bonus/retention at Enron this year.</t>
  </si>
  <si>
    <t xml:space="preserve">giving up annual bonus of 100% of salary, based upon ranking/profitability</t>
  </si>
  <si>
    <t xml:space="preserve">no  provision for sale of house in the event it does not sale</t>
  </si>
  <si>
    <t xml:space="preserve">cost of living higher in Tampa?</t>
  </si>
  <si>
    <t xml:space="preserve">what exactly is the lump sum for relo, based upon my family size?</t>
  </si>
  <si>
    <t xml:space="preserve">other opportunities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</si>
</sst>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I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4.41"/>
  </cols>
  <sheetData>
    <row r="5" customFormat="false" ht="12.75" hidden="false" customHeight="false" outlineLevel="0" collapsed="false">
      <c r="D5" s="1" t="s">
        <v>0</v>
      </c>
      <c r="F5" s="1" t="s">
        <v>1</v>
      </c>
    </row>
    <row r="6" customFormat="false" ht="12.75" hidden="false" customHeight="false" outlineLevel="0" collapsed="false">
      <c r="D6" s="2" t="n">
        <v>110000</v>
      </c>
      <c r="F6" s="0" t="n">
        <v>115000</v>
      </c>
      <c r="G6" s="0" t="s">
        <v>2</v>
      </c>
      <c r="I6" s="1" t="s">
        <v>3</v>
      </c>
    </row>
    <row r="7" customFormat="false" ht="12.75" hidden="false" customHeight="false" outlineLevel="0" collapsed="false">
      <c r="C7" s="3"/>
      <c r="D7" s="3" t="n">
        <v>110000</v>
      </c>
      <c r="E7" s="0" t="s">
        <v>4</v>
      </c>
      <c r="F7" s="0" t="n">
        <v>25000</v>
      </c>
      <c r="G7" s="0" t="s">
        <v>5</v>
      </c>
      <c r="I7" s="0" t="n">
        <f aca="false">F9/D8</f>
        <v>0.751363636363636</v>
      </c>
    </row>
    <row r="8" customFormat="false" ht="12.75" hidden="false" customHeight="false" outlineLevel="0" collapsed="false">
      <c r="D8" s="2" t="n">
        <f aca="false">SUM(D6:D7)</f>
        <v>220000</v>
      </c>
      <c r="F8" s="3" t="n">
        <f aca="false">0.22*F6</f>
        <v>25300</v>
      </c>
      <c r="G8" s="0" t="s">
        <v>6</v>
      </c>
    </row>
    <row r="9" customFormat="false" ht="12.75" hidden="false" customHeight="false" outlineLevel="0" collapsed="false">
      <c r="F9" s="0" t="n">
        <f aca="false">SUM(F6:F8)</f>
        <v>165300</v>
      </c>
    </row>
    <row r="11" customFormat="false" ht="12.75" hidden="false" customHeight="false" outlineLevel="0" collapsed="false">
      <c r="D11" s="4" t="s">
        <v>7</v>
      </c>
      <c r="E11" s="1" t="s">
        <v>8</v>
      </c>
      <c r="H11" s="4" t="s">
        <v>9</v>
      </c>
      <c r="I11" s="1" t="s">
        <v>8</v>
      </c>
    </row>
    <row r="12" customFormat="false" ht="12.75" hidden="false" customHeight="false" outlineLevel="0" collapsed="false">
      <c r="E12" s="0" t="n">
        <f aca="false">60*52</f>
        <v>3120</v>
      </c>
      <c r="I12" s="0" t="n">
        <f aca="false">45*52</f>
        <v>2340</v>
      </c>
    </row>
    <row r="13" customFormat="false" ht="12.75" hidden="false" customHeight="false" outlineLevel="0" collapsed="false">
      <c r="D13" s="0" t="s">
        <v>10</v>
      </c>
      <c r="I13" s="0" t="s">
        <v>10</v>
      </c>
    </row>
    <row r="14" customFormat="false" ht="12.75" hidden="false" customHeight="false" outlineLevel="0" collapsed="false">
      <c r="D14" s="0" t="n">
        <f aca="false">D8/E12</f>
        <v>70.5128205128205</v>
      </c>
      <c r="I14" s="0" t="n">
        <f aca="false">F9/I12</f>
        <v>70.6410256410256</v>
      </c>
    </row>
    <row r="18" customFormat="false" ht="12.75" hidden="false" customHeight="false" outlineLevel="0" collapsed="false">
      <c r="A18" s="0" t="s">
        <v>11</v>
      </c>
      <c r="B18" s="0" t="s">
        <v>12</v>
      </c>
    </row>
    <row r="19" customFormat="false" ht="12.75" hidden="false" customHeight="false" outlineLevel="0" collapsed="false">
      <c r="B19" s="0" t="s">
        <v>13</v>
      </c>
    </row>
    <row r="20" customFormat="false" ht="12.75" hidden="false" customHeight="false" outlineLevel="0" collapsed="false">
      <c r="B20" s="0" t="s">
        <v>14</v>
      </c>
    </row>
    <row r="21" customFormat="false" ht="12.75" hidden="false" customHeight="false" outlineLevel="0" collapsed="false">
      <c r="B21" s="0" t="s">
        <v>15</v>
      </c>
    </row>
    <row r="22" customFormat="false" ht="12.75" hidden="false" customHeight="false" outlineLevel="0" collapsed="false">
      <c r="B22" s="0" t="s">
        <v>16</v>
      </c>
    </row>
    <row r="23" customFormat="false" ht="12.75" hidden="false" customHeight="false" outlineLevel="0" collapsed="false">
      <c r="B23" s="0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2001-12-17T12:35:22Z</dcterms:created>
  <dc:creator>jforney</dc:creator>
  <dc:description/>
  <dc:language>en-US</dc:language>
  <cp:lastModifiedBy>jforney</cp:lastModifiedBy>
  <dcterms:modified xsi:type="dcterms:W3CDTF">2001-12-26T15:43:46Z</dcterms:modified>
  <cp:revision>0</cp:revision>
  <dc:subject/>
  <dc:title/>
</cp:coreProperties>
</file>