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<sst xmlns="http://schemas.openxmlformats.org/spreadsheetml/2006/main" count="189" uniqueCount="132">
  <si>
    <t xml:space="preserve">PULSE RESULTS - GLOBAL ACCOUNTING- 430 RESPONDENTS (238 FROM CORPORATE GLOBAL ACCOUNTING GROUPS)</t>
  </si>
  <si>
    <t xml:space="preserve">Observations </t>
  </si>
  <si>
    <t xml:space="preserve">Satisfaction increased in general from prior year, but is still generally lower than Enron overall.</t>
  </si>
  <si>
    <t xml:space="preserve">Scores related to the performance inhibitors declined from PY for the most part and are lower than for Enron overall with the exception of </t>
  </si>
  <si>
    <t xml:space="preserve">Information Technology.</t>
  </si>
  <si>
    <t xml:space="preserve">Workload appears to be the biggest issue across Global Accounting.</t>
  </si>
  <si>
    <t xml:space="preserve">Communication scores have improved but are still a big area for improvement. Particulalry across departments.</t>
  </si>
  <si>
    <t xml:space="preserve">For the corporate groups, the issues varied by group (ISC vs Corporate Planning and Accounting vs GSS vs Tax).  Assuming this is also true across Global</t>
  </si>
  <si>
    <t xml:space="preserve">Accounting, actions should be undertaken at the BU level (specific to the issues for that BU) in addition to the Global Accounting level.</t>
  </si>
  <si>
    <t xml:space="preserve">#</t>
  </si>
  <si>
    <t xml:space="preserve">Up </t>
  </si>
  <si>
    <t xml:space="preserve">Down</t>
  </si>
  <si>
    <t xml:space="preserve">No</t>
  </si>
  <si>
    <t xml:space="preserve">Enron</t>
  </si>
  <si>
    <t xml:space="preserve">G Acctg</t>
  </si>
  <si>
    <t xml:space="preserve">from PY</t>
  </si>
  <si>
    <t xml:space="preserve">Change</t>
  </si>
  <si>
    <t xml:space="preserve">Biggest Changes</t>
  </si>
  <si>
    <t xml:space="preserve">From</t>
  </si>
  <si>
    <t xml:space="preserve">To</t>
  </si>
  <si>
    <t xml:space="preserve">Overall</t>
  </si>
  <si>
    <t xml:space="preserve">v Enron</t>
  </si>
  <si>
    <t xml:space="preserve">17 Satisfaction </t>
  </si>
  <si>
    <t xml:space="preserve">UP - "Decisions in my operating company are generally </t>
  </si>
  <si>
    <t xml:space="preserve">Questions</t>
  </si>
  <si>
    <t xml:space="preserve">communicated well."</t>
  </si>
  <si>
    <t xml:space="preserve">UP - "Communication across departmental lines in my </t>
  </si>
  <si>
    <t xml:space="preserve">operating company is good."</t>
  </si>
  <si>
    <t xml:space="preserve">DN - "I feel the amount of work I am expected to do is</t>
  </si>
  <si>
    <t xml:space="preserve">reasonable."</t>
  </si>
  <si>
    <t xml:space="preserve">DN - "I would recommend my operating company to others</t>
  </si>
  <si>
    <t xml:space="preserve">as a good place to work."</t>
  </si>
  <si>
    <r>
      <rPr>
        <b val="true"/>
        <sz val="10"/>
        <rFont val="Arial"/>
        <family val="2"/>
      </rPr>
      <t xml:space="preserve">Performance Inhibitors  </t>
    </r>
    <r>
      <rPr>
        <sz val="10"/>
        <rFont val="Arial"/>
        <family val="2"/>
      </rPr>
      <t xml:space="preserve">("Up" compared to PY is "good"; "down" compared to PY is "bad")</t>
    </r>
  </si>
  <si>
    <t xml:space="preserve">Communication/</t>
  </si>
  <si>
    <t xml:space="preserve">Overall score down 7 points from PY.  48% feel communication is a performance inhibitor, compared to 38% for Causey's</t>
  </si>
  <si>
    <t xml:space="preserve">Information Flow</t>
  </si>
  <si>
    <t xml:space="preserve">corporate groups and 39% for Enron overall.  Biggest issues:  (1) "Information didn't flow easily enough between departments" - </t>
  </si>
  <si>
    <t xml:space="preserve">27% feel it's a performance inhibitor, and (2) "It was hard to find/retrieve historical data that I needed" - 20% unfavorable.</t>
  </si>
  <si>
    <t xml:space="preserve">Workload</t>
  </si>
  <si>
    <t xml:space="preserve">Overall score down 9 points from PY.  45% feel workload is a performance inhibitor, compared to 35% for Causey's corporate</t>
  </si>
  <si>
    <t xml:space="preserve">groups and 33% for Enron overall.  Biggest areas of concern were the number of people needed to perform the work (27% feel it's </t>
  </si>
  <si>
    <t xml:space="preserve">a performance inhibitor), too many things described as "rush" (22% feel it's a performance inhibitor) and "too much paperwork/  </t>
  </si>
  <si>
    <t xml:space="preserve">eMail" (22% unfavorable).  Each of these were 7 to 11 points above the Enron average.</t>
  </si>
  <si>
    <t xml:space="preserve">Information</t>
  </si>
  <si>
    <t xml:space="preserve">Up 1 point from PY.  26% feel it's a performance inhibitor, compared to 22% for Causey's corporate groups and 26% for Enron</t>
  </si>
  <si>
    <t xml:space="preserve">Technology</t>
  </si>
  <si>
    <t xml:space="preserve">overall.  Remote access was the biggest issue hear with 10% unfavorable.</t>
  </si>
  <si>
    <t xml:space="preserve">People </t>
  </si>
  <si>
    <t xml:space="preserve">Down 9 points from PY.  29% feel it's a performance inhibitor, compared to 17% for Causey's corporate groups and 25%</t>
  </si>
  <si>
    <t xml:space="preserve">Resources</t>
  </si>
  <si>
    <t xml:space="preserve">for Enron overall.  No significant issues in the subquestions.</t>
  </si>
  <si>
    <t xml:space="preserve">Leadership</t>
  </si>
  <si>
    <t xml:space="preserve">Down 8 points from PY.  36% feel it's a performance inhibitor, compared to 20% for Causey's corporate groups and 28% for Enron</t>
  </si>
  <si>
    <t xml:space="preserve">overall. Areas of greatest unfavorable response were "internal politics getting in the way" (16% unfavorable - very close to</t>
  </si>
  <si>
    <t xml:space="preserve">Causey's groups and Enron) and "executive management didn't regularly practice Enron's stated values" (14% unfavorable).</t>
  </si>
  <si>
    <t xml:space="preserve">Teamwork/</t>
  </si>
  <si>
    <t xml:space="preserve">Down 6 from PY.  31% feel it's a performance inhibitor, compared to 25% for Causey's groups and 28% for Enron overall.</t>
  </si>
  <si>
    <t xml:space="preserve">Cooperation</t>
  </si>
  <si>
    <t xml:space="preserve">Highest unfavorable score was 17% for "too many individualists concerned with their own narrow responsibilities".  </t>
  </si>
  <si>
    <t xml:space="preserve">Training/</t>
  </si>
  <si>
    <t xml:space="preserve">Down 7 from PY.  25% perceive training inadequacies as a performance inhibitor, compared to 17% for Causey's groups and</t>
  </si>
  <si>
    <t xml:space="preserve">Development</t>
  </si>
  <si>
    <t xml:space="preserve">19% for Enron overall.  Biggest issue:  "My workload prevented me from attending training" - 12% unfavorable.</t>
  </si>
  <si>
    <t xml:space="preserve">Performance </t>
  </si>
  <si>
    <t xml:space="preserve">Down 8 from prior year.  28% unfavorable, compared to 18% for Causey's groups and 21% for Enron.  Nothing significant in the</t>
  </si>
  <si>
    <t xml:space="preserve">Management</t>
  </si>
  <si>
    <t xml:space="preserve">detail questions.</t>
  </si>
  <si>
    <t xml:space="preserve">Work</t>
  </si>
  <si>
    <t xml:space="preserve">Down 8 from PY.  31% unfavorable, compared to 20% for Causey's groups and 24% for Enron overall.  Biggest issues:  "work</t>
  </si>
  <si>
    <t xml:space="preserve">Processes</t>
  </si>
  <si>
    <t xml:space="preserve">processes and procedures were not clear" and "there was a lot of duplication of effort" - both 15% unfavorable.</t>
  </si>
  <si>
    <t xml:space="preserve">Physical </t>
  </si>
  <si>
    <t xml:space="preserve">Down 6 from PY.  27% unfavorable, versus 35% for Causey's groups overall and 26% for Enron overall.  Biggest issues: </t>
  </si>
  <si>
    <t xml:space="preserve">Environment</t>
  </si>
  <si>
    <t xml:space="preserve">"conference rooms not available" (14% unfavorable), "noise levels made it difficult to concentrate" and "lack C34of privacy in my</t>
  </si>
  <si>
    <t xml:space="preserve">workspace (both 13% unfavorable).</t>
  </si>
  <si>
    <t xml:space="preserve">Work Culture</t>
  </si>
  <si>
    <t xml:space="preserve">Down 4 from PY. 26% unfavorable, compared to 22% for Causey's groups in total and for Enron.  Biggest issue: "I witnessed a</t>
  </si>
  <si>
    <t xml:space="preserve">fair amount of unprofessional conduct" - 15% unfavorable.</t>
  </si>
  <si>
    <t xml:space="preserve">% Favorable Responses    </t>
  </si>
  <si>
    <t xml:space="preserve"> (  ) indicates "worse than Enron overall"</t>
  </si>
  <si>
    <t xml:space="preserve">Causey's</t>
  </si>
  <si>
    <t xml:space="preserve">17 Satisfaction Questions</t>
  </si>
  <si>
    <t xml:space="preserve">Global</t>
  </si>
  <si>
    <t xml:space="preserve">Corp</t>
  </si>
  <si>
    <t xml:space="preserve">vs</t>
  </si>
  <si>
    <t xml:space="preserve">Acctg</t>
  </si>
  <si>
    <t xml:space="preserve">Groups</t>
  </si>
  <si>
    <t xml:space="preserve">1.  I feel the amount of work I am expected to do is reasonable</t>
  </si>
  <si>
    <t xml:space="preserve">2.  Corporate Accounting does a good job of treating people at my level with respect and dignity.</t>
  </si>
  <si>
    <t xml:space="preserve">3.  To what extent are employees in Corporate Accounting encouraged to challenge established</t>
  </si>
  <si>
    <t xml:space="preserve">     procedures/policies/guidelines to improve the way work gets done?</t>
  </si>
  <si>
    <t xml:space="preserve">4.  Overall, Corporate Accounting is well-managed.</t>
  </si>
  <si>
    <t xml:space="preserve">5.  I can generally believe the information I get from Top Management in Corporate Accounting.</t>
  </si>
  <si>
    <t xml:space="preserve">6.  Please rate your immediate supervisor/manager on dealing fairly with everyone</t>
  </si>
  <si>
    <t xml:space="preserve">7.  Please rate your immediate supervisor/manager on giving you regular feedback on your performance.</t>
  </si>
  <si>
    <t xml:space="preserve">8.  Please rate your immediate supervisor/manager on encouraging teamwork.</t>
  </si>
  <si>
    <t xml:space="preserve">9.  Overall, I think I am paid fairly compared with people in other companies outside of Enron who hold</t>
  </si>
  <si>
    <t xml:space="preserve">     similar jobs.</t>
  </si>
  <si>
    <t xml:space="preserve">10.  Overall, for the work you do, how satisfied are you with your pay?</t>
  </si>
  <si>
    <t xml:space="preserve">11.  Overall, how satisfied are you with your employee benefits?</t>
  </si>
  <si>
    <t xml:space="preserve">12.  Decisions in Corporate Accounting are generally communicated well.</t>
  </si>
  <si>
    <t xml:space="preserve">13.  Most employees feel free to voice their opinions openly in Corporate Accounting.</t>
  </si>
  <si>
    <t xml:space="preserve">14.  Corporate Accounting does a good job of acting on the suggestions of employees.</t>
  </si>
  <si>
    <t xml:space="preserve">15.  Communication across departmental lines in Corporate Accounting is good.</t>
  </si>
  <si>
    <t xml:space="preserve">16.  I would recommend Corporate Accounting to others as a good place to work.</t>
  </si>
  <si>
    <t xml:space="preserve">17.  Employees here feel commitment to Corporate Accounting as more than "just a place to work."</t>
  </si>
  <si>
    <t xml:space="preserve">11 Performance Inhibitors</t>
  </si>
  <si>
    <t xml:space="preserve">1.  COMMUNICATION/INFORMATION FLOW:  Access to the information I needed when I needed it.</t>
  </si>
  <si>
    <t xml:space="preserve">2.  WORKLOAD:  The amount of work I needed to get done in the time available.</t>
  </si>
  <si>
    <t xml:space="preserve">3.  INFORMATION TECHNOLOGY:  The availability and reliability of the technology I needed to do my work.</t>
  </si>
  <si>
    <t xml:space="preserve">4.  PEOPLE RESOURCES:  The help I needed inside and outside my team to get the job done.</t>
  </si>
  <si>
    <t xml:space="preserve">5.  LEADERSHIP:  How leaders set direction and aligned resources.</t>
  </si>
  <si>
    <t xml:space="preserve">6.  TEAMWORK/COOPERATION:  How people worked together to get the job done.</t>
  </si>
  <si>
    <t xml:space="preserve">7.  TRAINING/DEVELOPMENT:  The adequacy and quality of the training others and I received.</t>
  </si>
  <si>
    <t xml:space="preserve">8.  PERFORMANCE MANAGEMENT:  The feedback that others and I received.</t>
  </si>
  <si>
    <t xml:space="preserve">9.  WORK PROCESSES:  How we managed the work handoffs and integrated the work from one group to</t>
  </si>
  <si>
    <t xml:space="preserve">the next.</t>
  </si>
  <si>
    <t xml:space="preserve">10.  PHYSICAL ENVIRONMENT:  How the physical environment in which I worked affected my job.</t>
  </si>
  <si>
    <t xml:space="preserve">11.  WORK CULTURE:  How people were treated at work and other expectations for work.</t>
  </si>
  <si>
    <r>
      <rPr>
        <b val="true"/>
        <sz val="10"/>
        <rFont val="Arial"/>
        <family val="2"/>
      </rPr>
      <t xml:space="preserve">% Unfavorable Responses                                                                                                      </t>
    </r>
    <r>
      <rPr>
        <sz val="10"/>
        <rFont val="Arial"/>
        <family val="2"/>
      </rPr>
      <t xml:space="preserve"> </t>
    </r>
  </si>
  <si>
    <t xml:space="preserve">2.  My operating company does a good job of treating people at my level with respect and dignity.</t>
  </si>
  <si>
    <t xml:space="preserve">3.  To what extent are employees in your operating company encouraged to challenge established</t>
  </si>
  <si>
    <t xml:space="preserve">4.  Overall, my operating company is well-managed.</t>
  </si>
  <si>
    <t xml:space="preserve">5.  I can generally believe the information I get from Top Management in my operating company.</t>
  </si>
  <si>
    <t xml:space="preserve">12.  Decisions in my operating company are generally communicated well.</t>
  </si>
  <si>
    <t xml:space="preserve">13.  Most employees feel free to voice their opinions openly in my operating company.</t>
  </si>
  <si>
    <t xml:space="preserve">14.  My operating company does a good job of acting on the suggestions of employees.</t>
  </si>
  <si>
    <t xml:space="preserve">15.  Communication across departmental lines in my operating company is good.</t>
  </si>
  <si>
    <t xml:space="preserve">Vs</t>
  </si>
  <si>
    <t xml:space="preserve">16.  I would recommend my operating company to others as a good place to work.</t>
  </si>
  <si>
    <t xml:space="preserve">17.  Employees here feel commitment to my operating company as more than "just a place to work."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</si>
</sst>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_);[RED]\(0\)"/>
    <numFmt numFmtId="166" formatCode="0_);\(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7"/>
    <col collapsed="false" customWidth="true" hidden="false" outlineLevel="0" max="4" min="2" style="0" width="7.7"/>
    <col collapsed="false" customWidth="true" hidden="false" outlineLevel="0" max="5" min="5" style="0" width="2.7"/>
    <col collapsed="false" customWidth="true" hidden="false" outlineLevel="0" max="6" min="6" style="0" width="50.7"/>
    <col collapsed="false" customWidth="true" hidden="false" outlineLevel="0" max="7" min="7" style="1" width="7.7"/>
    <col collapsed="false" customWidth="true" hidden="false" outlineLevel="0" max="11" min="8" style="0" width="7.7"/>
  </cols>
  <sheetData>
    <row r="1" customFormat="false" ht="12.75" hidden="false" customHeight="false" outlineLevel="0" collapsed="false">
      <c r="A1" s="2" t="s">
        <v>0</v>
      </c>
      <c r="I1" s="1"/>
    </row>
    <row r="2" customFormat="false" ht="12.75" hidden="false" customHeight="false" outlineLevel="0" collapsed="false">
      <c r="A2" s="2"/>
      <c r="I2" s="1"/>
    </row>
    <row r="3" customFormat="false" ht="12.75" hidden="false" customHeight="false" outlineLevel="0" collapsed="false">
      <c r="I3" s="1"/>
    </row>
    <row r="4" customFormat="false" ht="12.75" hidden="false" customHeight="false" outlineLevel="0" collapsed="false">
      <c r="A4" s="3" t="s">
        <v>1</v>
      </c>
      <c r="I4" s="1"/>
    </row>
    <row r="5" customFormat="false" ht="12.75" hidden="false" customHeight="false" outlineLevel="0" collapsed="false">
      <c r="I5" s="1"/>
    </row>
    <row r="6" customFormat="false" ht="12.75" hidden="false" customHeight="false" outlineLevel="0" collapsed="false">
      <c r="A6" s="0" t="s">
        <v>2</v>
      </c>
      <c r="I6" s="1"/>
    </row>
    <row r="7" customFormat="false" ht="12.75" hidden="false" customHeight="false" outlineLevel="0" collapsed="false">
      <c r="I7" s="1"/>
    </row>
    <row r="8" customFormat="false" ht="12.75" hidden="false" customHeight="false" outlineLevel="0" collapsed="false">
      <c r="A8" s="0" t="s">
        <v>3</v>
      </c>
      <c r="I8" s="1"/>
    </row>
    <row r="9" customFormat="false" ht="12.75" hidden="false" customHeight="false" outlineLevel="0" collapsed="false">
      <c r="A9" s="0" t="s">
        <v>4</v>
      </c>
      <c r="I9" s="1"/>
    </row>
    <row r="10" customFormat="false" ht="12.75" hidden="false" customHeight="false" outlineLevel="0" collapsed="false">
      <c r="A10" s="4"/>
      <c r="I10" s="1"/>
    </row>
    <row r="11" customFormat="false" ht="12.75" hidden="false" customHeight="false" outlineLevel="0" collapsed="false">
      <c r="A11" s="4" t="s">
        <v>5</v>
      </c>
      <c r="I11" s="1"/>
    </row>
    <row r="12" customFormat="false" ht="12.75" hidden="false" customHeight="false" outlineLevel="0" collapsed="false">
      <c r="A12" s="4"/>
      <c r="I12" s="1"/>
    </row>
    <row r="13" customFormat="false" ht="12.75" hidden="false" customHeight="false" outlineLevel="0" collapsed="false">
      <c r="A13" s="4" t="s">
        <v>6</v>
      </c>
      <c r="I13" s="1"/>
    </row>
    <row r="14" customFormat="false" ht="12.75" hidden="false" customHeight="false" outlineLevel="0" collapsed="false">
      <c r="A14" s="4"/>
      <c r="I14" s="1"/>
    </row>
    <row r="15" customFormat="false" ht="12.75" hidden="false" customHeight="false" outlineLevel="0" collapsed="false">
      <c r="A15" s="4" t="s">
        <v>7</v>
      </c>
      <c r="I15" s="1"/>
    </row>
    <row r="16" customFormat="false" ht="12.75" hidden="false" customHeight="false" outlineLevel="0" collapsed="false">
      <c r="A16" s="4" t="s">
        <v>8</v>
      </c>
      <c r="I16" s="1"/>
    </row>
    <row r="17" customFormat="false" ht="12.75" hidden="false" customHeight="false" outlineLevel="0" collapsed="false">
      <c r="A17" s="4"/>
      <c r="I17" s="1"/>
    </row>
    <row r="18" customFormat="false" ht="12.75" hidden="false" customHeight="false" outlineLevel="0" collapsed="false">
      <c r="A18" s="4"/>
      <c r="I18" s="1"/>
    </row>
    <row r="20" customFormat="false" ht="12.75" hidden="false" customHeight="false" outlineLevel="0" collapsed="false">
      <c r="B20" s="5" t="s">
        <v>9</v>
      </c>
      <c r="C20" s="5" t="s">
        <v>9</v>
      </c>
      <c r="D20" s="5" t="s">
        <v>9</v>
      </c>
    </row>
    <row r="21" customFormat="false" ht="12.75" hidden="false" customHeight="false" outlineLevel="0" collapsed="false">
      <c r="B21" s="5" t="s">
        <v>10</v>
      </c>
      <c r="C21" s="5" t="s">
        <v>11</v>
      </c>
      <c r="D21" s="5" t="s">
        <v>12</v>
      </c>
      <c r="E21" s="5"/>
      <c r="J21" s="5" t="s">
        <v>13</v>
      </c>
      <c r="K21" s="5" t="s">
        <v>14</v>
      </c>
    </row>
    <row r="22" customFormat="false" ht="12.75" hidden="false" customHeight="false" outlineLevel="0" collapsed="false">
      <c r="B22" s="6" t="s">
        <v>15</v>
      </c>
      <c r="C22" s="6" t="s">
        <v>15</v>
      </c>
      <c r="D22" s="6" t="s">
        <v>16</v>
      </c>
      <c r="E22" s="6"/>
      <c r="F22" s="7" t="s">
        <v>17</v>
      </c>
      <c r="G22" s="8" t="s">
        <v>16</v>
      </c>
      <c r="H22" s="6" t="s">
        <v>18</v>
      </c>
      <c r="I22" s="6" t="s">
        <v>19</v>
      </c>
      <c r="J22" s="6" t="s">
        <v>20</v>
      </c>
      <c r="K22" s="6" t="s">
        <v>21</v>
      </c>
    </row>
    <row r="23" customFormat="false" ht="12.75" hidden="false" customHeight="false" outlineLevel="0" collapsed="false">
      <c r="A23" s="2" t="s">
        <v>22</v>
      </c>
      <c r="B23" s="0" t="n">
        <v>12</v>
      </c>
      <c r="C23" s="0" t="n">
        <v>3</v>
      </c>
      <c r="D23" s="0" t="n">
        <v>4</v>
      </c>
      <c r="F23" s="0" t="s">
        <v>23</v>
      </c>
      <c r="G23" s="1" t="n">
        <v>9</v>
      </c>
      <c r="H23" s="0" t="n">
        <v>44</v>
      </c>
      <c r="I23" s="0" t="n">
        <v>53</v>
      </c>
      <c r="J23" s="0" t="n">
        <v>50</v>
      </c>
      <c r="K23" s="9" t="n">
        <f aca="false">I23-J23</f>
        <v>3</v>
      </c>
    </row>
    <row r="24" customFormat="false" ht="12.75" hidden="false" customHeight="false" outlineLevel="0" collapsed="false">
      <c r="A24" s="2" t="s">
        <v>24</v>
      </c>
      <c r="F24" s="0" t="s">
        <v>25</v>
      </c>
      <c r="K24" s="9"/>
    </row>
    <row r="25" customFormat="false" ht="12.75" hidden="false" customHeight="false" outlineLevel="0" collapsed="false">
      <c r="A25" s="2"/>
      <c r="F25" s="0" t="s">
        <v>26</v>
      </c>
      <c r="G25" s="1" t="n">
        <v>9</v>
      </c>
      <c r="H25" s="0" t="n">
        <v>25</v>
      </c>
      <c r="I25" s="0" t="n">
        <v>36</v>
      </c>
      <c r="J25" s="0" t="n">
        <v>34</v>
      </c>
      <c r="K25" s="9" t="n">
        <f aca="false">I25-J25</f>
        <v>2</v>
      </c>
    </row>
    <row r="26" customFormat="false" ht="12.75" hidden="false" customHeight="false" outlineLevel="0" collapsed="false">
      <c r="A26" s="2"/>
      <c r="F26" s="0" t="s">
        <v>27</v>
      </c>
      <c r="K26" s="9"/>
    </row>
    <row r="27" customFormat="false" ht="12.75" hidden="false" customHeight="false" outlineLevel="0" collapsed="false">
      <c r="A27" s="2"/>
      <c r="F27" s="0" t="s">
        <v>28</v>
      </c>
      <c r="G27" s="1" t="n">
        <v>-5</v>
      </c>
      <c r="H27" s="0" t="n">
        <v>61</v>
      </c>
      <c r="I27" s="0" t="n">
        <v>56</v>
      </c>
      <c r="J27" s="0" t="n">
        <v>67</v>
      </c>
      <c r="K27" s="9" t="n">
        <f aca="false">I27-J27</f>
        <v>-11</v>
      </c>
    </row>
    <row r="28" customFormat="false" ht="12.75" hidden="false" customHeight="false" outlineLevel="0" collapsed="false">
      <c r="A28" s="2"/>
      <c r="F28" s="0" t="s">
        <v>29</v>
      </c>
      <c r="K28" s="9"/>
    </row>
    <row r="29" customFormat="false" ht="12.75" hidden="false" customHeight="false" outlineLevel="0" collapsed="false">
      <c r="A29" s="2"/>
      <c r="F29" s="0" t="s">
        <v>30</v>
      </c>
      <c r="G29" s="1" t="n">
        <v>-5</v>
      </c>
      <c r="H29" s="0" t="n">
        <v>71</v>
      </c>
      <c r="I29" s="0" t="n">
        <v>66</v>
      </c>
      <c r="J29" s="0" t="n">
        <v>72</v>
      </c>
      <c r="K29" s="9" t="n">
        <f aca="false">I29-J29</f>
        <v>-6</v>
      </c>
    </row>
    <row r="30" customFormat="false" ht="12.75" hidden="false" customHeight="false" outlineLevel="0" collapsed="false">
      <c r="A30" s="2"/>
      <c r="F30" s="0" t="s">
        <v>31</v>
      </c>
      <c r="K30" s="9"/>
    </row>
    <row r="31" customFormat="false" ht="12.75" hidden="false" customHeight="false" outlineLevel="0" collapsed="false">
      <c r="K31" s="9"/>
    </row>
    <row r="33" customFormat="false" ht="12.75" hidden="false" customHeight="false" outlineLevel="0" collapsed="false">
      <c r="A33" s="2" t="s">
        <v>32</v>
      </c>
    </row>
    <row r="35" customFormat="false" ht="12.75" hidden="false" customHeight="false" outlineLevel="0" collapsed="false">
      <c r="A35" s="0" t="s">
        <v>33</v>
      </c>
      <c r="C35" s="0" t="s">
        <v>34</v>
      </c>
      <c r="K35" s="9"/>
    </row>
    <row r="36" customFormat="false" ht="12.75" hidden="false" customHeight="false" outlineLevel="0" collapsed="false">
      <c r="A36" s="0" t="s">
        <v>35</v>
      </c>
      <c r="C36" s="0" t="s">
        <v>36</v>
      </c>
      <c r="K36" s="9"/>
    </row>
    <row r="37" customFormat="false" ht="12.75" hidden="false" customHeight="false" outlineLevel="0" collapsed="false">
      <c r="C37" s="0" t="s">
        <v>37</v>
      </c>
      <c r="K37" s="9"/>
    </row>
    <row r="38" customFormat="false" ht="12.75" hidden="false" customHeight="false" outlineLevel="0" collapsed="false">
      <c r="K38" s="9"/>
    </row>
    <row r="40" customFormat="false" ht="12.75" hidden="false" customHeight="false" outlineLevel="0" collapsed="false">
      <c r="A40" s="0" t="s">
        <v>38</v>
      </c>
      <c r="C40" s="0" t="s">
        <v>39</v>
      </c>
      <c r="K40" s="9"/>
    </row>
    <row r="41" customFormat="false" ht="12.75" hidden="false" customHeight="false" outlineLevel="0" collapsed="false">
      <c r="C41" s="0" t="s">
        <v>40</v>
      </c>
      <c r="K41" s="9"/>
    </row>
    <row r="42" customFormat="false" ht="12.75" hidden="false" customHeight="false" outlineLevel="0" collapsed="false">
      <c r="C42" s="0" t="s">
        <v>41</v>
      </c>
    </row>
    <row r="43" customFormat="false" ht="12.75" hidden="false" customHeight="false" outlineLevel="0" collapsed="false">
      <c r="C43" s="0" t="s">
        <v>42</v>
      </c>
    </row>
    <row r="45" customFormat="false" ht="12.75" hidden="false" customHeight="false" outlineLevel="0" collapsed="false">
      <c r="B45" s="6"/>
      <c r="C45" s="6"/>
      <c r="D45" s="6"/>
      <c r="E45" s="6"/>
      <c r="F45" s="7"/>
      <c r="G45" s="8"/>
      <c r="H45" s="6"/>
      <c r="I45" s="6"/>
      <c r="J45" s="6"/>
      <c r="K45" s="6"/>
    </row>
    <row r="46" customFormat="false" ht="12.75" hidden="false" customHeight="false" outlineLevel="0" collapsed="false">
      <c r="A46" s="0" t="s">
        <v>43</v>
      </c>
      <c r="C46" s="0" t="s">
        <v>44</v>
      </c>
      <c r="K46" s="9"/>
    </row>
    <row r="47" customFormat="false" ht="12.75" hidden="false" customHeight="false" outlineLevel="0" collapsed="false">
      <c r="A47" s="0" t="s">
        <v>45</v>
      </c>
      <c r="C47" s="0" t="s">
        <v>46</v>
      </c>
    </row>
    <row r="50" customFormat="false" ht="12.75" hidden="false" customHeight="false" outlineLevel="0" collapsed="false">
      <c r="A50" s="0" t="s">
        <v>47</v>
      </c>
      <c r="C50" s="0" t="s">
        <v>48</v>
      </c>
      <c r="K50" s="9"/>
    </row>
    <row r="51" customFormat="false" ht="12.75" hidden="false" customHeight="false" outlineLevel="0" collapsed="false">
      <c r="A51" s="0" t="s">
        <v>49</v>
      </c>
      <c r="C51" s="0" t="s">
        <v>50</v>
      </c>
    </row>
    <row r="54" customFormat="false" ht="12.75" hidden="false" customHeight="false" outlineLevel="0" collapsed="false">
      <c r="A54" s="0" t="s">
        <v>51</v>
      </c>
      <c r="C54" s="0" t="s">
        <v>52</v>
      </c>
    </row>
    <row r="55" customFormat="false" ht="12.75" hidden="false" customHeight="false" outlineLevel="0" collapsed="false">
      <c r="C55" s="0" t="s">
        <v>53</v>
      </c>
      <c r="K55" s="9"/>
    </row>
    <row r="56" customFormat="false" ht="12.75" hidden="false" customHeight="false" outlineLevel="0" collapsed="false">
      <c r="C56" s="0" t="s">
        <v>54</v>
      </c>
      <c r="K56" s="9"/>
    </row>
    <row r="57" customFormat="false" ht="12.75" hidden="false" customHeight="false" outlineLevel="0" collapsed="false">
      <c r="K57" s="9"/>
    </row>
    <row r="59" customFormat="false" ht="12.75" hidden="false" customHeight="false" outlineLevel="0" collapsed="false">
      <c r="A59" s="0" t="s">
        <v>55</v>
      </c>
      <c r="C59" s="0" t="s">
        <v>56</v>
      </c>
      <c r="K59" s="9"/>
    </row>
    <row r="60" customFormat="false" ht="12.75" hidden="false" customHeight="false" outlineLevel="0" collapsed="false">
      <c r="A60" s="0" t="s">
        <v>57</v>
      </c>
      <c r="C60" s="0" t="s">
        <v>58</v>
      </c>
    </row>
    <row r="61" customFormat="false" ht="12.75" hidden="false" customHeight="false" outlineLevel="0" collapsed="false">
      <c r="K61" s="9"/>
    </row>
    <row r="63" customFormat="false" ht="12.75" hidden="false" customHeight="false" outlineLevel="0" collapsed="false">
      <c r="A63" s="0" t="s">
        <v>59</v>
      </c>
      <c r="C63" s="0" t="s">
        <v>60</v>
      </c>
      <c r="K63" s="9"/>
    </row>
    <row r="64" customFormat="false" ht="12.75" hidden="false" customHeight="false" outlineLevel="0" collapsed="false">
      <c r="A64" s="0" t="s">
        <v>61</v>
      </c>
      <c r="C64" s="0" t="s">
        <v>62</v>
      </c>
    </row>
    <row r="67" customFormat="false" ht="12.75" hidden="false" customHeight="false" outlineLevel="0" collapsed="false">
      <c r="A67" s="0" t="s">
        <v>63</v>
      </c>
      <c r="C67" s="0" t="s">
        <v>64</v>
      </c>
      <c r="K67" s="9"/>
    </row>
    <row r="68" customFormat="false" ht="12.75" hidden="false" customHeight="false" outlineLevel="0" collapsed="false">
      <c r="A68" s="0" t="s">
        <v>65</v>
      </c>
      <c r="C68" s="0" t="s">
        <v>66</v>
      </c>
      <c r="K68" s="9"/>
    </row>
    <row r="71" customFormat="false" ht="12.75" hidden="false" customHeight="false" outlineLevel="0" collapsed="false">
      <c r="A71" s="0" t="s">
        <v>67</v>
      </c>
      <c r="C71" s="0" t="s">
        <v>68</v>
      </c>
      <c r="K71" s="9"/>
    </row>
    <row r="72" customFormat="false" ht="12.75" hidden="false" customHeight="false" outlineLevel="0" collapsed="false">
      <c r="A72" s="0" t="s">
        <v>69</v>
      </c>
      <c r="C72" s="0" t="s">
        <v>70</v>
      </c>
    </row>
    <row r="73" customFormat="false" ht="12.75" hidden="false" customHeight="false" outlineLevel="0" collapsed="false">
      <c r="K73" s="9"/>
    </row>
    <row r="75" customFormat="false" ht="12.75" hidden="false" customHeight="false" outlineLevel="0" collapsed="false">
      <c r="A75" s="0" t="s">
        <v>71</v>
      </c>
      <c r="C75" s="0" t="s">
        <v>72</v>
      </c>
      <c r="K75" s="9"/>
    </row>
    <row r="76" customFormat="false" ht="12.75" hidden="false" customHeight="false" outlineLevel="0" collapsed="false">
      <c r="A76" s="0" t="s">
        <v>73</v>
      </c>
      <c r="C76" s="0" t="s">
        <v>74</v>
      </c>
    </row>
    <row r="77" customFormat="false" ht="12.75" hidden="false" customHeight="false" outlineLevel="0" collapsed="false">
      <c r="C77" s="0" t="s">
        <v>75</v>
      </c>
      <c r="K77" s="9"/>
    </row>
    <row r="78" customFormat="false" ht="12.75" hidden="false" customHeight="false" outlineLevel="0" collapsed="false">
      <c r="K78" s="9"/>
    </row>
    <row r="80" customFormat="false" ht="12.75" hidden="false" customHeight="false" outlineLevel="0" collapsed="false">
      <c r="A80" s="0" t="s">
        <v>76</v>
      </c>
      <c r="C80" s="0" t="s">
        <v>77</v>
      </c>
      <c r="K80" s="9"/>
    </row>
    <row r="81" customFormat="false" ht="12.75" hidden="false" customHeight="false" outlineLevel="0" collapsed="false">
      <c r="C81" s="0" t="s">
        <v>78</v>
      </c>
      <c r="K81" s="9"/>
    </row>
    <row r="82" customFormat="false" ht="12.75" hidden="false" customHeight="false" outlineLevel="0" collapsed="false">
      <c r="K82" s="9"/>
    </row>
    <row r="83" customFormat="false" ht="12.75" hidden="false" customHeight="false" outlineLevel="0" collapsed="false">
      <c r="A83" s="2" t="s">
        <v>79</v>
      </c>
      <c r="J83" s="5" t="s">
        <v>80</v>
      </c>
    </row>
    <row r="84" customFormat="false" ht="12.75" hidden="false" customHeight="false" outlineLevel="0" collapsed="false">
      <c r="J84" s="5"/>
    </row>
    <row r="85" customFormat="false" ht="12.75" hidden="false" customHeight="false" outlineLevel="0" collapsed="false">
      <c r="H85" s="0" t="s">
        <v>81</v>
      </c>
      <c r="J85" s="5" t="s">
        <v>14</v>
      </c>
    </row>
    <row r="86" customFormat="false" ht="12.75" hidden="false" customHeight="false" outlineLevel="0" collapsed="false">
      <c r="A86" s="2" t="s">
        <v>82</v>
      </c>
      <c r="G86" s="10" t="s">
        <v>83</v>
      </c>
      <c r="H86" s="10" t="s">
        <v>84</v>
      </c>
      <c r="I86" s="5"/>
      <c r="J86" s="5" t="s">
        <v>85</v>
      </c>
    </row>
    <row r="87" customFormat="false" ht="12.75" hidden="false" customHeight="false" outlineLevel="0" collapsed="false">
      <c r="G87" s="8" t="s">
        <v>86</v>
      </c>
      <c r="H87" s="8" t="s">
        <v>87</v>
      </c>
      <c r="I87" s="6" t="s">
        <v>13</v>
      </c>
      <c r="J87" s="6" t="s">
        <v>13</v>
      </c>
    </row>
    <row r="88" customFormat="false" ht="12.75" hidden="false" customHeight="false" outlineLevel="0" collapsed="false">
      <c r="A88" s="0" t="s">
        <v>88</v>
      </c>
      <c r="G88" s="1" t="n">
        <v>56</v>
      </c>
      <c r="H88" s="1" t="n">
        <v>67</v>
      </c>
      <c r="I88" s="0" t="n">
        <v>67</v>
      </c>
      <c r="J88" s="1" t="n">
        <f aca="false">+G88-I88</f>
        <v>-11</v>
      </c>
    </row>
    <row r="89" customFormat="false" ht="12.75" hidden="false" customHeight="false" outlineLevel="0" collapsed="false">
      <c r="H89" s="1"/>
    </row>
    <row r="90" customFormat="false" ht="12.75" hidden="false" customHeight="false" outlineLevel="0" collapsed="false">
      <c r="A90" s="0" t="s">
        <v>89</v>
      </c>
      <c r="G90" s="1" t="n">
        <v>70</v>
      </c>
      <c r="H90" s="1" t="n">
        <v>75</v>
      </c>
      <c r="I90" s="0" t="n">
        <v>73</v>
      </c>
      <c r="J90" s="1" t="n">
        <f aca="false">+G90-I90</f>
        <v>-3</v>
      </c>
    </row>
    <row r="91" customFormat="false" ht="12.75" hidden="false" customHeight="false" outlineLevel="0" collapsed="false">
      <c r="H91" s="1"/>
    </row>
    <row r="92" customFormat="false" ht="12.75" hidden="false" customHeight="false" outlineLevel="0" collapsed="false">
      <c r="A92" s="0" t="s">
        <v>90</v>
      </c>
      <c r="H92" s="1"/>
    </row>
    <row r="93" customFormat="false" ht="12.75" hidden="false" customHeight="false" outlineLevel="0" collapsed="false">
      <c r="A93" s="0" t="s">
        <v>91</v>
      </c>
      <c r="G93" s="1" t="n">
        <v>50</v>
      </c>
      <c r="H93" s="1" t="n">
        <v>56</v>
      </c>
      <c r="I93" s="0" t="n">
        <v>47</v>
      </c>
      <c r="J93" s="1" t="n">
        <f aca="false">+G93-I93</f>
        <v>3</v>
      </c>
    </row>
    <row r="94" customFormat="false" ht="12.75" hidden="false" customHeight="false" outlineLevel="0" collapsed="false">
      <c r="H94" s="1"/>
    </row>
    <row r="95" customFormat="false" ht="12.75" hidden="false" customHeight="false" outlineLevel="0" collapsed="false">
      <c r="A95" s="0" t="s">
        <v>92</v>
      </c>
      <c r="G95" s="1" t="n">
        <v>58</v>
      </c>
      <c r="H95" s="1" t="n">
        <v>66</v>
      </c>
      <c r="I95" s="0" t="n">
        <v>61</v>
      </c>
      <c r="J95" s="1" t="n">
        <f aca="false">+G95-I95</f>
        <v>-3</v>
      </c>
    </row>
    <row r="96" customFormat="false" ht="12.75" hidden="false" customHeight="false" outlineLevel="0" collapsed="false">
      <c r="H96" s="1"/>
    </row>
    <row r="97" customFormat="false" ht="12.75" hidden="false" customHeight="false" outlineLevel="0" collapsed="false">
      <c r="A97" s="0" t="s">
        <v>93</v>
      </c>
      <c r="G97" s="1" t="n">
        <v>73</v>
      </c>
      <c r="H97" s="1" t="n">
        <v>79</v>
      </c>
      <c r="I97" s="0" t="n">
        <v>74</v>
      </c>
      <c r="J97" s="1" t="n">
        <f aca="false">+G97-I97</f>
        <v>-1</v>
      </c>
    </row>
    <row r="98" customFormat="false" ht="12.75" hidden="false" customHeight="false" outlineLevel="0" collapsed="false">
      <c r="H98" s="1"/>
    </row>
    <row r="99" customFormat="false" ht="12.75" hidden="false" customHeight="false" outlineLevel="0" collapsed="false">
      <c r="A99" s="0" t="s">
        <v>94</v>
      </c>
      <c r="G99" s="1" t="n">
        <v>75</v>
      </c>
      <c r="H99" s="1" t="n">
        <v>76</v>
      </c>
      <c r="I99" s="0" t="n">
        <v>76</v>
      </c>
      <c r="J99" s="1" t="n">
        <f aca="false">+G99-I99</f>
        <v>-1</v>
      </c>
    </row>
    <row r="100" customFormat="false" ht="12.75" hidden="false" customHeight="false" outlineLevel="0" collapsed="false">
      <c r="H100" s="1"/>
    </row>
    <row r="101" customFormat="false" ht="12.75" hidden="false" customHeight="false" outlineLevel="0" collapsed="false">
      <c r="A101" s="0" t="s">
        <v>95</v>
      </c>
      <c r="G101" s="1" t="n">
        <v>60</v>
      </c>
      <c r="H101" s="1" t="n">
        <v>57</v>
      </c>
      <c r="I101" s="0" t="n">
        <v>59</v>
      </c>
      <c r="J101" s="1" t="n">
        <f aca="false">+G101-I101</f>
        <v>1</v>
      </c>
    </row>
    <row r="102" customFormat="false" ht="12.75" hidden="false" customHeight="false" outlineLevel="0" collapsed="false">
      <c r="H102" s="1"/>
    </row>
    <row r="103" customFormat="false" ht="12.75" hidden="false" customHeight="false" outlineLevel="0" collapsed="false">
      <c r="A103" s="0" t="s">
        <v>96</v>
      </c>
      <c r="G103" s="1" t="n">
        <v>72</v>
      </c>
      <c r="H103" s="1" t="n">
        <v>76</v>
      </c>
      <c r="I103" s="0" t="n">
        <v>73</v>
      </c>
      <c r="J103" s="1" t="n">
        <f aca="false">+G103-I103</f>
        <v>-1</v>
      </c>
    </row>
    <row r="104" customFormat="false" ht="12.75" hidden="false" customHeight="false" outlineLevel="0" collapsed="false">
      <c r="H104" s="1"/>
    </row>
    <row r="105" customFormat="false" ht="12.75" hidden="false" customHeight="false" outlineLevel="0" collapsed="false">
      <c r="A105" s="0" t="s">
        <v>97</v>
      </c>
      <c r="G105" s="1" t="n">
        <v>57</v>
      </c>
      <c r="H105" s="1" t="n">
        <v>56</v>
      </c>
      <c r="I105" s="0" t="n">
        <v>52</v>
      </c>
      <c r="J105" s="1" t="n">
        <f aca="false">+G105-I105</f>
        <v>5</v>
      </c>
    </row>
    <row r="106" customFormat="false" ht="12.75" hidden="false" customHeight="false" outlineLevel="0" collapsed="false">
      <c r="A106" s="0" t="s">
        <v>98</v>
      </c>
      <c r="H106" s="1"/>
    </row>
    <row r="107" customFormat="false" ht="12.75" hidden="false" customHeight="false" outlineLevel="0" collapsed="false">
      <c r="H107" s="1"/>
    </row>
    <row r="108" customFormat="false" ht="12.75" hidden="false" customHeight="false" outlineLevel="0" collapsed="false">
      <c r="A108" s="0" t="s">
        <v>99</v>
      </c>
      <c r="G108" s="1" t="n">
        <v>51</v>
      </c>
      <c r="H108" s="1" t="n">
        <v>53</v>
      </c>
      <c r="I108" s="0" t="n">
        <v>53</v>
      </c>
      <c r="J108" s="1" t="n">
        <f aca="false">+G108-I108</f>
        <v>-2</v>
      </c>
    </row>
    <row r="109" customFormat="false" ht="12.75" hidden="false" customHeight="false" outlineLevel="0" collapsed="false">
      <c r="H109" s="1"/>
    </row>
    <row r="110" customFormat="false" ht="12.75" hidden="false" customHeight="false" outlineLevel="0" collapsed="false">
      <c r="A110" s="0" t="s">
        <v>100</v>
      </c>
      <c r="G110" s="1" t="n">
        <v>88</v>
      </c>
      <c r="H110" s="1" t="n">
        <v>90</v>
      </c>
      <c r="I110" s="0" t="n">
        <v>82</v>
      </c>
      <c r="J110" s="1" t="n">
        <f aca="false">+G110-I110</f>
        <v>6</v>
      </c>
    </row>
    <row r="111" customFormat="false" ht="12.75" hidden="false" customHeight="false" outlineLevel="0" collapsed="false">
      <c r="H111" s="1"/>
    </row>
    <row r="112" customFormat="false" ht="12.75" hidden="false" customHeight="false" outlineLevel="0" collapsed="false">
      <c r="A112" s="0" t="s">
        <v>101</v>
      </c>
      <c r="G112" s="1" t="n">
        <v>53</v>
      </c>
      <c r="H112" s="1" t="n">
        <v>55</v>
      </c>
      <c r="I112" s="0" t="n">
        <v>50</v>
      </c>
      <c r="J112" s="1" t="n">
        <f aca="false">+G112-I112</f>
        <v>3</v>
      </c>
    </row>
    <row r="113" customFormat="false" ht="12.75" hidden="false" customHeight="false" outlineLevel="0" collapsed="false">
      <c r="H113" s="1"/>
    </row>
    <row r="114" customFormat="false" ht="12.75" hidden="false" customHeight="false" outlineLevel="0" collapsed="false">
      <c r="A114" s="0" t="s">
        <v>102</v>
      </c>
      <c r="G114" s="1" t="n">
        <v>54</v>
      </c>
      <c r="H114" s="1" t="n">
        <v>58</v>
      </c>
      <c r="I114" s="0" t="n">
        <v>55</v>
      </c>
      <c r="J114" s="1" t="n">
        <f aca="false">+G114-I114</f>
        <v>-1</v>
      </c>
    </row>
    <row r="115" customFormat="false" ht="12.75" hidden="false" customHeight="false" outlineLevel="0" collapsed="false">
      <c r="H115" s="1"/>
    </row>
    <row r="116" customFormat="false" ht="12.75" hidden="false" customHeight="false" outlineLevel="0" collapsed="false">
      <c r="A116" s="0" t="s">
        <v>103</v>
      </c>
      <c r="G116" s="1" t="n">
        <v>55</v>
      </c>
      <c r="H116" s="1" t="n">
        <v>62</v>
      </c>
      <c r="I116" s="0" t="n">
        <v>52</v>
      </c>
      <c r="J116" s="1" t="n">
        <f aca="false">+G116-I116</f>
        <v>3</v>
      </c>
    </row>
    <row r="117" customFormat="false" ht="12.75" hidden="false" customHeight="false" outlineLevel="0" collapsed="false">
      <c r="H117" s="1"/>
    </row>
    <row r="118" customFormat="false" ht="12.75" hidden="false" customHeight="false" outlineLevel="0" collapsed="false">
      <c r="A118" s="0" t="s">
        <v>104</v>
      </c>
      <c r="G118" s="1" t="n">
        <v>36</v>
      </c>
      <c r="H118" s="1" t="n">
        <v>42</v>
      </c>
      <c r="I118" s="0" t="n">
        <v>34</v>
      </c>
      <c r="J118" s="1" t="n">
        <f aca="false">+G118-I118</f>
        <v>2</v>
      </c>
    </row>
    <row r="119" customFormat="false" ht="12.75" hidden="false" customHeight="false" outlineLevel="0" collapsed="false">
      <c r="H119" s="1"/>
    </row>
    <row r="120" customFormat="false" ht="12.75" hidden="false" customHeight="false" outlineLevel="0" collapsed="false">
      <c r="H120" s="1" t="s">
        <v>81</v>
      </c>
      <c r="J120" s="5" t="s">
        <v>14</v>
      </c>
    </row>
    <row r="121" customFormat="false" ht="12.75" hidden="false" customHeight="false" outlineLevel="0" collapsed="false">
      <c r="G121" s="10" t="s">
        <v>83</v>
      </c>
      <c r="H121" s="10" t="s">
        <v>84</v>
      </c>
      <c r="I121" s="5"/>
      <c r="J121" s="5" t="s">
        <v>85</v>
      </c>
    </row>
    <row r="122" customFormat="false" ht="12.75" hidden="false" customHeight="false" outlineLevel="0" collapsed="false">
      <c r="G122" s="8" t="s">
        <v>86</v>
      </c>
      <c r="H122" s="8" t="s">
        <v>87</v>
      </c>
      <c r="I122" s="6" t="s">
        <v>13</v>
      </c>
      <c r="J122" s="6" t="s">
        <v>13</v>
      </c>
    </row>
    <row r="123" customFormat="false" ht="12.75" hidden="false" customHeight="false" outlineLevel="0" collapsed="false">
      <c r="A123" s="0" t="s">
        <v>105</v>
      </c>
      <c r="G123" s="1" t="n">
        <v>66</v>
      </c>
      <c r="H123" s="1" t="n">
        <v>66</v>
      </c>
      <c r="I123" s="0" t="n">
        <v>72</v>
      </c>
      <c r="J123" s="1" t="n">
        <f aca="false">+G123-I123</f>
        <v>-6</v>
      </c>
    </row>
    <row r="124" customFormat="false" ht="12.75" hidden="false" customHeight="false" outlineLevel="0" collapsed="false">
      <c r="H124" s="1"/>
    </row>
    <row r="125" customFormat="false" ht="12.75" hidden="false" customHeight="false" outlineLevel="0" collapsed="false">
      <c r="A125" s="0" t="s">
        <v>106</v>
      </c>
      <c r="G125" s="1" t="n">
        <v>64</v>
      </c>
      <c r="H125" s="1" t="n">
        <v>59</v>
      </c>
      <c r="I125" s="0" t="n">
        <v>65</v>
      </c>
      <c r="J125" s="1" t="n">
        <f aca="false">+G125-I125</f>
        <v>-1</v>
      </c>
    </row>
    <row r="126" customFormat="false" ht="12.75" hidden="false" customHeight="false" outlineLevel="0" collapsed="false">
      <c r="H126" s="1"/>
    </row>
    <row r="127" customFormat="false" ht="12.75" hidden="false" customHeight="false" outlineLevel="0" collapsed="false">
      <c r="H127" s="1"/>
    </row>
    <row r="128" customFormat="false" ht="12.75" hidden="false" customHeight="false" outlineLevel="0" collapsed="false">
      <c r="A128" s="2" t="s">
        <v>107</v>
      </c>
      <c r="H128" s="1"/>
    </row>
    <row r="129" customFormat="false" ht="12.75" hidden="false" customHeight="false" outlineLevel="0" collapsed="false">
      <c r="H129" s="1"/>
    </row>
    <row r="130" customFormat="false" ht="12.75" hidden="false" customHeight="false" outlineLevel="0" collapsed="false">
      <c r="A130" s="0" t="s">
        <v>108</v>
      </c>
      <c r="G130" s="1" t="n">
        <v>54</v>
      </c>
      <c r="H130" s="1" t="n">
        <v>62</v>
      </c>
      <c r="I130" s="0" t="n">
        <v>61</v>
      </c>
      <c r="J130" s="1" t="n">
        <f aca="false">+G130-I130</f>
        <v>-7</v>
      </c>
    </row>
    <row r="131" customFormat="false" ht="12.75" hidden="false" customHeight="false" outlineLevel="0" collapsed="false">
      <c r="H131" s="1"/>
    </row>
    <row r="132" customFormat="false" ht="12.75" hidden="false" customHeight="false" outlineLevel="0" collapsed="false">
      <c r="A132" s="0" t="s">
        <v>109</v>
      </c>
      <c r="G132" s="1" t="n">
        <v>64</v>
      </c>
      <c r="H132" s="1" t="n">
        <v>65</v>
      </c>
      <c r="I132" s="0" t="n">
        <v>67</v>
      </c>
      <c r="J132" s="1" t="n">
        <f aca="false">+G132-I132</f>
        <v>-3</v>
      </c>
    </row>
    <row r="133" customFormat="false" ht="12.75" hidden="false" customHeight="false" outlineLevel="0" collapsed="false">
      <c r="H133" s="1"/>
    </row>
    <row r="134" customFormat="false" ht="12.75" hidden="false" customHeight="false" outlineLevel="0" collapsed="false">
      <c r="A134" s="0" t="s">
        <v>110</v>
      </c>
      <c r="G134" s="1" t="n">
        <v>73</v>
      </c>
      <c r="H134" s="1" t="n">
        <v>78</v>
      </c>
      <c r="I134" s="0" t="n">
        <v>74</v>
      </c>
      <c r="J134" s="1" t="n">
        <f aca="false">+G134-I134</f>
        <v>-1</v>
      </c>
    </row>
    <row r="135" customFormat="false" ht="12.75" hidden="false" customHeight="false" outlineLevel="0" collapsed="false">
      <c r="H135" s="1"/>
    </row>
    <row r="136" customFormat="false" ht="12.75" hidden="false" customHeight="false" outlineLevel="0" collapsed="false">
      <c r="A136" s="0" t="s">
        <v>111</v>
      </c>
      <c r="G136" s="1" t="n">
        <v>80</v>
      </c>
      <c r="H136" s="1" t="n">
        <v>83</v>
      </c>
      <c r="I136" s="0" t="n">
        <v>75</v>
      </c>
      <c r="J136" s="1" t="n">
        <f aca="false">+G136-I136</f>
        <v>5</v>
      </c>
    </row>
    <row r="137" customFormat="false" ht="12.75" hidden="false" customHeight="false" outlineLevel="0" collapsed="false">
      <c r="H137" s="1"/>
    </row>
    <row r="138" customFormat="false" ht="12.75" hidden="false" customHeight="false" outlineLevel="0" collapsed="false">
      <c r="A138" s="0" t="s">
        <v>112</v>
      </c>
      <c r="G138" s="1" t="n">
        <v>79</v>
      </c>
      <c r="H138" s="1" t="n">
        <v>80</v>
      </c>
      <c r="I138" s="0" t="n">
        <v>72</v>
      </c>
      <c r="J138" s="1" t="n">
        <f aca="false">+G138-I138</f>
        <v>7</v>
      </c>
    </row>
    <row r="139" customFormat="false" ht="12.75" hidden="false" customHeight="false" outlineLevel="0" collapsed="false">
      <c r="H139" s="1"/>
    </row>
    <row r="140" customFormat="false" ht="12.75" hidden="false" customHeight="false" outlineLevel="0" collapsed="false">
      <c r="A140" s="0" t="s">
        <v>113</v>
      </c>
      <c r="G140" s="1" t="n">
        <v>70</v>
      </c>
      <c r="H140" s="1" t="n">
        <v>75</v>
      </c>
      <c r="I140" s="0" t="n">
        <v>72</v>
      </c>
      <c r="J140" s="1" t="n">
        <f aca="false">+G140-I140</f>
        <v>-2</v>
      </c>
    </row>
    <row r="141" customFormat="false" ht="12.75" hidden="false" customHeight="false" outlineLevel="0" collapsed="false">
      <c r="H141" s="1"/>
    </row>
    <row r="142" customFormat="false" ht="12.75" hidden="false" customHeight="false" outlineLevel="0" collapsed="false">
      <c r="A142" s="0" t="s">
        <v>114</v>
      </c>
      <c r="G142" s="1" t="n">
        <v>93</v>
      </c>
      <c r="H142" s="1" t="n">
        <v>83</v>
      </c>
      <c r="I142" s="0" t="n">
        <v>81</v>
      </c>
      <c r="J142" s="1" t="n">
        <f aca="false">+G142-I142</f>
        <v>12</v>
      </c>
    </row>
    <row r="143" customFormat="false" ht="12.75" hidden="false" customHeight="false" outlineLevel="0" collapsed="false">
      <c r="H143" s="1"/>
    </row>
    <row r="144" customFormat="false" ht="12.75" hidden="false" customHeight="false" outlineLevel="0" collapsed="false">
      <c r="A144" s="0" t="s">
        <v>115</v>
      </c>
      <c r="G144" s="1" t="n">
        <v>80</v>
      </c>
      <c r="H144" s="1" t="n">
        <v>82</v>
      </c>
      <c r="I144" s="0" t="n">
        <v>79</v>
      </c>
      <c r="J144" s="1" t="n">
        <f aca="false">+G144-I144</f>
        <v>1</v>
      </c>
    </row>
    <row r="145" customFormat="false" ht="12.75" hidden="false" customHeight="false" outlineLevel="0" collapsed="false">
      <c r="H145" s="1"/>
    </row>
    <row r="146" customFormat="false" ht="12.75" hidden="false" customHeight="false" outlineLevel="0" collapsed="false">
      <c r="A146" s="0" t="s">
        <v>116</v>
      </c>
      <c r="G146" s="1" t="n">
        <v>79</v>
      </c>
      <c r="H146" s="1" t="n">
        <v>80</v>
      </c>
      <c r="I146" s="0" t="n">
        <v>76</v>
      </c>
      <c r="J146" s="1" t="n">
        <f aca="false">+G146-I146</f>
        <v>3</v>
      </c>
    </row>
    <row r="147" customFormat="false" ht="12.75" hidden="false" customHeight="false" outlineLevel="0" collapsed="false">
      <c r="A147" s="0" t="s">
        <v>117</v>
      </c>
      <c r="H147" s="1"/>
    </row>
    <row r="148" customFormat="false" ht="12.75" hidden="false" customHeight="false" outlineLevel="0" collapsed="false">
      <c r="H148" s="1"/>
    </row>
    <row r="149" customFormat="false" ht="12.75" hidden="false" customHeight="false" outlineLevel="0" collapsed="false">
      <c r="A149" s="0" t="s">
        <v>118</v>
      </c>
      <c r="G149" s="1" t="n">
        <v>64</v>
      </c>
      <c r="H149" s="1" t="n">
        <v>65</v>
      </c>
      <c r="I149" s="0" t="n">
        <v>74</v>
      </c>
      <c r="J149" s="1" t="n">
        <f aca="false">+G149-I149</f>
        <v>-10</v>
      </c>
    </row>
    <row r="150" customFormat="false" ht="12.75" hidden="false" customHeight="false" outlineLevel="0" collapsed="false">
      <c r="H150" s="1"/>
    </row>
    <row r="151" customFormat="false" ht="12.75" hidden="false" customHeight="false" outlineLevel="0" collapsed="false">
      <c r="A151" s="0" t="s">
        <v>119</v>
      </c>
      <c r="G151" s="1" t="n">
        <v>86</v>
      </c>
      <c r="H151" s="1" t="n">
        <v>78</v>
      </c>
      <c r="I151" s="0" t="n">
        <v>78</v>
      </c>
      <c r="J151" s="1" t="n">
        <f aca="false">+G151-I151</f>
        <v>8</v>
      </c>
    </row>
    <row r="157" customFormat="false" ht="12.75" hidden="false" customHeight="false" outlineLevel="0" collapsed="false">
      <c r="A157" s="2" t="s">
        <v>120</v>
      </c>
      <c r="J157" s="5" t="s">
        <v>80</v>
      </c>
    </row>
    <row r="158" customFormat="false" ht="12.75" hidden="false" customHeight="false" outlineLevel="0" collapsed="false">
      <c r="J158" s="5"/>
    </row>
    <row r="159" customFormat="false" ht="12.75" hidden="false" customHeight="false" outlineLevel="0" collapsed="false">
      <c r="H159" s="0" t="s">
        <v>81</v>
      </c>
      <c r="J159" s="5" t="s">
        <v>14</v>
      </c>
    </row>
    <row r="160" customFormat="false" ht="12.75" hidden="false" customHeight="false" outlineLevel="0" collapsed="false">
      <c r="A160" s="2" t="s">
        <v>82</v>
      </c>
      <c r="G160" s="10" t="s">
        <v>83</v>
      </c>
      <c r="H160" s="10" t="s">
        <v>84</v>
      </c>
      <c r="I160" s="5"/>
      <c r="J160" s="5" t="s">
        <v>85</v>
      </c>
    </row>
    <row r="161" customFormat="false" ht="12.75" hidden="false" customHeight="false" outlineLevel="0" collapsed="false">
      <c r="G161" s="8" t="s">
        <v>86</v>
      </c>
      <c r="H161" s="8" t="s">
        <v>87</v>
      </c>
      <c r="I161" s="6" t="s">
        <v>13</v>
      </c>
      <c r="J161" s="6" t="s">
        <v>13</v>
      </c>
    </row>
    <row r="162" customFormat="false" ht="12.75" hidden="false" customHeight="false" outlineLevel="0" collapsed="false">
      <c r="A162" s="0" t="s">
        <v>88</v>
      </c>
      <c r="G162" s="1" t="n">
        <v>15</v>
      </c>
      <c r="H162" s="1" t="n">
        <v>9</v>
      </c>
      <c r="I162" s="0" t="n">
        <v>10</v>
      </c>
      <c r="J162" s="1" t="n">
        <f aca="false">-G162+I162</f>
        <v>-5</v>
      </c>
    </row>
    <row r="163" customFormat="false" ht="12.75" hidden="false" customHeight="false" outlineLevel="0" collapsed="false">
      <c r="H163" s="1"/>
    </row>
    <row r="164" customFormat="false" ht="12.75" hidden="false" customHeight="false" outlineLevel="0" collapsed="false">
      <c r="A164" s="0" t="s">
        <v>121</v>
      </c>
      <c r="G164" s="1" t="n">
        <v>6</v>
      </c>
      <c r="H164" s="1" t="n">
        <v>4</v>
      </c>
      <c r="I164" s="0" t="n">
        <v>6</v>
      </c>
      <c r="J164" s="1" t="n">
        <f aca="false">-G164+I164</f>
        <v>0</v>
      </c>
    </row>
    <row r="165" customFormat="false" ht="12.75" hidden="false" customHeight="false" outlineLevel="0" collapsed="false">
      <c r="H165" s="1"/>
    </row>
    <row r="166" customFormat="false" ht="12.75" hidden="false" customHeight="false" outlineLevel="0" collapsed="false">
      <c r="A166" s="0" t="s">
        <v>122</v>
      </c>
      <c r="H166" s="1"/>
    </row>
    <row r="167" customFormat="false" ht="12.75" hidden="false" customHeight="false" outlineLevel="0" collapsed="false">
      <c r="A167" s="0" t="s">
        <v>91</v>
      </c>
      <c r="G167" s="1" t="n">
        <v>13</v>
      </c>
      <c r="H167" s="1" t="n">
        <v>12</v>
      </c>
      <c r="I167" s="0" t="n">
        <v>15</v>
      </c>
      <c r="J167" s="1" t="n">
        <f aca="false">-G167+I167</f>
        <v>2</v>
      </c>
    </row>
    <row r="168" customFormat="false" ht="12.75" hidden="false" customHeight="false" outlineLevel="0" collapsed="false">
      <c r="H168" s="1"/>
    </row>
    <row r="169" customFormat="false" ht="12.75" hidden="false" customHeight="false" outlineLevel="0" collapsed="false">
      <c r="A169" s="0" t="s">
        <v>123</v>
      </c>
      <c r="G169" s="1" t="n">
        <v>15</v>
      </c>
      <c r="H169" s="1" t="n">
        <v>4</v>
      </c>
      <c r="I169" s="0" t="n">
        <v>10</v>
      </c>
      <c r="J169" s="1" t="n">
        <f aca="false">-G169+I169</f>
        <v>-5</v>
      </c>
    </row>
    <row r="170" customFormat="false" ht="12.75" hidden="false" customHeight="false" outlineLevel="0" collapsed="false">
      <c r="H170" s="1"/>
    </row>
    <row r="171" customFormat="false" ht="12.75" hidden="false" customHeight="false" outlineLevel="0" collapsed="false">
      <c r="A171" s="0" t="s">
        <v>124</v>
      </c>
      <c r="G171" s="1" t="n">
        <v>6</v>
      </c>
      <c r="H171" s="1" t="n">
        <v>3</v>
      </c>
      <c r="I171" s="0" t="n">
        <v>6</v>
      </c>
      <c r="J171" s="1" t="n">
        <f aca="false">-G171+I171</f>
        <v>0</v>
      </c>
    </row>
    <row r="172" customFormat="false" ht="12.75" hidden="false" customHeight="false" outlineLevel="0" collapsed="false">
      <c r="H172" s="1"/>
    </row>
    <row r="173" customFormat="false" ht="12.75" hidden="false" customHeight="false" outlineLevel="0" collapsed="false">
      <c r="A173" s="0" t="s">
        <v>94</v>
      </c>
      <c r="G173" s="1" t="n">
        <v>10</v>
      </c>
      <c r="H173" s="1" t="n">
        <v>8</v>
      </c>
      <c r="I173" s="0" t="n">
        <v>8</v>
      </c>
      <c r="J173" s="1" t="n">
        <f aca="false">-G173+I173</f>
        <v>-2</v>
      </c>
    </row>
    <row r="174" customFormat="false" ht="12.75" hidden="false" customHeight="false" outlineLevel="0" collapsed="false">
      <c r="H174" s="1"/>
    </row>
    <row r="175" customFormat="false" ht="12.75" hidden="false" customHeight="false" outlineLevel="0" collapsed="false">
      <c r="A175" s="0" t="s">
        <v>95</v>
      </c>
      <c r="G175" s="1" t="n">
        <v>16</v>
      </c>
      <c r="H175" s="1" t="n">
        <v>14</v>
      </c>
      <c r="I175" s="0" t="n">
        <v>15</v>
      </c>
      <c r="J175" s="1" t="n">
        <f aca="false">-G175+I175</f>
        <v>-1</v>
      </c>
    </row>
    <row r="176" customFormat="false" ht="12.75" hidden="false" customHeight="false" outlineLevel="0" collapsed="false">
      <c r="H176" s="1"/>
    </row>
    <row r="177" customFormat="false" ht="12.75" hidden="false" customHeight="false" outlineLevel="0" collapsed="false">
      <c r="A177" s="0" t="s">
        <v>96</v>
      </c>
      <c r="G177" s="1" t="n">
        <v>10</v>
      </c>
      <c r="H177" s="1" t="n">
        <v>8</v>
      </c>
      <c r="I177" s="0" t="n">
        <v>9</v>
      </c>
      <c r="J177" s="1" t="n">
        <f aca="false">-G177+I177</f>
        <v>-1</v>
      </c>
    </row>
    <row r="178" customFormat="false" ht="12.75" hidden="false" customHeight="false" outlineLevel="0" collapsed="false">
      <c r="H178" s="1"/>
    </row>
    <row r="179" customFormat="false" ht="12.75" hidden="false" customHeight="false" outlineLevel="0" collapsed="false">
      <c r="A179" s="0" t="s">
        <v>97</v>
      </c>
      <c r="G179" s="1" t="n">
        <v>17</v>
      </c>
      <c r="H179" s="1" t="n">
        <v>17</v>
      </c>
      <c r="I179" s="0" t="n">
        <v>18</v>
      </c>
      <c r="J179" s="1" t="n">
        <f aca="false">-G179+I179</f>
        <v>1</v>
      </c>
    </row>
    <row r="180" customFormat="false" ht="12.75" hidden="false" customHeight="false" outlineLevel="0" collapsed="false">
      <c r="A180" s="0" t="s">
        <v>98</v>
      </c>
      <c r="H180" s="1"/>
    </row>
    <row r="181" customFormat="false" ht="12.75" hidden="false" customHeight="false" outlineLevel="0" collapsed="false">
      <c r="H181" s="1"/>
    </row>
    <row r="182" customFormat="false" ht="12.75" hidden="false" customHeight="false" outlineLevel="0" collapsed="false">
      <c r="A182" s="0" t="s">
        <v>99</v>
      </c>
      <c r="G182" s="1" t="n">
        <v>13</v>
      </c>
      <c r="H182" s="1" t="n">
        <v>12</v>
      </c>
      <c r="I182" s="0" t="n">
        <v>14</v>
      </c>
      <c r="J182" s="1" t="n">
        <f aca="false">-G182+I182</f>
        <v>1</v>
      </c>
    </row>
    <row r="183" customFormat="false" ht="12.75" hidden="false" customHeight="false" outlineLevel="0" collapsed="false">
      <c r="H183" s="1"/>
    </row>
    <row r="184" customFormat="false" ht="12.75" hidden="false" customHeight="false" outlineLevel="0" collapsed="false">
      <c r="A184" s="0" t="s">
        <v>100</v>
      </c>
      <c r="G184" s="1" t="n">
        <v>2</v>
      </c>
      <c r="H184" s="1" t="n">
        <v>2</v>
      </c>
      <c r="I184" s="0" t="n">
        <v>4</v>
      </c>
      <c r="J184" s="1" t="n">
        <f aca="false">-G184+I184</f>
        <v>2</v>
      </c>
    </row>
    <row r="185" customFormat="false" ht="12.75" hidden="false" customHeight="false" outlineLevel="0" collapsed="false">
      <c r="H185" s="1"/>
    </row>
    <row r="186" customFormat="false" ht="12.75" hidden="false" customHeight="false" outlineLevel="0" collapsed="false">
      <c r="A186" s="0" t="s">
        <v>125</v>
      </c>
      <c r="G186" s="1" t="n">
        <v>18</v>
      </c>
      <c r="H186" s="1" t="n">
        <v>13</v>
      </c>
      <c r="I186" s="0" t="n">
        <v>17</v>
      </c>
      <c r="J186" s="1" t="n">
        <f aca="false">-G186+I186</f>
        <v>-1</v>
      </c>
    </row>
    <row r="187" customFormat="false" ht="12.75" hidden="false" customHeight="false" outlineLevel="0" collapsed="false">
      <c r="H187" s="1"/>
    </row>
    <row r="188" customFormat="false" ht="12.75" hidden="false" customHeight="false" outlineLevel="0" collapsed="false">
      <c r="A188" s="0" t="s">
        <v>126</v>
      </c>
      <c r="G188" s="1" t="n">
        <v>18</v>
      </c>
      <c r="H188" s="1" t="n">
        <v>12</v>
      </c>
      <c r="I188" s="0" t="n">
        <v>15</v>
      </c>
      <c r="J188" s="1" t="n">
        <f aca="false">-G188+I188</f>
        <v>-3</v>
      </c>
    </row>
    <row r="189" customFormat="false" ht="12.75" hidden="false" customHeight="false" outlineLevel="0" collapsed="false">
      <c r="H189" s="1"/>
    </row>
    <row r="190" customFormat="false" ht="12.75" hidden="false" customHeight="false" outlineLevel="0" collapsed="false">
      <c r="A190" s="0" t="s">
        <v>127</v>
      </c>
      <c r="G190" s="1" t="n">
        <v>12</v>
      </c>
      <c r="H190" s="1" t="n">
        <v>8</v>
      </c>
      <c r="I190" s="0" t="n">
        <v>11</v>
      </c>
      <c r="J190" s="1" t="n">
        <f aca="false">-G190+I190</f>
        <v>-1</v>
      </c>
    </row>
    <row r="191" customFormat="false" ht="12.75" hidden="false" customHeight="false" outlineLevel="0" collapsed="false">
      <c r="H191" s="1"/>
    </row>
    <row r="192" customFormat="false" ht="12.75" hidden="false" customHeight="false" outlineLevel="0" collapsed="false">
      <c r="A192" s="0" t="s">
        <v>128</v>
      </c>
      <c r="G192" s="1" t="n">
        <v>22</v>
      </c>
      <c r="H192" s="1" t="n">
        <v>19</v>
      </c>
      <c r="I192" s="0" t="n">
        <v>26</v>
      </c>
      <c r="J192" s="1" t="n">
        <f aca="false">-G192+I192</f>
        <v>4</v>
      </c>
    </row>
    <row r="193" customFormat="false" ht="12.75" hidden="false" customHeight="false" outlineLevel="0" collapsed="false">
      <c r="H193" s="1"/>
    </row>
    <row r="194" customFormat="false" ht="12.75" hidden="false" customHeight="false" outlineLevel="0" collapsed="false">
      <c r="H194" s="1" t="s">
        <v>81</v>
      </c>
      <c r="J194" s="5" t="s">
        <v>14</v>
      </c>
    </row>
    <row r="195" customFormat="false" ht="12.75" hidden="false" customHeight="false" outlineLevel="0" collapsed="false">
      <c r="G195" s="10" t="s">
        <v>83</v>
      </c>
      <c r="H195" s="10" t="s">
        <v>84</v>
      </c>
      <c r="I195" s="5"/>
      <c r="J195" s="5" t="s">
        <v>129</v>
      </c>
    </row>
    <row r="196" customFormat="false" ht="12.75" hidden="false" customHeight="false" outlineLevel="0" collapsed="false">
      <c r="G196" s="8" t="s">
        <v>86</v>
      </c>
      <c r="H196" s="8" t="s">
        <v>87</v>
      </c>
      <c r="I196" s="6" t="s">
        <v>13</v>
      </c>
      <c r="J196" s="6" t="s">
        <v>13</v>
      </c>
    </row>
    <row r="197" customFormat="false" ht="12.75" hidden="false" customHeight="false" outlineLevel="0" collapsed="false">
      <c r="A197" s="0" t="s">
        <v>130</v>
      </c>
      <c r="G197" s="1" t="n">
        <v>11</v>
      </c>
      <c r="H197" s="1" t="n">
        <v>6</v>
      </c>
      <c r="I197" s="0" t="n">
        <v>6</v>
      </c>
      <c r="J197" s="1" t="n">
        <f aca="false">-G197+I197</f>
        <v>-5</v>
      </c>
    </row>
    <row r="198" customFormat="false" ht="12.75" hidden="false" customHeight="false" outlineLevel="0" collapsed="false">
      <c r="H198" s="1"/>
    </row>
    <row r="199" customFormat="false" ht="12.75" hidden="false" customHeight="false" outlineLevel="0" collapsed="false">
      <c r="A199" s="0" t="s">
        <v>131</v>
      </c>
      <c r="G199" s="1" t="n">
        <v>12</v>
      </c>
      <c r="H199" s="1" t="n">
        <v>5</v>
      </c>
      <c r="I199" s="0" t="n">
        <v>10</v>
      </c>
      <c r="J199" s="1" t="n">
        <f aca="false">-G199+I199</f>
        <v>-2</v>
      </c>
    </row>
    <row r="200" customFormat="false" ht="12.75" hidden="false" customHeight="false" outlineLevel="0" collapsed="false">
      <c r="H200" s="1"/>
    </row>
    <row r="201" customFormat="false" ht="12.75" hidden="false" customHeight="false" outlineLevel="0" collapsed="false">
      <c r="H201" s="1"/>
    </row>
    <row r="202" customFormat="false" ht="12.75" hidden="false" customHeight="false" outlineLevel="0" collapsed="false">
      <c r="A202" s="2" t="s">
        <v>107</v>
      </c>
      <c r="H202" s="1"/>
    </row>
    <row r="203" customFormat="false" ht="12.75" hidden="false" customHeight="false" outlineLevel="0" collapsed="false">
      <c r="H203" s="1"/>
    </row>
    <row r="204" customFormat="false" ht="12.75" hidden="false" customHeight="false" outlineLevel="0" collapsed="false">
      <c r="A204" s="0" t="s">
        <v>108</v>
      </c>
      <c r="G204" s="1" t="n">
        <v>48</v>
      </c>
      <c r="H204" s="1" t="n">
        <v>38</v>
      </c>
      <c r="I204" s="0" t="n">
        <v>39</v>
      </c>
      <c r="J204" s="1" t="n">
        <f aca="false">-G204+I204</f>
        <v>-9</v>
      </c>
    </row>
    <row r="205" customFormat="false" ht="12.75" hidden="false" customHeight="false" outlineLevel="0" collapsed="false">
      <c r="H205" s="1"/>
    </row>
    <row r="206" customFormat="false" ht="12.75" hidden="false" customHeight="false" outlineLevel="0" collapsed="false">
      <c r="A206" s="0" t="s">
        <v>109</v>
      </c>
      <c r="G206" s="1" t="n">
        <v>45</v>
      </c>
      <c r="H206" s="1" t="n">
        <v>35</v>
      </c>
      <c r="I206" s="0" t="n">
        <v>33</v>
      </c>
      <c r="J206" s="1" t="n">
        <f aca="false">-G206+I206</f>
        <v>-12</v>
      </c>
    </row>
    <row r="207" customFormat="false" ht="12.75" hidden="false" customHeight="false" outlineLevel="0" collapsed="false">
      <c r="H207" s="1"/>
    </row>
    <row r="208" customFormat="false" ht="12.75" hidden="false" customHeight="false" outlineLevel="0" collapsed="false">
      <c r="A208" s="0" t="s">
        <v>110</v>
      </c>
      <c r="G208" s="1" t="n">
        <v>26</v>
      </c>
      <c r="H208" s="1" t="n">
        <v>22</v>
      </c>
      <c r="I208" s="0" t="n">
        <v>26</v>
      </c>
      <c r="J208" s="1" t="n">
        <f aca="false">-G208+I208</f>
        <v>0</v>
      </c>
    </row>
    <row r="209" customFormat="false" ht="12.75" hidden="false" customHeight="false" outlineLevel="0" collapsed="false">
      <c r="H209" s="1"/>
    </row>
    <row r="210" customFormat="false" ht="12.75" hidden="false" customHeight="false" outlineLevel="0" collapsed="false">
      <c r="A210" s="0" t="s">
        <v>111</v>
      </c>
      <c r="G210" s="1" t="n">
        <v>29</v>
      </c>
      <c r="H210" s="1" t="n">
        <v>17</v>
      </c>
      <c r="I210" s="0" t="n">
        <v>25</v>
      </c>
      <c r="J210" s="1" t="n">
        <f aca="false">-G210+I210</f>
        <v>-4</v>
      </c>
    </row>
    <row r="211" customFormat="false" ht="12.75" hidden="false" customHeight="false" outlineLevel="0" collapsed="false">
      <c r="H211" s="1"/>
    </row>
    <row r="212" customFormat="false" ht="12.75" hidden="false" customHeight="false" outlineLevel="0" collapsed="false">
      <c r="A212" s="0" t="s">
        <v>112</v>
      </c>
      <c r="G212" s="1" t="n">
        <v>36</v>
      </c>
      <c r="H212" s="1" t="n">
        <v>20</v>
      </c>
      <c r="I212" s="0" t="n">
        <v>28</v>
      </c>
      <c r="J212" s="1" t="n">
        <f aca="false">-G212+I212</f>
        <v>-8</v>
      </c>
    </row>
    <row r="213" customFormat="false" ht="12.75" hidden="false" customHeight="false" outlineLevel="0" collapsed="false">
      <c r="H213" s="1"/>
    </row>
    <row r="214" customFormat="false" ht="12.75" hidden="false" customHeight="false" outlineLevel="0" collapsed="false">
      <c r="A214" s="0" t="s">
        <v>113</v>
      </c>
      <c r="G214" s="1" t="n">
        <v>31</v>
      </c>
      <c r="H214" s="1" t="n">
        <v>25</v>
      </c>
      <c r="I214" s="0" t="n">
        <v>28</v>
      </c>
      <c r="J214" s="1" t="n">
        <f aca="false">-G214+I214</f>
        <v>-3</v>
      </c>
    </row>
    <row r="215" customFormat="false" ht="12.75" hidden="false" customHeight="false" outlineLevel="0" collapsed="false">
      <c r="H215" s="1"/>
    </row>
    <row r="216" customFormat="false" ht="12.75" hidden="false" customHeight="false" outlineLevel="0" collapsed="false">
      <c r="A216" s="0" t="s">
        <v>114</v>
      </c>
      <c r="G216" s="1" t="n">
        <v>25</v>
      </c>
      <c r="H216" s="1" t="n">
        <v>17</v>
      </c>
      <c r="I216" s="0" t="n">
        <v>19</v>
      </c>
      <c r="J216" s="1" t="n">
        <f aca="false">-G216+I216</f>
        <v>-6</v>
      </c>
    </row>
    <row r="217" customFormat="false" ht="12.75" hidden="false" customHeight="false" outlineLevel="0" collapsed="false">
      <c r="H217" s="1"/>
    </row>
    <row r="218" customFormat="false" ht="12.75" hidden="false" customHeight="false" outlineLevel="0" collapsed="false">
      <c r="A218" s="0" t="s">
        <v>115</v>
      </c>
      <c r="G218" s="1" t="n">
        <v>28</v>
      </c>
      <c r="H218" s="1" t="n">
        <v>18</v>
      </c>
      <c r="I218" s="0" t="n">
        <v>21</v>
      </c>
      <c r="J218" s="1" t="n">
        <f aca="false">-G218+I218</f>
        <v>-7</v>
      </c>
    </row>
    <row r="219" customFormat="false" ht="12.75" hidden="false" customHeight="false" outlineLevel="0" collapsed="false">
      <c r="H219" s="1"/>
    </row>
    <row r="220" customFormat="false" ht="12.75" hidden="false" customHeight="false" outlineLevel="0" collapsed="false">
      <c r="A220" s="0" t="s">
        <v>116</v>
      </c>
      <c r="G220" s="1" t="n">
        <v>31</v>
      </c>
      <c r="H220" s="1" t="n">
        <v>20</v>
      </c>
      <c r="I220" s="0" t="n">
        <v>24</v>
      </c>
      <c r="J220" s="1" t="n">
        <f aca="false">-G220+I220</f>
        <v>-7</v>
      </c>
    </row>
    <row r="221" customFormat="false" ht="12.75" hidden="false" customHeight="false" outlineLevel="0" collapsed="false">
      <c r="A221" s="0" t="s">
        <v>117</v>
      </c>
      <c r="H221" s="1"/>
    </row>
    <row r="222" customFormat="false" ht="12.75" hidden="false" customHeight="false" outlineLevel="0" collapsed="false">
      <c r="H222" s="1"/>
    </row>
    <row r="223" customFormat="false" ht="12.75" hidden="false" customHeight="false" outlineLevel="0" collapsed="false">
      <c r="A223" s="0" t="s">
        <v>118</v>
      </c>
      <c r="G223" s="1" t="n">
        <v>27</v>
      </c>
      <c r="H223" s="1" t="n">
        <v>35</v>
      </c>
      <c r="I223" s="0" t="n">
        <v>26</v>
      </c>
      <c r="J223" s="1" t="n">
        <f aca="false">-G223+I223</f>
        <v>-1</v>
      </c>
    </row>
    <row r="224" customFormat="false" ht="12.75" hidden="false" customHeight="false" outlineLevel="0" collapsed="false">
      <c r="H224" s="1"/>
    </row>
    <row r="225" customFormat="false" ht="12.75" hidden="false" customHeight="false" outlineLevel="0" collapsed="false">
      <c r="A225" s="0" t="s">
        <v>119</v>
      </c>
      <c r="G225" s="1" t="n">
        <v>26</v>
      </c>
      <c r="H225" s="1" t="n">
        <v>22</v>
      </c>
      <c r="I225" s="0" t="n">
        <v>22</v>
      </c>
      <c r="J225" s="1" t="n">
        <f aca="false">-G225+I225</f>
        <v>-4</v>
      </c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32" man="true" max="16383" min="0"/>
    <brk id="82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2001-05-29T17:43:51Z</dcterms:created>
  <dc:creator>mbecker</dc:creator>
  <dc:description/>
  <dc:language>en-US</dc:language>
  <cp:lastModifiedBy>mbecker</cp:lastModifiedBy>
  <cp:lastPrinted>2001-07-02T17:45:32Z</cp:lastPrinted>
  <dcterms:modified xsi:type="dcterms:W3CDTF">2001-07-02T18:00:23Z</dcterms:modified>
  <cp:revision>0</cp:revision>
  <dc:subject/>
  <dc:title/>
</cp:coreProperties>
</file>