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<sst xmlns="http://schemas.openxmlformats.org/spreadsheetml/2006/main" count="49" uniqueCount="33">
  <si>
    <t xml:space="preserve">Creations: Workplan for New Facility</t>
  </si>
  <si>
    <t xml:space="preserve">Activity</t>
  </si>
  <si>
    <t xml:space="preserve">Duration</t>
  </si>
  <si>
    <t xml:space="preserve">Predecessors</t>
  </si>
  <si>
    <t xml:space="preserve">Successors</t>
  </si>
  <si>
    <t xml:space="preserve">EST</t>
  </si>
  <si>
    <t xml:space="preserve">EFT</t>
  </si>
  <si>
    <t xml:space="preserve">LST</t>
  </si>
  <si>
    <t xml:space="preserve">LFT</t>
  </si>
  <si>
    <t xml:space="preserve">Total Slack  (LFT - EFT)</t>
  </si>
  <si>
    <t xml:space="preserve">Critical?      </t>
  </si>
  <si>
    <t xml:space="preserve">Start</t>
  </si>
  <si>
    <t xml:space="preserve">--</t>
  </si>
  <si>
    <t xml:space="preserve">A,B,C,D</t>
  </si>
  <si>
    <t xml:space="preserve">A </t>
  </si>
  <si>
    <t xml:space="preserve">E</t>
  </si>
  <si>
    <t xml:space="preserve">B</t>
  </si>
  <si>
    <t xml:space="preserve">F</t>
  </si>
  <si>
    <t xml:space="preserve">C</t>
  </si>
  <si>
    <t xml:space="preserve">G</t>
  </si>
  <si>
    <t xml:space="preserve">D</t>
  </si>
  <si>
    <t xml:space="preserve">A,D</t>
  </si>
  <si>
    <t xml:space="preserve">F,G</t>
  </si>
  <si>
    <t xml:space="preserve">E,B</t>
  </si>
  <si>
    <t xml:space="preserve">H</t>
  </si>
  <si>
    <t xml:space="preserve">E,C</t>
  </si>
  <si>
    <t xml:space="preserve">I</t>
  </si>
  <si>
    <t xml:space="preserve">Finish</t>
  </si>
  <si>
    <t xml:space="preserve">Key:</t>
  </si>
  <si>
    <t xml:space="preserve">EST = Early start time</t>
  </si>
  <si>
    <t xml:space="preserve">EFT = Early finish time</t>
  </si>
  <si>
    <t xml:space="preserve">LST = Late start time</t>
  </si>
  <si>
    <t xml:space="preserve">LFT = Late finish time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</si>
</sst>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7"/>
    <col collapsed="false" customWidth="true" hidden="false" outlineLevel="0" max="3" min="3" style="0" width="12.99"/>
    <col collapsed="false" customWidth="true" hidden="false" outlineLevel="0" max="4" min="4" style="0" width="12.42"/>
    <col collapsed="false" customWidth="true" hidden="false" outlineLevel="0" max="5" min="5" style="0" width="4.56"/>
    <col collapsed="false" customWidth="true" hidden="false" outlineLevel="0" max="6" min="6" style="0" width="4.41"/>
    <col collapsed="false" customWidth="true" hidden="false" outlineLevel="0" max="7" min="7" style="0" width="4.28"/>
    <col collapsed="false" customWidth="true" hidden="false" outlineLevel="0" max="8" min="8" style="0" width="4.14"/>
    <col collapsed="false" customWidth="true" hidden="false" outlineLevel="0" max="9" min="9" style="0" width="11.13"/>
    <col collapsed="false" customWidth="true" hidden="false" outlineLevel="0" max="10" min="10" style="0" width="13.56"/>
  </cols>
  <sheetData>
    <row r="1" customFormat="false" ht="12.75" hidden="false" customHeight="false" outlineLevel="0" collapsed="false">
      <c r="A1" s="0" t="s">
        <v>0</v>
      </c>
    </row>
    <row r="2" customFormat="false" ht="13.5" hidden="false" customHeight="false" outlineLevel="0" collapsed="false"/>
    <row r="3" customFormat="false" ht="26.25" hidden="false" customHeight="false" outlineLevel="0" collapsed="false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 t="s">
        <v>10</v>
      </c>
    </row>
    <row r="4" customFormat="false" ht="12.75" hidden="false" customHeight="false" outlineLevel="0" collapsed="false">
      <c r="A4" s="5" t="s">
        <v>11</v>
      </c>
      <c r="B4" s="6" t="n">
        <v>0</v>
      </c>
      <c r="C4" s="7" t="s">
        <v>12</v>
      </c>
      <c r="D4" s="7" t="s">
        <v>13</v>
      </c>
      <c r="E4" s="6" t="n">
        <v>0</v>
      </c>
      <c r="F4" s="6" t="n">
        <v>0</v>
      </c>
      <c r="G4" s="6" t="n">
        <f aca="false">H4-B4</f>
        <v>0</v>
      </c>
      <c r="H4" s="6" t="n">
        <f aca="false">MIN(G5:G8)</f>
        <v>0</v>
      </c>
      <c r="I4" s="8" t="n">
        <f aca="false">H4-F4</f>
        <v>0</v>
      </c>
      <c r="J4" s="9" t="str">
        <f aca="false">IF(I4=0,"YES","NO")</f>
        <v>YES</v>
      </c>
    </row>
    <row r="5" customFormat="false" ht="12.75" hidden="false" customHeight="false" outlineLevel="0" collapsed="false">
      <c r="A5" s="5" t="s">
        <v>14</v>
      </c>
      <c r="B5" s="6" t="n">
        <v>10</v>
      </c>
      <c r="C5" s="7" t="s">
        <v>11</v>
      </c>
      <c r="D5" s="7" t="s">
        <v>15</v>
      </c>
      <c r="E5" s="6" t="n">
        <f aca="false">$F$4</f>
        <v>0</v>
      </c>
      <c r="F5" s="6" t="n">
        <f aca="false">E5+B5</f>
        <v>10</v>
      </c>
      <c r="G5" s="6" t="n">
        <f aca="false">H5-B5</f>
        <v>4</v>
      </c>
      <c r="H5" s="6" t="n">
        <f aca="false">G9</f>
        <v>14</v>
      </c>
      <c r="I5" s="8" t="n">
        <f aca="false">H5-F5</f>
        <v>4</v>
      </c>
      <c r="J5" s="9" t="str">
        <f aca="false">IF(I5=0,"YES","NO")</f>
        <v>NO</v>
      </c>
    </row>
    <row r="6" customFormat="false" ht="12.75" hidden="false" customHeight="false" outlineLevel="0" collapsed="false">
      <c r="A6" s="5" t="s">
        <v>16</v>
      </c>
      <c r="B6" s="6" t="n">
        <v>20</v>
      </c>
      <c r="C6" s="7" t="s">
        <v>11</v>
      </c>
      <c r="D6" s="7" t="s">
        <v>17</v>
      </c>
      <c r="E6" s="6" t="n">
        <f aca="false">$F$4</f>
        <v>0</v>
      </c>
      <c r="F6" s="6" t="n">
        <f aca="false">E6+B6</f>
        <v>20</v>
      </c>
      <c r="G6" s="6" t="n">
        <f aca="false">H6-B6</f>
        <v>0</v>
      </c>
      <c r="H6" s="6" t="n">
        <f aca="false">G10</f>
        <v>20</v>
      </c>
      <c r="I6" s="8" t="n">
        <f aca="false">H6-F6</f>
        <v>0</v>
      </c>
      <c r="J6" s="9" t="str">
        <f aca="false">IF(I6=0,"YES","NO")</f>
        <v>YES</v>
      </c>
    </row>
    <row r="7" customFormat="false" ht="12.75" hidden="false" customHeight="false" outlineLevel="0" collapsed="false">
      <c r="A7" s="5" t="s">
        <v>18</v>
      </c>
      <c r="B7" s="6" t="n">
        <v>15</v>
      </c>
      <c r="C7" s="7" t="s">
        <v>11</v>
      </c>
      <c r="D7" s="7" t="s">
        <v>19</v>
      </c>
      <c r="E7" s="6" t="n">
        <f aca="false">$F$4</f>
        <v>0</v>
      </c>
      <c r="F7" s="6" t="n">
        <f aca="false">E7+B7</f>
        <v>15</v>
      </c>
      <c r="G7" s="6" t="n">
        <f aca="false">H7-B7</f>
        <v>4</v>
      </c>
      <c r="H7" s="6" t="n">
        <f aca="false">G11</f>
        <v>19</v>
      </c>
      <c r="I7" s="8" t="n">
        <f aca="false">H7-F7</f>
        <v>4</v>
      </c>
      <c r="J7" s="9" t="str">
        <f aca="false">IF(I7=0,"YES","NO")</f>
        <v>NO</v>
      </c>
    </row>
    <row r="8" customFormat="false" ht="12.75" hidden="false" customHeight="false" outlineLevel="0" collapsed="false">
      <c r="A8" s="5" t="s">
        <v>20</v>
      </c>
      <c r="B8" s="6" t="n">
        <v>5</v>
      </c>
      <c r="C8" s="7" t="s">
        <v>11</v>
      </c>
      <c r="D8" s="7" t="s">
        <v>15</v>
      </c>
      <c r="E8" s="6" t="n">
        <f aca="false">$F$4</f>
        <v>0</v>
      </c>
      <c r="F8" s="6" t="n">
        <f aca="false">E8+B8</f>
        <v>5</v>
      </c>
      <c r="G8" s="6" t="n">
        <f aca="false">H8-B8</f>
        <v>9</v>
      </c>
      <c r="H8" s="6" t="n">
        <f aca="false">G9</f>
        <v>14</v>
      </c>
      <c r="I8" s="8" t="n">
        <f aca="false">H8-F8</f>
        <v>9</v>
      </c>
      <c r="J8" s="9" t="str">
        <f aca="false">IF(I8=0,"YES","NO")</f>
        <v>NO</v>
      </c>
    </row>
    <row r="9" customFormat="false" ht="12.75" hidden="false" customHeight="false" outlineLevel="0" collapsed="false">
      <c r="A9" s="5" t="s">
        <v>15</v>
      </c>
      <c r="B9" s="6" t="n">
        <v>5</v>
      </c>
      <c r="C9" s="7" t="s">
        <v>21</v>
      </c>
      <c r="D9" s="7" t="s">
        <v>22</v>
      </c>
      <c r="E9" s="6" t="n">
        <f aca="false">MAX(F5,F8)</f>
        <v>10</v>
      </c>
      <c r="F9" s="6" t="n">
        <f aca="false">E9+B9</f>
        <v>15</v>
      </c>
      <c r="G9" s="6" t="n">
        <f aca="false">H9-B9</f>
        <v>14</v>
      </c>
      <c r="H9" s="6" t="n">
        <f aca="false">MIN(G10:G11)</f>
        <v>19</v>
      </c>
      <c r="I9" s="8" t="n">
        <f aca="false">H9-F9</f>
        <v>4</v>
      </c>
      <c r="J9" s="9" t="str">
        <f aca="false">IF(I9=0,"YES","NO")</f>
        <v>NO</v>
      </c>
    </row>
    <row r="10" customFormat="false" ht="12.75" hidden="false" customHeight="false" outlineLevel="0" collapsed="false">
      <c r="A10" s="5" t="s">
        <v>17</v>
      </c>
      <c r="B10" s="6" t="n">
        <v>3</v>
      </c>
      <c r="C10" s="7" t="s">
        <v>23</v>
      </c>
      <c r="D10" s="7" t="s">
        <v>24</v>
      </c>
      <c r="E10" s="6" t="n">
        <f aca="false">MAX(F9,F6)</f>
        <v>20</v>
      </c>
      <c r="F10" s="6" t="n">
        <f aca="false">E10+B10</f>
        <v>23</v>
      </c>
      <c r="G10" s="6" t="n">
        <f aca="false">H10-B10</f>
        <v>20</v>
      </c>
      <c r="H10" s="6" t="n">
        <f aca="false">G12</f>
        <v>23</v>
      </c>
      <c r="I10" s="8" t="n">
        <f aca="false">H10-F10</f>
        <v>0</v>
      </c>
      <c r="J10" s="9" t="str">
        <f aca="false">IF(I10=0,"YES","NO")</f>
        <v>YES</v>
      </c>
    </row>
    <row r="11" customFormat="false" ht="12.75" hidden="false" customHeight="false" outlineLevel="0" collapsed="false">
      <c r="A11" s="5" t="s">
        <v>19</v>
      </c>
      <c r="B11" s="6" t="n">
        <v>4</v>
      </c>
      <c r="C11" s="7" t="s">
        <v>25</v>
      </c>
      <c r="D11" s="7" t="s">
        <v>24</v>
      </c>
      <c r="E11" s="6" t="n">
        <f aca="false">MAX(F9,F7)</f>
        <v>15</v>
      </c>
      <c r="F11" s="6" t="n">
        <f aca="false">E11+B11</f>
        <v>19</v>
      </c>
      <c r="G11" s="6" t="n">
        <f aca="false">H11-B11</f>
        <v>19</v>
      </c>
      <c r="H11" s="6" t="n">
        <f aca="false">G12</f>
        <v>23</v>
      </c>
      <c r="I11" s="8" t="n">
        <f aca="false">H11-F11</f>
        <v>4</v>
      </c>
      <c r="J11" s="9" t="str">
        <f aca="false">IF(I11=0,"YES","NO")</f>
        <v>NO</v>
      </c>
    </row>
    <row r="12" customFormat="false" ht="12.75" hidden="false" customHeight="false" outlineLevel="0" collapsed="false">
      <c r="A12" s="5" t="s">
        <v>24</v>
      </c>
      <c r="B12" s="6" t="n">
        <v>2</v>
      </c>
      <c r="C12" s="7" t="s">
        <v>22</v>
      </c>
      <c r="D12" s="7" t="s">
        <v>26</v>
      </c>
      <c r="E12" s="6" t="n">
        <f aca="false">MAX(F10,F11)</f>
        <v>23</v>
      </c>
      <c r="F12" s="6" t="n">
        <f aca="false">E12+B12</f>
        <v>25</v>
      </c>
      <c r="G12" s="6" t="n">
        <f aca="false">H12-B12</f>
        <v>23</v>
      </c>
      <c r="H12" s="6" t="n">
        <f aca="false">G13</f>
        <v>25</v>
      </c>
      <c r="I12" s="8" t="n">
        <f aca="false">H12-F12</f>
        <v>0</v>
      </c>
      <c r="J12" s="9" t="str">
        <f aca="false">IF(I12=0,"YES","NO")</f>
        <v>YES</v>
      </c>
    </row>
    <row r="13" customFormat="false" ht="12.75" hidden="false" customHeight="false" outlineLevel="0" collapsed="false">
      <c r="A13" s="5" t="s">
        <v>26</v>
      </c>
      <c r="B13" s="6" t="n">
        <v>2</v>
      </c>
      <c r="C13" s="7" t="s">
        <v>24</v>
      </c>
      <c r="D13" s="7" t="s">
        <v>27</v>
      </c>
      <c r="E13" s="6" t="n">
        <f aca="false">MAX(F12)</f>
        <v>25</v>
      </c>
      <c r="F13" s="6" t="n">
        <f aca="false">E13+B13</f>
        <v>27</v>
      </c>
      <c r="G13" s="6" t="n">
        <f aca="false">H13-B13</f>
        <v>25</v>
      </c>
      <c r="H13" s="6" t="n">
        <f aca="false">G14</f>
        <v>27</v>
      </c>
      <c r="I13" s="8" t="n">
        <f aca="false">H13-F13</f>
        <v>0</v>
      </c>
      <c r="J13" s="9" t="str">
        <f aca="false">IF(I13=0,"YES","NO")</f>
        <v>YES</v>
      </c>
    </row>
    <row r="14" customFormat="false" ht="13.5" hidden="false" customHeight="false" outlineLevel="0" collapsed="false">
      <c r="A14" s="10" t="s">
        <v>27</v>
      </c>
      <c r="B14" s="11" t="n">
        <v>0</v>
      </c>
      <c r="C14" s="12" t="s">
        <v>26</v>
      </c>
      <c r="D14" s="12" t="s">
        <v>12</v>
      </c>
      <c r="E14" s="11" t="n">
        <f aca="false">F13</f>
        <v>27</v>
      </c>
      <c r="F14" s="11" t="n">
        <f aca="false">E14+B14</f>
        <v>27</v>
      </c>
      <c r="G14" s="11" t="n">
        <f aca="false">H14-B14</f>
        <v>27</v>
      </c>
      <c r="H14" s="11" t="n">
        <f aca="false">F14</f>
        <v>27</v>
      </c>
      <c r="I14" s="13" t="n">
        <f aca="false">H14-F14</f>
        <v>0</v>
      </c>
      <c r="J14" s="14" t="str">
        <f aca="false">IF(I14=0,"YES","NO")</f>
        <v>YES</v>
      </c>
    </row>
    <row r="16" customFormat="false" ht="12.75" hidden="false" customHeight="false" outlineLevel="0" collapsed="false">
      <c r="A16" s="0" t="s">
        <v>28</v>
      </c>
    </row>
    <row r="17" customFormat="false" ht="12.75" hidden="false" customHeight="false" outlineLevel="0" collapsed="false">
      <c r="A17" s="0" t="s">
        <v>29</v>
      </c>
    </row>
    <row r="18" customFormat="false" ht="12.75" hidden="false" customHeight="false" outlineLevel="0" collapsed="false">
      <c r="A18" s="0" t="s">
        <v>30</v>
      </c>
    </row>
    <row r="19" customFormat="false" ht="12.75" hidden="false" customHeight="false" outlineLevel="0" collapsed="false">
      <c r="A19" s="0" t="s">
        <v>31</v>
      </c>
    </row>
    <row r="20" customFormat="false" ht="12.75" hidden="false" customHeight="false" outlineLevel="0" collapsed="false">
      <c r="A20" s="0" t="s">
        <v>32</v>
      </c>
    </row>
  </sheetData>
  <printOptions headings="false" gridLines="false" gridLinesSet="true" horizontalCentered="false" verticalCentered="false"/>
  <pageMargins left="0.747916666666667" right="0.747916666666667" top="1.57013888888889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&amp;RVavrek, Carolyn
E204-2
PS#5
Question 5.19
Due 5/4/00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2000-04-29T19:56:11Z</dcterms:created>
  <dc:creator>Deloitte &amp; Touche LLP</dc:creator>
  <dc:description/>
  <dc:language>en-US</dc:language>
  <cp:lastModifiedBy>Deloitte &amp; Touche LLP</cp:lastModifiedBy>
  <cp:lastPrinted>2000-04-29T20:26:06Z</cp:lastPrinted>
  <cp:revision>0</cp:revision>
  <dc:subject/>
  <dc:title/>
</cp:coreProperties>
</file>