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inergy" sheetId="2" state="visible" r:id="rId4"/>
    <sheet name="Entergy" sheetId="3" state="visible" r:id="rId5"/>
    <sheet name="Palo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<sst xmlns="http://schemas.openxmlformats.org/spreadsheetml/2006/main" count="45" uniqueCount="19">
  <si>
    <t xml:space="preserve">As of </t>
  </si>
  <si>
    <t xml:space="preserve">Jul/Aug '02</t>
  </si>
  <si>
    <t xml:space="preserve">Jul/Aug '03</t>
  </si>
  <si>
    <t xml:space="preserve">Jul/Aug '04</t>
  </si>
  <si>
    <t xml:space="preserve">Cinergy</t>
  </si>
  <si>
    <t xml:space="preserve">MWs</t>
  </si>
  <si>
    <t xml:space="preserve">DETM Buys</t>
  </si>
  <si>
    <t xml:space="preserve">DETM Sells</t>
  </si>
  <si>
    <t xml:space="preserve">Entergy</t>
  </si>
  <si>
    <t xml:space="preserve">7/09/01 to</t>
  </si>
  <si>
    <t xml:space="preserve">Q3 '02</t>
  </si>
  <si>
    <t xml:space="preserve">Q3 '03</t>
  </si>
  <si>
    <t xml:space="preserve">Q3 '04</t>
  </si>
  <si>
    <t xml:space="preserve">Palo</t>
  </si>
  <si>
    <t xml:space="preserve">Schedule of Cinergy Transactions</t>
  </si>
  <si>
    <t xml:space="preserve">DETM</t>
  </si>
  <si>
    <t xml:space="preserve">EPMC</t>
  </si>
  <si>
    <t xml:space="preserve">Schedule of Entergy Transactions</t>
  </si>
  <si>
    <t xml:space="preserve">Schedule of Palo Transactions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</si>
</sst>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/d/yy"/>
    <numFmt numFmtId="166" formatCode="0%"/>
    <numFmt numFmtId="167" formatCode="0.000%"/>
    <numFmt numFmtId="168" formatCode="mm/dd/yy"/>
    <numFmt numFmtId="169" formatCode="[$-409]mmm\-yy"/>
    <numFmt numFmtId="170" formatCode="_(\$* #,##0.00_);_(\$* \(#,##0.00\);_(\$* \-??_);_(@_)"/>
    <numFmt numFmtId="171" formatCode="_(\$* #,##0_);_(\$* \(#,##0\);_(\$* \-??_);_(@_)"/>
    <numFmt numFmtId="172" formatCode="_(* #,##0.00_);_(* \(#,##0.00\);_(* \-??_);_(@_)"/>
    <numFmt numFmtId="173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8.85"/>
    <col collapsed="false" customWidth="true" hidden="false" outlineLevel="0" max="3" min="3" style="0" width="9.7"/>
    <col collapsed="false" customWidth="true" hidden="false" outlineLevel="0" max="4" min="4" style="0" width="11.99"/>
    <col collapsed="false" customWidth="true" hidden="false" outlineLevel="0" max="5" min="5" style="0" width="10.71"/>
    <col collapsed="false" customWidth="true" hidden="false" outlineLevel="0" max="6" min="6" style="0" width="4.14"/>
    <col collapsed="false" customWidth="true" hidden="false" outlineLevel="0" max="7" min="7" style="0" width="11.7"/>
    <col collapsed="false" customWidth="true" hidden="false" outlineLevel="0" max="8" min="8" style="0" width="3.99"/>
    <col collapsed="false" customWidth="true" hidden="false" outlineLevel="0" max="9" min="9" style="0" width="11.7"/>
    <col collapsed="false" customWidth="true" hidden="false" outlineLevel="0" max="10" min="10" style="0" width="3.99"/>
    <col collapsed="false" customWidth="true" hidden="false" outlineLevel="0" max="11" min="11" style="0" width="11.7"/>
  </cols>
  <sheetData>
    <row r="1" customFormat="false" ht="15.75" hidden="false" customHeight="false" outlineLevel="0" collapsed="false">
      <c r="A1" s="1" t="s">
        <v>0</v>
      </c>
      <c r="B1" s="2" t="n">
        <v>37070</v>
      </c>
    </row>
    <row r="2" customFormat="false" ht="12.75" hidden="false" customHeight="false" outlineLevel="0" collapsed="false">
      <c r="A2" s="3"/>
      <c r="B2" s="3"/>
      <c r="C2" s="4"/>
    </row>
    <row r="3" customFormat="false" ht="12.75" hidden="false" customHeight="false" outlineLevel="0" collapsed="false">
      <c r="D3" s="5"/>
    </row>
    <row r="4" customFormat="false" ht="12.75" hidden="false" customHeight="false" outlineLevel="0" collapsed="false">
      <c r="D4" s="5"/>
      <c r="E4" s="6" t="n">
        <v>37088</v>
      </c>
    </row>
    <row r="5" customFormat="false" ht="13.5" hidden="false" customHeight="false" outlineLevel="0" collapsed="false">
      <c r="A5" s="3"/>
      <c r="B5" s="3"/>
      <c r="C5" s="3"/>
      <c r="D5" s="3"/>
      <c r="E5" s="7" t="n">
        <v>37134</v>
      </c>
      <c r="F5" s="8"/>
      <c r="G5" s="9" t="s">
        <v>1</v>
      </c>
      <c r="H5" s="10"/>
      <c r="I5" s="9" t="s">
        <v>2</v>
      </c>
      <c r="J5" s="10"/>
      <c r="K5" s="9" t="s">
        <v>3</v>
      </c>
    </row>
    <row r="6" customFormat="false" ht="12.75" hidden="false" customHeight="false" outlineLevel="0" collapsed="false">
      <c r="A6" s="3" t="s">
        <v>4</v>
      </c>
      <c r="B6" s="3" t="n">
        <v>2500</v>
      </c>
      <c r="C6" s="11" t="s">
        <v>5</v>
      </c>
      <c r="D6" s="12" t="s">
        <v>6</v>
      </c>
      <c r="E6" s="13" t="n">
        <v>54.5</v>
      </c>
      <c r="F6" s="14"/>
      <c r="G6" s="13" t="n">
        <v>54.25</v>
      </c>
      <c r="H6" s="14"/>
      <c r="I6" s="13" t="n">
        <v>49</v>
      </c>
      <c r="J6" s="14"/>
      <c r="K6" s="13" t="n">
        <v>44.75</v>
      </c>
    </row>
    <row r="7" customFormat="false" ht="12.75" hidden="false" customHeight="false" outlineLevel="0" collapsed="false">
      <c r="A7" s="14"/>
      <c r="B7" s="15"/>
      <c r="D7" s="12" t="s">
        <v>7</v>
      </c>
      <c r="E7" s="13" t="n">
        <v>50.66</v>
      </c>
      <c r="G7" s="13" t="n">
        <v>50.66</v>
      </c>
      <c r="I7" s="13" t="n">
        <v>50.66</v>
      </c>
      <c r="K7" s="13" t="n">
        <v>50.66</v>
      </c>
    </row>
    <row r="8" customFormat="false" ht="12.75" hidden="false" customHeight="false" outlineLevel="0" collapsed="false">
      <c r="B8" s="15"/>
      <c r="D8" s="16"/>
      <c r="E8" s="13"/>
      <c r="G8" s="13"/>
      <c r="I8" s="13"/>
      <c r="K8" s="13"/>
    </row>
    <row r="9" customFormat="false" ht="12.75" hidden="false" customHeight="false" outlineLevel="0" collapsed="false">
      <c r="A9" s="3" t="s">
        <v>8</v>
      </c>
      <c r="B9" s="3" t="n">
        <v>2500</v>
      </c>
      <c r="C9" s="11" t="s">
        <v>5</v>
      </c>
      <c r="D9" s="12" t="s">
        <v>6</v>
      </c>
      <c r="E9" s="13" t="n">
        <v>58</v>
      </c>
      <c r="F9" s="14"/>
      <c r="G9" s="13" t="n">
        <v>56.25</v>
      </c>
      <c r="H9" s="14"/>
      <c r="I9" s="13" t="n">
        <v>49.5</v>
      </c>
      <c r="J9" s="14"/>
      <c r="K9" s="13" t="n">
        <v>45.25</v>
      </c>
    </row>
    <row r="10" customFormat="false" ht="12.75" hidden="false" customHeight="false" outlineLevel="0" collapsed="false">
      <c r="B10" s="15"/>
      <c r="D10" s="12" t="s">
        <v>7</v>
      </c>
      <c r="E10" s="13" t="n">
        <v>52.25</v>
      </c>
      <c r="G10" s="13" t="n">
        <v>52.25</v>
      </c>
      <c r="I10" s="13" t="n">
        <v>52.25</v>
      </c>
      <c r="K10" s="13" t="n">
        <v>52.25</v>
      </c>
    </row>
    <row r="11" customFormat="false" ht="12.75" hidden="false" customHeight="false" outlineLevel="0" collapsed="false">
      <c r="B11" s="15"/>
      <c r="D11" s="16"/>
      <c r="E11" s="13"/>
      <c r="G11" s="13"/>
      <c r="I11" s="13"/>
      <c r="K11" s="13"/>
    </row>
    <row r="12" customFormat="false" ht="12.75" hidden="false" customHeight="false" outlineLevel="0" collapsed="false">
      <c r="B12" s="15"/>
      <c r="D12" s="16"/>
      <c r="E12" s="6" t="s">
        <v>9</v>
      </c>
      <c r="G12" s="13"/>
      <c r="I12" s="13"/>
      <c r="K12" s="13"/>
    </row>
    <row r="13" customFormat="false" ht="13.5" hidden="false" customHeight="false" outlineLevel="0" collapsed="false">
      <c r="B13" s="15"/>
      <c r="D13" s="16"/>
      <c r="E13" s="7" t="n">
        <v>37164</v>
      </c>
      <c r="F13" s="8"/>
      <c r="G13" s="9" t="s">
        <v>10</v>
      </c>
      <c r="H13" s="8"/>
      <c r="I13" s="9" t="s">
        <v>11</v>
      </c>
      <c r="J13" s="8"/>
      <c r="K13" s="9" t="s">
        <v>12</v>
      </c>
    </row>
    <row r="14" customFormat="false" ht="12.75" hidden="false" customHeight="false" outlineLevel="0" collapsed="false">
      <c r="A14" s="3" t="s">
        <v>13</v>
      </c>
      <c r="B14" s="3" t="n">
        <v>5000</v>
      </c>
      <c r="C14" s="11" t="s">
        <v>5</v>
      </c>
      <c r="D14" s="12" t="s">
        <v>6</v>
      </c>
      <c r="E14" s="13" t="n">
        <v>80.46</v>
      </c>
      <c r="F14" s="14"/>
      <c r="G14" s="13" t="n">
        <v>74.05</v>
      </c>
      <c r="H14" s="14"/>
      <c r="I14" s="13" t="n">
        <v>67.08</v>
      </c>
      <c r="J14" s="14"/>
      <c r="K14" s="13" t="n">
        <v>52.93</v>
      </c>
    </row>
    <row r="15" customFormat="false" ht="12.75" hidden="false" customHeight="false" outlineLevel="0" collapsed="false">
      <c r="D15" s="12" t="s">
        <v>7</v>
      </c>
      <c r="E15" s="13" t="n">
        <v>68.67</v>
      </c>
      <c r="G15" s="13" t="n">
        <v>68.67</v>
      </c>
      <c r="I15" s="13" t="n">
        <v>68.67</v>
      </c>
      <c r="K15" s="13" t="n">
        <v>68.67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</row>
    <row r="16" customFormat="false" ht="12.75" hidden="false" customHeight="false" outlineLevel="0" collapsed="false">
      <c r="D16" s="18"/>
      <c r="E16" s="13"/>
      <c r="G16" s="13"/>
      <c r="I16" s="13"/>
      <c r="K16" s="13"/>
    </row>
  </sheetData>
  <printOptions headings="false" gridLines="false" gridLinesSet="true" horizontalCentered="false" verticalCentered="false"/>
  <pageMargins left="0.747916666666667" right="0.747916666666667" top="0.984027777777778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&amp;L&amp;6cmf filename:&amp;F&amp;C&amp;6&amp;D&amp;R&amp;6&amp;T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E5" activeCellId="0" sqref="E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9.28"/>
    <col collapsed="false" customWidth="true" hidden="false" outlineLevel="0" max="5" min="5" style="0" width="10.13"/>
    <col collapsed="false" customWidth="true" hidden="false" outlineLevel="0" max="6" min="6" style="0" width="4.7"/>
    <col collapsed="false" customWidth="true" hidden="false" outlineLevel="0" max="7" min="7" style="0" width="11.7"/>
    <col collapsed="false" customWidth="true" hidden="false" outlineLevel="0" max="8" min="8" style="0" width="4.7"/>
    <col collapsed="false" customWidth="true" hidden="false" outlineLevel="0" max="9" min="9" style="0" width="11.7"/>
    <col collapsed="false" customWidth="true" hidden="false" outlineLevel="0" max="10" min="10" style="0" width="4.7"/>
    <col collapsed="false" customWidth="true" hidden="false" outlineLevel="0" max="11" min="11" style="0" width="11.7"/>
  </cols>
  <sheetData>
    <row r="1" customFormat="false" ht="15.75" hidden="false" customHeight="false" outlineLevel="0" collapsed="false">
      <c r="A1" s="1" t="s">
        <v>14</v>
      </c>
    </row>
    <row r="4" customFormat="false" ht="12.75" hidden="false" customHeight="false" outlineLevel="0" collapsed="false">
      <c r="B4" s="19" t="s">
        <v>15</v>
      </c>
      <c r="C4" s="19" t="s">
        <v>16</v>
      </c>
      <c r="E4" s="6" t="n">
        <v>37088</v>
      </c>
    </row>
    <row r="5" customFormat="false" ht="13.5" hidden="false" customHeight="false" outlineLevel="0" collapsed="false">
      <c r="B5" s="20" t="s">
        <v>5</v>
      </c>
      <c r="C5" s="20" t="s">
        <v>5</v>
      </c>
      <c r="E5" s="7" t="n">
        <v>37134</v>
      </c>
      <c r="F5" s="10"/>
      <c r="G5" s="9" t="s">
        <v>1</v>
      </c>
      <c r="H5" s="10"/>
      <c r="I5" s="9" t="s">
        <v>2</v>
      </c>
      <c r="J5" s="10"/>
      <c r="K5" s="9" t="s">
        <v>3</v>
      </c>
    </row>
    <row r="6" customFormat="false" ht="12.75" hidden="false" customHeight="false" outlineLevel="0" collapsed="false">
      <c r="A6" s="2" t="n">
        <v>37081</v>
      </c>
      <c r="B6" s="21" t="n">
        <v>-250</v>
      </c>
      <c r="C6" s="22" t="n">
        <f aca="false">-B6</f>
        <v>250</v>
      </c>
      <c r="E6" s="23" t="n">
        <f aca="false">+Summary!E7</f>
        <v>50.66</v>
      </c>
      <c r="F6" s="24"/>
      <c r="G6" s="24" t="n">
        <f aca="false">+$E6</f>
        <v>50.66</v>
      </c>
      <c r="H6" s="24"/>
      <c r="I6" s="24" t="n">
        <f aca="false">+$E6</f>
        <v>50.66</v>
      </c>
      <c r="J6" s="24"/>
      <c r="K6" s="24" t="n">
        <f aca="false">+$E6</f>
        <v>50.66</v>
      </c>
    </row>
    <row r="7" customFormat="false" ht="12.75" hidden="false" customHeight="false" outlineLevel="0" collapsed="false">
      <c r="B7" s="21" t="n">
        <v>-250</v>
      </c>
      <c r="C7" s="22" t="n">
        <f aca="false">-B7</f>
        <v>250</v>
      </c>
      <c r="E7" s="24" t="n">
        <f aca="false">+E$6</f>
        <v>50.66</v>
      </c>
      <c r="F7" s="24"/>
      <c r="G7" s="24" t="n">
        <f aca="false">+G$6</f>
        <v>50.66</v>
      </c>
      <c r="H7" s="24"/>
      <c r="I7" s="24" t="n">
        <f aca="false">+I$6</f>
        <v>50.66</v>
      </c>
      <c r="J7" s="24"/>
      <c r="K7" s="24" t="n">
        <f aca="false">+K$6</f>
        <v>50.66</v>
      </c>
    </row>
    <row r="8" customFormat="false" ht="12.75" hidden="false" customHeight="false" outlineLevel="0" collapsed="false">
      <c r="B8" s="21" t="n">
        <v>-200</v>
      </c>
      <c r="C8" s="22" t="n">
        <f aca="false">-B8</f>
        <v>200</v>
      </c>
      <c r="E8" s="24" t="n">
        <f aca="false">+E$6</f>
        <v>50.66</v>
      </c>
      <c r="F8" s="24"/>
      <c r="G8" s="24" t="n">
        <f aca="false">+G$6</f>
        <v>50.66</v>
      </c>
      <c r="H8" s="24"/>
      <c r="I8" s="24" t="n">
        <f aca="false">+I$6</f>
        <v>50.66</v>
      </c>
      <c r="J8" s="24"/>
      <c r="K8" s="24" t="n">
        <f aca="false">+K$6</f>
        <v>50.66</v>
      </c>
    </row>
    <row r="9" customFormat="false" ht="12.75" hidden="false" customHeight="false" outlineLevel="0" collapsed="false">
      <c r="B9" s="21" t="n">
        <v>-150</v>
      </c>
      <c r="C9" s="22" t="n">
        <f aca="false">-B9</f>
        <v>150</v>
      </c>
      <c r="E9" s="24" t="n">
        <f aca="false">+E$6</f>
        <v>50.66</v>
      </c>
      <c r="F9" s="24"/>
      <c r="G9" s="24" t="n">
        <f aca="false">+G$6</f>
        <v>50.66</v>
      </c>
      <c r="H9" s="24"/>
      <c r="I9" s="24" t="n">
        <f aca="false">+I$6</f>
        <v>50.66</v>
      </c>
      <c r="J9" s="24"/>
      <c r="K9" s="24" t="n">
        <f aca="false">+K$6</f>
        <v>50.66</v>
      </c>
    </row>
    <row r="10" customFormat="false" ht="12.75" hidden="false" customHeight="false" outlineLevel="0" collapsed="false">
      <c r="B10" s="21" t="n">
        <v>-150</v>
      </c>
      <c r="C10" s="22" t="n">
        <f aca="false">-B10</f>
        <v>150</v>
      </c>
      <c r="E10" s="24" t="n">
        <f aca="false">+E$6</f>
        <v>50.66</v>
      </c>
      <c r="F10" s="24"/>
      <c r="G10" s="24" t="n">
        <f aca="false">+G$6</f>
        <v>50.66</v>
      </c>
      <c r="H10" s="24"/>
      <c r="I10" s="24" t="n">
        <f aca="false">+I$6</f>
        <v>50.66</v>
      </c>
      <c r="J10" s="24"/>
      <c r="K10" s="24" t="n">
        <f aca="false">+K$6</f>
        <v>50.66</v>
      </c>
    </row>
    <row r="11" customFormat="false" ht="12.75" hidden="false" customHeight="false" outlineLevel="0" collapsed="false">
      <c r="B11" s="21" t="n">
        <v>-150</v>
      </c>
      <c r="C11" s="22" t="n">
        <f aca="false">-B11</f>
        <v>150</v>
      </c>
      <c r="E11" s="24" t="n">
        <f aca="false">+E$6</f>
        <v>50.66</v>
      </c>
      <c r="F11" s="24"/>
      <c r="G11" s="24" t="n">
        <f aca="false">+G$6</f>
        <v>50.66</v>
      </c>
      <c r="H11" s="24"/>
      <c r="I11" s="24" t="n">
        <f aca="false">+I$6</f>
        <v>50.66</v>
      </c>
      <c r="J11" s="24"/>
      <c r="K11" s="24" t="n">
        <f aca="false">+K$6</f>
        <v>50.66</v>
      </c>
    </row>
    <row r="12" customFormat="false" ht="12.75" hidden="false" customHeight="false" outlineLevel="0" collapsed="false">
      <c r="B12" s="21" t="n">
        <v>-100</v>
      </c>
      <c r="C12" s="22" t="n">
        <f aca="false">-B12</f>
        <v>100</v>
      </c>
      <c r="E12" s="24" t="n">
        <f aca="false">+E$6</f>
        <v>50.66</v>
      </c>
      <c r="F12" s="24"/>
      <c r="G12" s="24" t="n">
        <f aca="false">+G$6</f>
        <v>50.66</v>
      </c>
      <c r="H12" s="24"/>
      <c r="I12" s="24" t="n">
        <f aca="false">+I$6</f>
        <v>50.66</v>
      </c>
      <c r="J12" s="24"/>
      <c r="K12" s="24" t="n">
        <f aca="false">+K$6</f>
        <v>50.66</v>
      </c>
    </row>
    <row r="13" customFormat="false" ht="12.75" hidden="false" customHeight="false" outlineLevel="0" collapsed="false">
      <c r="B13" s="21"/>
      <c r="M13" s="22" t="n">
        <f aca="false">SUM(B6:B13)</f>
        <v>-1250</v>
      </c>
    </row>
    <row r="14" customFormat="false" ht="12.75" hidden="false" customHeight="false" outlineLevel="0" collapsed="false">
      <c r="A14" s="2" t="n">
        <v>37082</v>
      </c>
      <c r="B14" s="21" t="n">
        <v>250</v>
      </c>
      <c r="C14" s="22" t="n">
        <f aca="false">-B14</f>
        <v>-250</v>
      </c>
      <c r="E14" s="23" t="n">
        <f aca="false">+Summary!E6</f>
        <v>54.5</v>
      </c>
      <c r="F14" s="25"/>
      <c r="G14" s="23" t="n">
        <f aca="false">+Summary!G6</f>
        <v>54.25</v>
      </c>
      <c r="H14" s="25"/>
      <c r="I14" s="23" t="n">
        <f aca="false">+Summary!I6</f>
        <v>49</v>
      </c>
      <c r="J14" s="25"/>
      <c r="K14" s="23" t="n">
        <f aca="false">+Summary!K6</f>
        <v>44.75</v>
      </c>
      <c r="L14" s="24"/>
    </row>
    <row r="15" customFormat="false" ht="12.75" hidden="false" customHeight="false" outlineLevel="0" collapsed="false">
      <c r="B15" s="21" t="n">
        <v>250</v>
      </c>
      <c r="C15" s="22" t="n">
        <f aca="false">-B15</f>
        <v>-250</v>
      </c>
      <c r="E15" s="24" t="n">
        <f aca="false">+E$14</f>
        <v>54.5</v>
      </c>
      <c r="F15" s="24"/>
      <c r="G15" s="24" t="n">
        <f aca="false">+G$14</f>
        <v>54.25</v>
      </c>
      <c r="H15" s="24"/>
      <c r="I15" s="24" t="n">
        <f aca="false">+I$14</f>
        <v>49</v>
      </c>
      <c r="J15" s="24"/>
      <c r="K15" s="24" t="n">
        <f aca="false">+K$14</f>
        <v>44.75</v>
      </c>
      <c r="L15" s="24"/>
    </row>
    <row r="16" customFormat="false" ht="12.75" hidden="false" customHeight="false" outlineLevel="0" collapsed="false">
      <c r="B16" s="21" t="n">
        <v>200</v>
      </c>
      <c r="C16" s="22" t="n">
        <f aca="false">-B16</f>
        <v>-200</v>
      </c>
      <c r="E16" s="24" t="n">
        <f aca="false">+E$14</f>
        <v>54.5</v>
      </c>
      <c r="F16" s="24"/>
      <c r="G16" s="24" t="n">
        <f aca="false">+G$14</f>
        <v>54.25</v>
      </c>
      <c r="H16" s="24"/>
      <c r="I16" s="24" t="n">
        <f aca="false">+I$14</f>
        <v>49</v>
      </c>
      <c r="J16" s="24"/>
      <c r="K16" s="24" t="n">
        <f aca="false">+K$14</f>
        <v>44.75</v>
      </c>
      <c r="L16" s="24"/>
    </row>
    <row r="17" customFormat="false" ht="12.75" hidden="false" customHeight="false" outlineLevel="0" collapsed="false">
      <c r="B17" s="21" t="n">
        <v>200</v>
      </c>
      <c r="C17" s="22" t="n">
        <f aca="false">-B17</f>
        <v>-200</v>
      </c>
      <c r="E17" s="24" t="n">
        <f aca="false">+E$14</f>
        <v>54.5</v>
      </c>
      <c r="F17" s="24"/>
      <c r="G17" s="24" t="n">
        <f aca="false">+G$14</f>
        <v>54.25</v>
      </c>
      <c r="H17" s="24"/>
      <c r="I17" s="24" t="n">
        <f aca="false">+I$14</f>
        <v>49</v>
      </c>
      <c r="J17" s="24"/>
      <c r="K17" s="24" t="n">
        <f aca="false">+K$14</f>
        <v>44.75</v>
      </c>
      <c r="L17" s="24"/>
    </row>
    <row r="18" customFormat="false" ht="12.75" hidden="false" customHeight="false" outlineLevel="0" collapsed="false">
      <c r="B18" s="21" t="n">
        <v>150</v>
      </c>
      <c r="C18" s="22" t="n">
        <f aca="false">-B18</f>
        <v>-150</v>
      </c>
      <c r="E18" s="24" t="n">
        <f aca="false">+E$14</f>
        <v>54.5</v>
      </c>
      <c r="F18" s="24"/>
      <c r="G18" s="24" t="n">
        <f aca="false">+G$14</f>
        <v>54.25</v>
      </c>
      <c r="H18" s="24"/>
      <c r="I18" s="24" t="n">
        <f aca="false">+I$14</f>
        <v>49</v>
      </c>
      <c r="J18" s="24"/>
      <c r="K18" s="24" t="n">
        <f aca="false">+K$14</f>
        <v>44.75</v>
      </c>
      <c r="L18" s="24"/>
    </row>
    <row r="19" customFormat="false" ht="12.75" hidden="false" customHeight="false" outlineLevel="0" collapsed="false">
      <c r="B19" s="21" t="n">
        <v>100</v>
      </c>
      <c r="C19" s="22" t="n">
        <f aca="false">-B19</f>
        <v>-100</v>
      </c>
      <c r="E19" s="24" t="n">
        <f aca="false">+E$14</f>
        <v>54.5</v>
      </c>
      <c r="F19" s="24"/>
      <c r="G19" s="24" t="n">
        <f aca="false">+G$14</f>
        <v>54.25</v>
      </c>
      <c r="H19" s="24"/>
      <c r="I19" s="24" t="n">
        <f aca="false">+I$14</f>
        <v>49</v>
      </c>
      <c r="J19" s="24"/>
      <c r="K19" s="24" t="n">
        <f aca="false">+K$14</f>
        <v>44.75</v>
      </c>
      <c r="L19" s="24"/>
    </row>
    <row r="20" customFormat="false" ht="12.75" hidden="false" customHeight="false" outlineLevel="0" collapsed="false">
      <c r="B20" s="21" t="n">
        <v>100</v>
      </c>
      <c r="C20" s="22" t="n">
        <f aca="false">-B20</f>
        <v>-100</v>
      </c>
      <c r="E20" s="24" t="n">
        <f aca="false">+E$14</f>
        <v>54.5</v>
      </c>
      <c r="F20" s="24"/>
      <c r="G20" s="24" t="n">
        <f aca="false">+G$14</f>
        <v>54.25</v>
      </c>
      <c r="H20" s="24"/>
      <c r="I20" s="24" t="n">
        <f aca="false">+I$14</f>
        <v>49</v>
      </c>
      <c r="J20" s="24"/>
      <c r="K20" s="24" t="n">
        <f aca="false">+K$14</f>
        <v>44.75</v>
      </c>
      <c r="L20" s="24"/>
    </row>
    <row r="21" customFormat="false" ht="12.75" hidden="false" customHeight="false" outlineLevel="0" collapsed="false">
      <c r="B21" s="21"/>
      <c r="M21" s="22" t="n">
        <f aca="false">SUM(B14:B21)</f>
        <v>1250</v>
      </c>
    </row>
    <row r="22" customFormat="false" ht="12.75" hidden="false" customHeight="false" outlineLevel="0" collapsed="false">
      <c r="A22" s="2" t="n">
        <v>37083</v>
      </c>
      <c r="B22" s="21" t="n">
        <v>-250</v>
      </c>
      <c r="C22" s="22" t="n">
        <f aca="false">-B22</f>
        <v>250</v>
      </c>
      <c r="E22" s="24" t="n">
        <f aca="false">+E$6</f>
        <v>50.66</v>
      </c>
      <c r="F22" s="24"/>
      <c r="G22" s="24" t="n">
        <f aca="false">+G$6</f>
        <v>50.66</v>
      </c>
      <c r="H22" s="24"/>
      <c r="I22" s="24" t="n">
        <f aca="false">+I$6</f>
        <v>50.66</v>
      </c>
      <c r="J22" s="24"/>
      <c r="K22" s="24" t="n">
        <f aca="false">+K$6</f>
        <v>50.66</v>
      </c>
    </row>
    <row r="23" customFormat="false" ht="12.75" hidden="false" customHeight="false" outlineLevel="0" collapsed="false">
      <c r="B23" s="21" t="n">
        <v>-250</v>
      </c>
      <c r="C23" s="22" t="n">
        <f aca="false">-B23</f>
        <v>250</v>
      </c>
      <c r="E23" s="24" t="n">
        <f aca="false">+E$6</f>
        <v>50.66</v>
      </c>
      <c r="F23" s="24"/>
      <c r="G23" s="24" t="n">
        <f aca="false">+G$6</f>
        <v>50.66</v>
      </c>
      <c r="H23" s="24"/>
      <c r="I23" s="24" t="n">
        <f aca="false">+I$6</f>
        <v>50.66</v>
      </c>
      <c r="J23" s="24"/>
      <c r="K23" s="24" t="n">
        <f aca="false">+K$6</f>
        <v>50.66</v>
      </c>
    </row>
    <row r="24" customFormat="false" ht="12.75" hidden="false" customHeight="false" outlineLevel="0" collapsed="false">
      <c r="B24" s="21" t="n">
        <v>-200</v>
      </c>
      <c r="C24" s="22" t="n">
        <f aca="false">-B24</f>
        <v>200</v>
      </c>
      <c r="E24" s="24" t="n">
        <f aca="false">+E$6</f>
        <v>50.66</v>
      </c>
      <c r="F24" s="24"/>
      <c r="G24" s="24" t="n">
        <f aca="false">+G$6</f>
        <v>50.66</v>
      </c>
      <c r="H24" s="24"/>
      <c r="I24" s="24" t="n">
        <f aca="false">+I$6</f>
        <v>50.66</v>
      </c>
      <c r="J24" s="24"/>
      <c r="K24" s="24" t="n">
        <f aca="false">+K$6</f>
        <v>50.66</v>
      </c>
    </row>
    <row r="25" customFormat="false" ht="12.75" hidden="false" customHeight="false" outlineLevel="0" collapsed="false">
      <c r="B25" s="21" t="n">
        <v>-150</v>
      </c>
      <c r="C25" s="22" t="n">
        <f aca="false">-B25</f>
        <v>150</v>
      </c>
      <c r="E25" s="24" t="n">
        <f aca="false">+E$6</f>
        <v>50.66</v>
      </c>
      <c r="F25" s="24"/>
      <c r="G25" s="24" t="n">
        <f aca="false">+G$6</f>
        <v>50.66</v>
      </c>
      <c r="H25" s="24"/>
      <c r="I25" s="24" t="n">
        <f aca="false">+I$6</f>
        <v>50.66</v>
      </c>
      <c r="J25" s="24"/>
      <c r="K25" s="24" t="n">
        <f aca="false">+K$6</f>
        <v>50.66</v>
      </c>
    </row>
    <row r="26" customFormat="false" ht="12.75" hidden="false" customHeight="false" outlineLevel="0" collapsed="false">
      <c r="B26" s="21" t="n">
        <v>-150</v>
      </c>
      <c r="C26" s="22" t="n">
        <f aca="false">-B26</f>
        <v>150</v>
      </c>
      <c r="E26" s="24" t="n">
        <f aca="false">+E$6</f>
        <v>50.66</v>
      </c>
      <c r="F26" s="24"/>
      <c r="G26" s="24" t="n">
        <f aca="false">+G$6</f>
        <v>50.66</v>
      </c>
      <c r="H26" s="24"/>
      <c r="I26" s="24" t="n">
        <f aca="false">+I$6</f>
        <v>50.66</v>
      </c>
      <c r="J26" s="24"/>
      <c r="K26" s="24" t="n">
        <f aca="false">+K$6</f>
        <v>50.66</v>
      </c>
    </row>
    <row r="27" customFormat="false" ht="12.75" hidden="false" customHeight="false" outlineLevel="0" collapsed="false">
      <c r="B27" s="21" t="n">
        <v>-150</v>
      </c>
      <c r="C27" s="22" t="n">
        <f aca="false">-B27</f>
        <v>150</v>
      </c>
      <c r="E27" s="24" t="n">
        <f aca="false">+E$6</f>
        <v>50.66</v>
      </c>
      <c r="F27" s="24"/>
      <c r="G27" s="24" t="n">
        <f aca="false">+G$6</f>
        <v>50.66</v>
      </c>
      <c r="H27" s="24"/>
      <c r="I27" s="24" t="n">
        <f aca="false">+I$6</f>
        <v>50.66</v>
      </c>
      <c r="J27" s="24"/>
      <c r="K27" s="24" t="n">
        <f aca="false">+K$6</f>
        <v>50.66</v>
      </c>
    </row>
    <row r="28" customFormat="false" ht="12.75" hidden="false" customHeight="false" outlineLevel="0" collapsed="false">
      <c r="B28" s="21" t="n">
        <v>-100</v>
      </c>
      <c r="C28" s="22" t="n">
        <f aca="false">-B28</f>
        <v>100</v>
      </c>
      <c r="E28" s="24" t="n">
        <f aca="false">+E$6</f>
        <v>50.66</v>
      </c>
      <c r="F28" s="24"/>
      <c r="G28" s="24" t="n">
        <f aca="false">+G$6</f>
        <v>50.66</v>
      </c>
      <c r="H28" s="24"/>
      <c r="I28" s="24" t="n">
        <f aca="false">+I$6</f>
        <v>50.66</v>
      </c>
      <c r="J28" s="24"/>
      <c r="K28" s="24" t="n">
        <f aca="false">+K$6</f>
        <v>50.66</v>
      </c>
    </row>
    <row r="29" customFormat="false" ht="12.75" hidden="false" customHeight="false" outlineLevel="0" collapsed="false">
      <c r="B29" s="21"/>
      <c r="M29" s="22" t="n">
        <f aca="false">SUM(B22:B29)</f>
        <v>-1250</v>
      </c>
    </row>
    <row r="30" customFormat="false" ht="12.75" hidden="false" customHeight="false" outlineLevel="0" collapsed="false">
      <c r="A30" s="2" t="n">
        <v>37084</v>
      </c>
      <c r="B30" s="21" t="n">
        <v>250</v>
      </c>
      <c r="C30" s="22" t="n">
        <f aca="false">-B30</f>
        <v>-250</v>
      </c>
      <c r="E30" s="24" t="n">
        <f aca="false">+E$14</f>
        <v>54.5</v>
      </c>
      <c r="F30" s="24"/>
      <c r="G30" s="24" t="n">
        <f aca="false">+G$14</f>
        <v>54.25</v>
      </c>
      <c r="H30" s="24"/>
      <c r="I30" s="24" t="n">
        <f aca="false">+I$14</f>
        <v>49</v>
      </c>
      <c r="J30" s="24"/>
      <c r="K30" s="24" t="n">
        <f aca="false">+K$14</f>
        <v>44.75</v>
      </c>
    </row>
    <row r="31" customFormat="false" ht="12.75" hidden="false" customHeight="false" outlineLevel="0" collapsed="false">
      <c r="B31" s="21" t="n">
        <v>250</v>
      </c>
      <c r="C31" s="22" t="n">
        <f aca="false">-B31</f>
        <v>-250</v>
      </c>
      <c r="E31" s="24" t="n">
        <f aca="false">+E$14</f>
        <v>54.5</v>
      </c>
      <c r="F31" s="24"/>
      <c r="G31" s="24" t="n">
        <f aca="false">+G$14</f>
        <v>54.25</v>
      </c>
      <c r="H31" s="24"/>
      <c r="I31" s="24" t="n">
        <f aca="false">+I$14</f>
        <v>49</v>
      </c>
      <c r="J31" s="24"/>
      <c r="K31" s="24" t="n">
        <f aca="false">+K$14</f>
        <v>44.75</v>
      </c>
    </row>
    <row r="32" customFormat="false" ht="12.75" hidden="false" customHeight="false" outlineLevel="0" collapsed="false">
      <c r="B32" s="21" t="n">
        <v>200</v>
      </c>
      <c r="C32" s="22" t="n">
        <f aca="false">-B32</f>
        <v>-200</v>
      </c>
      <c r="E32" s="24" t="n">
        <f aca="false">+E$14</f>
        <v>54.5</v>
      </c>
      <c r="F32" s="24"/>
      <c r="G32" s="24" t="n">
        <f aca="false">+G$14</f>
        <v>54.25</v>
      </c>
      <c r="H32" s="24"/>
      <c r="I32" s="24" t="n">
        <f aca="false">+I$14</f>
        <v>49</v>
      </c>
      <c r="J32" s="24"/>
      <c r="K32" s="24" t="n">
        <f aca="false">+K$14</f>
        <v>44.75</v>
      </c>
    </row>
    <row r="33" customFormat="false" ht="12.75" hidden="false" customHeight="false" outlineLevel="0" collapsed="false">
      <c r="B33" s="21" t="n">
        <v>200</v>
      </c>
      <c r="C33" s="22" t="n">
        <f aca="false">-B33</f>
        <v>-200</v>
      </c>
      <c r="E33" s="24" t="n">
        <f aca="false">+E$14</f>
        <v>54.5</v>
      </c>
      <c r="F33" s="24"/>
      <c r="G33" s="24" t="n">
        <f aca="false">+G$14</f>
        <v>54.25</v>
      </c>
      <c r="H33" s="24"/>
      <c r="I33" s="24" t="n">
        <f aca="false">+I$14</f>
        <v>49</v>
      </c>
      <c r="J33" s="24"/>
      <c r="K33" s="24" t="n">
        <f aca="false">+K$14</f>
        <v>44.75</v>
      </c>
    </row>
    <row r="34" customFormat="false" ht="12.75" hidden="false" customHeight="false" outlineLevel="0" collapsed="false">
      <c r="B34" s="21" t="n">
        <v>150</v>
      </c>
      <c r="C34" s="22" t="n">
        <f aca="false">-B34</f>
        <v>-150</v>
      </c>
      <c r="E34" s="24" t="n">
        <f aca="false">+E$14</f>
        <v>54.5</v>
      </c>
      <c r="F34" s="24"/>
      <c r="G34" s="24" t="n">
        <f aca="false">+G$14</f>
        <v>54.25</v>
      </c>
      <c r="H34" s="24"/>
      <c r="I34" s="24" t="n">
        <f aca="false">+I$14</f>
        <v>49</v>
      </c>
      <c r="J34" s="24"/>
      <c r="K34" s="24" t="n">
        <f aca="false">+K$14</f>
        <v>44.75</v>
      </c>
    </row>
    <row r="35" customFormat="false" ht="12.75" hidden="false" customHeight="false" outlineLevel="0" collapsed="false">
      <c r="B35" s="21" t="n">
        <v>100</v>
      </c>
      <c r="C35" s="22" t="n">
        <f aca="false">-B35</f>
        <v>-100</v>
      </c>
      <c r="E35" s="24" t="n">
        <f aca="false">+E$14</f>
        <v>54.5</v>
      </c>
      <c r="F35" s="24"/>
      <c r="G35" s="24" t="n">
        <f aca="false">+G$14</f>
        <v>54.25</v>
      </c>
      <c r="H35" s="24"/>
      <c r="I35" s="24" t="n">
        <f aca="false">+I$14</f>
        <v>49</v>
      </c>
      <c r="J35" s="24"/>
      <c r="K35" s="24" t="n">
        <f aca="false">+K$14</f>
        <v>44.75</v>
      </c>
    </row>
    <row r="36" customFormat="false" ht="12.75" hidden="false" customHeight="false" outlineLevel="0" collapsed="false">
      <c r="B36" s="21" t="n">
        <v>100</v>
      </c>
      <c r="C36" s="22" t="n">
        <f aca="false">-B36</f>
        <v>-100</v>
      </c>
      <c r="E36" s="24" t="n">
        <f aca="false">+E$14</f>
        <v>54.5</v>
      </c>
      <c r="F36" s="24"/>
      <c r="G36" s="24" t="n">
        <f aca="false">+G$14</f>
        <v>54.25</v>
      </c>
      <c r="H36" s="24"/>
      <c r="I36" s="24" t="n">
        <f aca="false">+I$14</f>
        <v>49</v>
      </c>
      <c r="J36" s="24"/>
      <c r="K36" s="24" t="n">
        <f aca="false">+K$14</f>
        <v>44.75</v>
      </c>
    </row>
    <row r="37" customFormat="false" ht="12.75" hidden="false" customHeight="false" outlineLevel="0" collapsed="false">
      <c r="B37" s="21"/>
      <c r="M37" s="22" t="n">
        <f aca="false">SUM(B30:B37)</f>
        <v>1250</v>
      </c>
    </row>
    <row r="38" customFormat="false" ht="12.75" hidden="false" customHeight="false" outlineLevel="0" collapsed="false">
      <c r="B38" s="22" t="n">
        <f aca="false">SUM(B6:B36)</f>
        <v>0</v>
      </c>
      <c r="C38" s="22" t="n">
        <f aca="false">SUM(C6:C36)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&amp;L&amp;6cmf filename:&amp;F&amp;C&amp;6&amp;D&amp;R&amp;6&amp;T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E38" activeCellId="0" sqref="E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9.28"/>
    <col collapsed="false" customWidth="true" hidden="false" outlineLevel="0" max="5" min="5" style="0" width="10.13"/>
    <col collapsed="false" customWidth="true" hidden="false" outlineLevel="0" max="6" min="6" style="0" width="4.7"/>
    <col collapsed="false" customWidth="true" hidden="false" outlineLevel="0" max="7" min="7" style="0" width="11.7"/>
    <col collapsed="false" customWidth="true" hidden="false" outlineLevel="0" max="8" min="8" style="0" width="4.7"/>
    <col collapsed="false" customWidth="true" hidden="false" outlineLevel="0" max="9" min="9" style="0" width="11.7"/>
    <col collapsed="false" customWidth="true" hidden="false" outlineLevel="0" max="10" min="10" style="0" width="4.7"/>
    <col collapsed="false" customWidth="true" hidden="false" outlineLevel="0" max="11" min="11" style="0" width="11.7"/>
  </cols>
  <sheetData>
    <row r="1" customFormat="false" ht="15.75" hidden="false" customHeight="false" outlineLevel="0" collapsed="false">
      <c r="A1" s="1" t="s">
        <v>17</v>
      </c>
    </row>
    <row r="4" customFormat="false" ht="12.75" hidden="false" customHeight="false" outlineLevel="0" collapsed="false">
      <c r="B4" s="19" t="s">
        <v>15</v>
      </c>
      <c r="C4" s="19" t="s">
        <v>16</v>
      </c>
      <c r="E4" s="6" t="n">
        <v>37088</v>
      </c>
    </row>
    <row r="5" customFormat="false" ht="13.5" hidden="false" customHeight="false" outlineLevel="0" collapsed="false">
      <c r="B5" s="20" t="s">
        <v>5</v>
      </c>
      <c r="C5" s="20" t="s">
        <v>5</v>
      </c>
      <c r="E5" s="7" t="n">
        <v>37134</v>
      </c>
      <c r="F5" s="10"/>
      <c r="G5" s="9" t="s">
        <v>1</v>
      </c>
      <c r="H5" s="10"/>
      <c r="I5" s="9" t="s">
        <v>2</v>
      </c>
      <c r="J5" s="10"/>
      <c r="K5" s="9" t="s">
        <v>3</v>
      </c>
    </row>
    <row r="6" customFormat="false" ht="12.75" hidden="false" customHeight="false" outlineLevel="0" collapsed="false">
      <c r="A6" s="2" t="n">
        <v>37081</v>
      </c>
      <c r="B6" s="21" t="n">
        <v>-250</v>
      </c>
      <c r="C6" s="22" t="n">
        <f aca="false">-B6</f>
        <v>250</v>
      </c>
      <c r="E6" s="23" t="n">
        <f aca="false">+Summary!E10</f>
        <v>52.25</v>
      </c>
      <c r="F6" s="24"/>
      <c r="G6" s="24" t="n">
        <f aca="false">+$E6</f>
        <v>52.25</v>
      </c>
      <c r="H6" s="24"/>
      <c r="I6" s="24" t="n">
        <f aca="false">+$E6</f>
        <v>52.25</v>
      </c>
      <c r="J6" s="24"/>
      <c r="K6" s="24" t="n">
        <f aca="false">+$E6</f>
        <v>52.25</v>
      </c>
    </row>
    <row r="7" customFormat="false" ht="12.75" hidden="false" customHeight="false" outlineLevel="0" collapsed="false">
      <c r="B7" s="21" t="n">
        <v>-250</v>
      </c>
      <c r="C7" s="22" t="n">
        <f aca="false">-B7</f>
        <v>250</v>
      </c>
      <c r="E7" s="24" t="n">
        <f aca="false">+E$6</f>
        <v>52.25</v>
      </c>
      <c r="F7" s="24"/>
      <c r="G7" s="24" t="n">
        <f aca="false">+G$6</f>
        <v>52.25</v>
      </c>
      <c r="H7" s="24"/>
      <c r="I7" s="24" t="n">
        <f aca="false">+I$6</f>
        <v>52.25</v>
      </c>
      <c r="J7" s="24"/>
      <c r="K7" s="24" t="n">
        <f aca="false">+K$6</f>
        <v>52.25</v>
      </c>
    </row>
    <row r="8" customFormat="false" ht="12.75" hidden="false" customHeight="false" outlineLevel="0" collapsed="false">
      <c r="B8" s="21" t="n">
        <v>-200</v>
      </c>
      <c r="C8" s="22" t="n">
        <f aca="false">-B8</f>
        <v>200</v>
      </c>
      <c r="E8" s="24" t="n">
        <f aca="false">+E$6</f>
        <v>52.25</v>
      </c>
      <c r="F8" s="24"/>
      <c r="G8" s="24" t="n">
        <f aca="false">+G$6</f>
        <v>52.25</v>
      </c>
      <c r="H8" s="24"/>
      <c r="I8" s="24" t="n">
        <f aca="false">+I$6</f>
        <v>52.25</v>
      </c>
      <c r="J8" s="24"/>
      <c r="K8" s="24" t="n">
        <f aca="false">+K$6</f>
        <v>52.25</v>
      </c>
    </row>
    <row r="9" customFormat="false" ht="12.75" hidden="false" customHeight="false" outlineLevel="0" collapsed="false">
      <c r="B9" s="21" t="n">
        <v>-150</v>
      </c>
      <c r="C9" s="22" t="n">
        <f aca="false">-B9</f>
        <v>150</v>
      </c>
      <c r="E9" s="24" t="n">
        <f aca="false">+E$6</f>
        <v>52.25</v>
      </c>
      <c r="F9" s="24"/>
      <c r="G9" s="24" t="n">
        <f aca="false">+G$6</f>
        <v>52.25</v>
      </c>
      <c r="H9" s="24"/>
      <c r="I9" s="24" t="n">
        <f aca="false">+I$6</f>
        <v>52.25</v>
      </c>
      <c r="J9" s="24"/>
      <c r="K9" s="24" t="n">
        <f aca="false">+K$6</f>
        <v>52.25</v>
      </c>
    </row>
    <row r="10" customFormat="false" ht="12.75" hidden="false" customHeight="false" outlineLevel="0" collapsed="false">
      <c r="B10" s="21" t="n">
        <v>-150</v>
      </c>
      <c r="C10" s="22" t="n">
        <f aca="false">-B10</f>
        <v>150</v>
      </c>
      <c r="E10" s="24" t="n">
        <f aca="false">+E$6</f>
        <v>52.25</v>
      </c>
      <c r="F10" s="24"/>
      <c r="G10" s="24" t="n">
        <f aca="false">+G$6</f>
        <v>52.25</v>
      </c>
      <c r="H10" s="24"/>
      <c r="I10" s="24" t="n">
        <f aca="false">+I$6</f>
        <v>52.25</v>
      </c>
      <c r="J10" s="24"/>
      <c r="K10" s="24" t="n">
        <f aca="false">+K$6</f>
        <v>52.25</v>
      </c>
    </row>
    <row r="11" customFormat="false" ht="12.75" hidden="false" customHeight="false" outlineLevel="0" collapsed="false">
      <c r="B11" s="21" t="n">
        <v>-150</v>
      </c>
      <c r="C11" s="22" t="n">
        <f aca="false">-B11</f>
        <v>150</v>
      </c>
      <c r="E11" s="24" t="n">
        <f aca="false">+E$6</f>
        <v>52.25</v>
      </c>
      <c r="F11" s="24"/>
      <c r="G11" s="24" t="n">
        <f aca="false">+G$6</f>
        <v>52.25</v>
      </c>
      <c r="H11" s="24"/>
      <c r="I11" s="24" t="n">
        <f aca="false">+I$6</f>
        <v>52.25</v>
      </c>
      <c r="J11" s="24"/>
      <c r="K11" s="24" t="n">
        <f aca="false">+K$6</f>
        <v>52.25</v>
      </c>
    </row>
    <row r="12" customFormat="false" ht="12.75" hidden="false" customHeight="false" outlineLevel="0" collapsed="false">
      <c r="B12" s="21" t="n">
        <v>-100</v>
      </c>
      <c r="C12" s="22" t="n">
        <f aca="false">-B12</f>
        <v>100</v>
      </c>
      <c r="E12" s="24" t="n">
        <f aca="false">+E$6</f>
        <v>52.25</v>
      </c>
      <c r="F12" s="24"/>
      <c r="G12" s="24" t="n">
        <f aca="false">+G$6</f>
        <v>52.25</v>
      </c>
      <c r="H12" s="24"/>
      <c r="I12" s="24" t="n">
        <f aca="false">+I$6</f>
        <v>52.25</v>
      </c>
      <c r="J12" s="24"/>
      <c r="K12" s="24" t="n">
        <f aca="false">+K$6</f>
        <v>52.25</v>
      </c>
    </row>
    <row r="13" customFormat="false" ht="12.75" hidden="false" customHeight="false" outlineLevel="0" collapsed="false">
      <c r="B13" s="21"/>
      <c r="M13" s="22" t="n">
        <f aca="false">SUM(B6:B13)</f>
        <v>-1250</v>
      </c>
    </row>
    <row r="14" customFormat="false" ht="12.75" hidden="false" customHeight="false" outlineLevel="0" collapsed="false">
      <c r="A14" s="2" t="n">
        <v>37082</v>
      </c>
      <c r="B14" s="21" t="n">
        <v>250</v>
      </c>
      <c r="C14" s="22" t="n">
        <f aca="false">-B14</f>
        <v>-250</v>
      </c>
      <c r="E14" s="23" t="n">
        <f aca="false">+Summary!E9</f>
        <v>58</v>
      </c>
      <c r="F14" s="23"/>
      <c r="G14" s="23" t="n">
        <f aca="false">+Summary!G9</f>
        <v>56.25</v>
      </c>
      <c r="H14" s="23"/>
      <c r="I14" s="23" t="n">
        <f aca="false">+Summary!I9</f>
        <v>49.5</v>
      </c>
      <c r="J14" s="23"/>
      <c r="K14" s="23" t="n">
        <f aca="false">+Summary!K9</f>
        <v>45.25</v>
      </c>
      <c r="L14" s="24"/>
    </row>
    <row r="15" customFormat="false" ht="12.75" hidden="false" customHeight="false" outlineLevel="0" collapsed="false">
      <c r="B15" s="21" t="n">
        <v>250</v>
      </c>
      <c r="C15" s="22" t="n">
        <f aca="false">-B15</f>
        <v>-250</v>
      </c>
      <c r="E15" s="24" t="n">
        <f aca="false">+E$14</f>
        <v>58</v>
      </c>
      <c r="F15" s="24"/>
      <c r="G15" s="24" t="n">
        <f aca="false">+G$14</f>
        <v>56.25</v>
      </c>
      <c r="H15" s="24"/>
      <c r="I15" s="24" t="n">
        <f aca="false">+I$14</f>
        <v>49.5</v>
      </c>
      <c r="J15" s="24"/>
      <c r="K15" s="24" t="n">
        <f aca="false">+K$14</f>
        <v>45.25</v>
      </c>
      <c r="L15" s="24"/>
    </row>
    <row r="16" customFormat="false" ht="12.75" hidden="false" customHeight="false" outlineLevel="0" collapsed="false">
      <c r="B16" s="21" t="n">
        <v>200</v>
      </c>
      <c r="C16" s="22" t="n">
        <f aca="false">-B16</f>
        <v>-200</v>
      </c>
      <c r="E16" s="24" t="n">
        <f aca="false">+E$14</f>
        <v>58</v>
      </c>
      <c r="F16" s="24"/>
      <c r="G16" s="24" t="n">
        <f aca="false">+G$14</f>
        <v>56.25</v>
      </c>
      <c r="H16" s="24"/>
      <c r="I16" s="24" t="n">
        <f aca="false">+I$14</f>
        <v>49.5</v>
      </c>
      <c r="J16" s="24"/>
      <c r="K16" s="24" t="n">
        <f aca="false">+K$14</f>
        <v>45.25</v>
      </c>
      <c r="L16" s="24"/>
    </row>
    <row r="17" customFormat="false" ht="12.75" hidden="false" customHeight="false" outlineLevel="0" collapsed="false">
      <c r="B17" s="21" t="n">
        <v>200</v>
      </c>
      <c r="C17" s="22" t="n">
        <f aca="false">-B17</f>
        <v>-200</v>
      </c>
      <c r="E17" s="24" t="n">
        <f aca="false">+E$14</f>
        <v>58</v>
      </c>
      <c r="F17" s="24"/>
      <c r="G17" s="24" t="n">
        <f aca="false">+G$14</f>
        <v>56.25</v>
      </c>
      <c r="H17" s="24"/>
      <c r="I17" s="24" t="n">
        <f aca="false">+I$14</f>
        <v>49.5</v>
      </c>
      <c r="J17" s="24"/>
      <c r="K17" s="24" t="n">
        <f aca="false">+K$14</f>
        <v>45.25</v>
      </c>
      <c r="L17" s="24"/>
    </row>
    <row r="18" customFormat="false" ht="12.75" hidden="false" customHeight="false" outlineLevel="0" collapsed="false">
      <c r="B18" s="21" t="n">
        <v>150</v>
      </c>
      <c r="C18" s="22" t="n">
        <f aca="false">-B18</f>
        <v>-150</v>
      </c>
      <c r="E18" s="24" t="n">
        <f aca="false">+E$14</f>
        <v>58</v>
      </c>
      <c r="F18" s="24"/>
      <c r="G18" s="24" t="n">
        <f aca="false">+G$14</f>
        <v>56.25</v>
      </c>
      <c r="H18" s="24"/>
      <c r="I18" s="24" t="n">
        <f aca="false">+I$14</f>
        <v>49.5</v>
      </c>
      <c r="J18" s="24"/>
      <c r="K18" s="24" t="n">
        <f aca="false">+K$14</f>
        <v>45.25</v>
      </c>
      <c r="L18" s="24"/>
    </row>
    <row r="19" customFormat="false" ht="12.75" hidden="false" customHeight="false" outlineLevel="0" collapsed="false">
      <c r="B19" s="21" t="n">
        <v>100</v>
      </c>
      <c r="C19" s="22" t="n">
        <f aca="false">-B19</f>
        <v>-100</v>
      </c>
      <c r="E19" s="24" t="n">
        <f aca="false">+E$14</f>
        <v>58</v>
      </c>
      <c r="F19" s="24"/>
      <c r="G19" s="24" t="n">
        <f aca="false">+G$14</f>
        <v>56.25</v>
      </c>
      <c r="H19" s="24"/>
      <c r="I19" s="24" t="n">
        <f aca="false">+I$14</f>
        <v>49.5</v>
      </c>
      <c r="J19" s="24"/>
      <c r="K19" s="24" t="n">
        <f aca="false">+K$14</f>
        <v>45.25</v>
      </c>
      <c r="L19" s="24"/>
    </row>
    <row r="20" customFormat="false" ht="12.75" hidden="false" customHeight="false" outlineLevel="0" collapsed="false">
      <c r="B20" s="21" t="n">
        <v>100</v>
      </c>
      <c r="C20" s="22" t="n">
        <f aca="false">-B20</f>
        <v>-100</v>
      </c>
      <c r="E20" s="24" t="n">
        <f aca="false">+E$14</f>
        <v>58</v>
      </c>
      <c r="F20" s="24"/>
      <c r="G20" s="24" t="n">
        <f aca="false">+G$14</f>
        <v>56.25</v>
      </c>
      <c r="H20" s="24"/>
      <c r="I20" s="24" t="n">
        <f aca="false">+I$14</f>
        <v>49.5</v>
      </c>
      <c r="J20" s="24"/>
      <c r="K20" s="24" t="n">
        <f aca="false">+K$14</f>
        <v>45.25</v>
      </c>
      <c r="L20" s="24"/>
    </row>
    <row r="21" customFormat="false" ht="12.75" hidden="false" customHeight="false" outlineLevel="0" collapsed="false">
      <c r="B21" s="21"/>
      <c r="M21" s="22" t="n">
        <f aca="false">SUM(B14:B21)</f>
        <v>1250</v>
      </c>
    </row>
    <row r="22" customFormat="false" ht="12.75" hidden="false" customHeight="false" outlineLevel="0" collapsed="false">
      <c r="A22" s="2" t="n">
        <v>37083</v>
      </c>
      <c r="B22" s="21" t="n">
        <v>-250</v>
      </c>
      <c r="C22" s="22" t="n">
        <f aca="false">-B22</f>
        <v>250</v>
      </c>
      <c r="E22" s="24" t="n">
        <f aca="false">+E$6</f>
        <v>52.25</v>
      </c>
      <c r="F22" s="24"/>
      <c r="G22" s="24" t="n">
        <f aca="false">+G$6</f>
        <v>52.25</v>
      </c>
      <c r="H22" s="24"/>
      <c r="I22" s="24" t="n">
        <f aca="false">+I$6</f>
        <v>52.25</v>
      </c>
      <c r="J22" s="24"/>
      <c r="K22" s="24" t="n">
        <f aca="false">+K$6</f>
        <v>52.25</v>
      </c>
    </row>
    <row r="23" customFormat="false" ht="12.75" hidden="false" customHeight="false" outlineLevel="0" collapsed="false">
      <c r="B23" s="21" t="n">
        <v>-250</v>
      </c>
      <c r="C23" s="22" t="n">
        <f aca="false">-B23</f>
        <v>250</v>
      </c>
      <c r="E23" s="24" t="n">
        <f aca="false">+E$6</f>
        <v>52.25</v>
      </c>
      <c r="F23" s="24"/>
      <c r="G23" s="24" t="n">
        <f aca="false">+G$6</f>
        <v>52.25</v>
      </c>
      <c r="H23" s="24"/>
      <c r="I23" s="24" t="n">
        <f aca="false">+I$6</f>
        <v>52.25</v>
      </c>
      <c r="J23" s="24"/>
      <c r="K23" s="24" t="n">
        <f aca="false">+K$6</f>
        <v>52.25</v>
      </c>
    </row>
    <row r="24" customFormat="false" ht="12.75" hidden="false" customHeight="false" outlineLevel="0" collapsed="false">
      <c r="B24" s="21" t="n">
        <v>-200</v>
      </c>
      <c r="C24" s="22" t="n">
        <f aca="false">-B24</f>
        <v>200</v>
      </c>
      <c r="E24" s="24" t="n">
        <f aca="false">+E$6</f>
        <v>52.25</v>
      </c>
      <c r="F24" s="24"/>
      <c r="G24" s="24" t="n">
        <f aca="false">+G$6</f>
        <v>52.25</v>
      </c>
      <c r="H24" s="24"/>
      <c r="I24" s="24" t="n">
        <f aca="false">+I$6</f>
        <v>52.25</v>
      </c>
      <c r="J24" s="24"/>
      <c r="K24" s="24" t="n">
        <f aca="false">+K$6</f>
        <v>52.25</v>
      </c>
    </row>
    <row r="25" customFormat="false" ht="12.75" hidden="false" customHeight="false" outlineLevel="0" collapsed="false">
      <c r="B25" s="21" t="n">
        <v>-150</v>
      </c>
      <c r="C25" s="22" t="n">
        <f aca="false">-B25</f>
        <v>150</v>
      </c>
      <c r="E25" s="24" t="n">
        <f aca="false">+E$6</f>
        <v>52.25</v>
      </c>
      <c r="F25" s="24"/>
      <c r="G25" s="24" t="n">
        <f aca="false">+G$6</f>
        <v>52.25</v>
      </c>
      <c r="H25" s="24"/>
      <c r="I25" s="24" t="n">
        <f aca="false">+I$6</f>
        <v>52.25</v>
      </c>
      <c r="J25" s="24"/>
      <c r="K25" s="24" t="n">
        <f aca="false">+K$6</f>
        <v>52.25</v>
      </c>
    </row>
    <row r="26" customFormat="false" ht="12.75" hidden="false" customHeight="false" outlineLevel="0" collapsed="false">
      <c r="B26" s="21" t="n">
        <v>-150</v>
      </c>
      <c r="C26" s="22" t="n">
        <f aca="false">-B26</f>
        <v>150</v>
      </c>
      <c r="E26" s="24" t="n">
        <f aca="false">+E$6</f>
        <v>52.25</v>
      </c>
      <c r="F26" s="24"/>
      <c r="G26" s="24" t="n">
        <f aca="false">+G$6</f>
        <v>52.25</v>
      </c>
      <c r="H26" s="24"/>
      <c r="I26" s="24" t="n">
        <f aca="false">+I$6</f>
        <v>52.25</v>
      </c>
      <c r="J26" s="24"/>
      <c r="K26" s="24" t="n">
        <f aca="false">+K$6</f>
        <v>52.25</v>
      </c>
    </row>
    <row r="27" customFormat="false" ht="12.75" hidden="false" customHeight="false" outlineLevel="0" collapsed="false">
      <c r="B27" s="21" t="n">
        <v>-150</v>
      </c>
      <c r="C27" s="22" t="n">
        <f aca="false">-B27</f>
        <v>150</v>
      </c>
      <c r="E27" s="24" t="n">
        <f aca="false">+E$6</f>
        <v>52.25</v>
      </c>
      <c r="F27" s="24"/>
      <c r="G27" s="24" t="n">
        <f aca="false">+G$6</f>
        <v>52.25</v>
      </c>
      <c r="H27" s="24"/>
      <c r="I27" s="24" t="n">
        <f aca="false">+I$6</f>
        <v>52.25</v>
      </c>
      <c r="J27" s="24"/>
      <c r="K27" s="24" t="n">
        <f aca="false">+K$6</f>
        <v>52.25</v>
      </c>
    </row>
    <row r="28" customFormat="false" ht="12.75" hidden="false" customHeight="false" outlineLevel="0" collapsed="false">
      <c r="B28" s="21" t="n">
        <v>-100</v>
      </c>
      <c r="C28" s="22" t="n">
        <f aca="false">-B28</f>
        <v>100</v>
      </c>
      <c r="E28" s="24" t="n">
        <f aca="false">+E$6</f>
        <v>52.25</v>
      </c>
      <c r="F28" s="24"/>
      <c r="G28" s="24" t="n">
        <f aca="false">+G$6</f>
        <v>52.25</v>
      </c>
      <c r="H28" s="24"/>
      <c r="I28" s="24" t="n">
        <f aca="false">+I$6</f>
        <v>52.25</v>
      </c>
      <c r="J28" s="24"/>
      <c r="K28" s="24" t="n">
        <f aca="false">+K$6</f>
        <v>52.25</v>
      </c>
    </row>
    <row r="29" customFormat="false" ht="12.75" hidden="false" customHeight="false" outlineLevel="0" collapsed="false">
      <c r="B29" s="21"/>
      <c r="M29" s="22" t="n">
        <f aca="false">SUM(B22:B29)</f>
        <v>-1250</v>
      </c>
    </row>
    <row r="30" customFormat="false" ht="12.75" hidden="false" customHeight="false" outlineLevel="0" collapsed="false">
      <c r="A30" s="2" t="n">
        <v>37084</v>
      </c>
      <c r="B30" s="21" t="n">
        <v>250</v>
      </c>
      <c r="C30" s="22" t="n">
        <f aca="false">-B30</f>
        <v>-250</v>
      </c>
      <c r="E30" s="24" t="n">
        <f aca="false">+E$14</f>
        <v>58</v>
      </c>
      <c r="F30" s="24"/>
      <c r="G30" s="24" t="n">
        <f aca="false">+G$14</f>
        <v>56.25</v>
      </c>
      <c r="H30" s="24"/>
      <c r="I30" s="24" t="n">
        <f aca="false">+I$14</f>
        <v>49.5</v>
      </c>
      <c r="J30" s="24"/>
      <c r="K30" s="24" t="n">
        <f aca="false">+K$14</f>
        <v>45.25</v>
      </c>
    </row>
    <row r="31" customFormat="false" ht="12.75" hidden="false" customHeight="false" outlineLevel="0" collapsed="false">
      <c r="B31" s="21" t="n">
        <v>250</v>
      </c>
      <c r="C31" s="22" t="n">
        <f aca="false">-B31</f>
        <v>-250</v>
      </c>
      <c r="E31" s="24" t="n">
        <f aca="false">+E$14</f>
        <v>58</v>
      </c>
      <c r="F31" s="24"/>
      <c r="G31" s="24" t="n">
        <f aca="false">+G$14</f>
        <v>56.25</v>
      </c>
      <c r="H31" s="24"/>
      <c r="I31" s="24" t="n">
        <f aca="false">+I$14</f>
        <v>49.5</v>
      </c>
      <c r="J31" s="24"/>
      <c r="K31" s="24" t="n">
        <f aca="false">+K$14</f>
        <v>45.25</v>
      </c>
    </row>
    <row r="32" customFormat="false" ht="12.75" hidden="false" customHeight="false" outlineLevel="0" collapsed="false">
      <c r="B32" s="21" t="n">
        <v>200</v>
      </c>
      <c r="C32" s="22" t="n">
        <f aca="false">-B32</f>
        <v>-200</v>
      </c>
      <c r="E32" s="24" t="n">
        <f aca="false">+E$14</f>
        <v>58</v>
      </c>
      <c r="F32" s="24"/>
      <c r="G32" s="24" t="n">
        <f aca="false">+G$14</f>
        <v>56.25</v>
      </c>
      <c r="H32" s="24"/>
      <c r="I32" s="24" t="n">
        <f aca="false">+I$14</f>
        <v>49.5</v>
      </c>
      <c r="J32" s="24"/>
      <c r="K32" s="24" t="n">
        <f aca="false">+K$14</f>
        <v>45.25</v>
      </c>
    </row>
    <row r="33" customFormat="false" ht="12.75" hidden="false" customHeight="false" outlineLevel="0" collapsed="false">
      <c r="B33" s="21" t="n">
        <v>200</v>
      </c>
      <c r="C33" s="22" t="n">
        <f aca="false">-B33</f>
        <v>-200</v>
      </c>
      <c r="E33" s="24" t="n">
        <f aca="false">+E$14</f>
        <v>58</v>
      </c>
      <c r="F33" s="24"/>
      <c r="G33" s="24" t="n">
        <f aca="false">+G$14</f>
        <v>56.25</v>
      </c>
      <c r="H33" s="24"/>
      <c r="I33" s="24" t="n">
        <f aca="false">+I$14</f>
        <v>49.5</v>
      </c>
      <c r="J33" s="24"/>
      <c r="K33" s="24" t="n">
        <f aca="false">+K$14</f>
        <v>45.25</v>
      </c>
    </row>
    <row r="34" customFormat="false" ht="12.75" hidden="false" customHeight="false" outlineLevel="0" collapsed="false">
      <c r="B34" s="21" t="n">
        <v>150</v>
      </c>
      <c r="C34" s="22" t="n">
        <f aca="false">-B34</f>
        <v>-150</v>
      </c>
      <c r="E34" s="24" t="n">
        <f aca="false">+E$14</f>
        <v>58</v>
      </c>
      <c r="F34" s="24"/>
      <c r="G34" s="24" t="n">
        <f aca="false">+G$14</f>
        <v>56.25</v>
      </c>
      <c r="H34" s="24"/>
      <c r="I34" s="24" t="n">
        <f aca="false">+I$14</f>
        <v>49.5</v>
      </c>
      <c r="J34" s="24"/>
      <c r="K34" s="24" t="n">
        <f aca="false">+K$14</f>
        <v>45.25</v>
      </c>
    </row>
    <row r="35" customFormat="false" ht="12.75" hidden="false" customHeight="false" outlineLevel="0" collapsed="false">
      <c r="B35" s="21" t="n">
        <v>100</v>
      </c>
      <c r="C35" s="22" t="n">
        <f aca="false">-B35</f>
        <v>-100</v>
      </c>
      <c r="E35" s="24" t="n">
        <f aca="false">+E$14</f>
        <v>58</v>
      </c>
      <c r="F35" s="24"/>
      <c r="G35" s="24" t="n">
        <f aca="false">+G$14</f>
        <v>56.25</v>
      </c>
      <c r="H35" s="24"/>
      <c r="I35" s="24" t="n">
        <f aca="false">+I$14</f>
        <v>49.5</v>
      </c>
      <c r="J35" s="24"/>
      <c r="K35" s="24" t="n">
        <f aca="false">+K$14</f>
        <v>45.25</v>
      </c>
    </row>
    <row r="36" customFormat="false" ht="12.75" hidden="false" customHeight="false" outlineLevel="0" collapsed="false">
      <c r="B36" s="21" t="n">
        <v>100</v>
      </c>
      <c r="C36" s="22" t="n">
        <f aca="false">-B36</f>
        <v>-100</v>
      </c>
      <c r="E36" s="24" t="n">
        <f aca="false">+E$14</f>
        <v>58</v>
      </c>
      <c r="F36" s="24"/>
      <c r="G36" s="24" t="n">
        <f aca="false">+G$14</f>
        <v>56.25</v>
      </c>
      <c r="H36" s="24"/>
      <c r="I36" s="24" t="n">
        <f aca="false">+I$14</f>
        <v>49.5</v>
      </c>
      <c r="J36" s="24"/>
      <c r="K36" s="24" t="n">
        <f aca="false">+K$14</f>
        <v>45.25</v>
      </c>
    </row>
    <row r="37" customFormat="false" ht="12.75" hidden="false" customHeight="false" outlineLevel="0" collapsed="false">
      <c r="B37" s="21"/>
      <c r="M37" s="22" t="n">
        <f aca="false">SUM(B30:B37)</f>
        <v>1250</v>
      </c>
    </row>
    <row r="38" customFormat="false" ht="12.75" hidden="false" customHeight="false" outlineLevel="0" collapsed="false">
      <c r="B38" s="22" t="n">
        <f aca="false">SUM(B6:B36)</f>
        <v>0</v>
      </c>
      <c r="C38" s="22" t="n">
        <f aca="false">SUM(C6:C36)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&amp;L&amp;6cmf filename:&amp;F&amp;C&amp;6&amp;D&amp;R&amp;6&amp;T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E6" activeCellId="0" sqref="E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9.28"/>
    <col collapsed="false" customWidth="true" hidden="false" outlineLevel="0" max="5" min="5" style="0" width="10.13"/>
    <col collapsed="false" customWidth="true" hidden="false" outlineLevel="0" max="6" min="6" style="0" width="4.7"/>
    <col collapsed="false" customWidth="true" hidden="false" outlineLevel="0" max="7" min="7" style="0" width="11.7"/>
    <col collapsed="false" customWidth="true" hidden="false" outlineLevel="0" max="8" min="8" style="0" width="4.7"/>
    <col collapsed="false" customWidth="true" hidden="false" outlineLevel="0" max="9" min="9" style="0" width="11.7"/>
    <col collapsed="false" customWidth="true" hidden="false" outlineLevel="0" max="10" min="10" style="0" width="4.7"/>
    <col collapsed="false" customWidth="true" hidden="false" outlineLevel="0" max="11" min="11" style="0" width="11.7"/>
  </cols>
  <sheetData>
    <row r="1" customFormat="false" ht="15.75" hidden="false" customHeight="false" outlineLevel="0" collapsed="false">
      <c r="A1" s="1" t="s">
        <v>18</v>
      </c>
    </row>
    <row r="4" customFormat="false" ht="12.75" hidden="false" customHeight="false" outlineLevel="0" collapsed="false">
      <c r="B4" s="19" t="s">
        <v>15</v>
      </c>
      <c r="C4" s="19" t="s">
        <v>16</v>
      </c>
      <c r="E4" s="6" t="s">
        <v>9</v>
      </c>
    </row>
    <row r="5" customFormat="false" ht="13.5" hidden="false" customHeight="false" outlineLevel="0" collapsed="false">
      <c r="B5" s="20" t="s">
        <v>5</v>
      </c>
      <c r="C5" s="20" t="s">
        <v>5</v>
      </c>
      <c r="E5" s="7" t="n">
        <v>37164</v>
      </c>
      <c r="F5" s="10"/>
      <c r="G5" s="9" t="s">
        <v>10</v>
      </c>
      <c r="H5" s="10"/>
      <c r="I5" s="9" t="s">
        <v>11</v>
      </c>
      <c r="J5" s="10"/>
      <c r="K5" s="9" t="s">
        <v>12</v>
      </c>
    </row>
    <row r="6" customFormat="false" ht="12.75" hidden="false" customHeight="false" outlineLevel="0" collapsed="false">
      <c r="A6" s="2" t="n">
        <v>37081</v>
      </c>
      <c r="B6" s="21" t="n">
        <v>-250</v>
      </c>
      <c r="C6" s="22" t="n">
        <f aca="false">-B6</f>
        <v>250</v>
      </c>
      <c r="E6" s="24" t="n">
        <f aca="false">+Summary!E15</f>
        <v>68.67</v>
      </c>
      <c r="F6" s="24"/>
      <c r="G6" s="24" t="n">
        <f aca="false">+$E6</f>
        <v>68.67</v>
      </c>
      <c r="H6" s="24"/>
      <c r="I6" s="24" t="n">
        <f aca="false">+$E6</f>
        <v>68.67</v>
      </c>
      <c r="J6" s="24"/>
      <c r="K6" s="24" t="n">
        <f aca="false">+$E6</f>
        <v>68.67</v>
      </c>
    </row>
    <row r="7" customFormat="false" ht="12.75" hidden="false" customHeight="false" outlineLevel="0" collapsed="false">
      <c r="B7" s="21" t="n">
        <v>-250</v>
      </c>
      <c r="C7" s="22" t="n">
        <f aca="false">-B7</f>
        <v>250</v>
      </c>
      <c r="E7" s="24" t="n">
        <f aca="false">+E$6</f>
        <v>68.67</v>
      </c>
      <c r="F7" s="24"/>
      <c r="G7" s="24" t="n">
        <f aca="false">+G$6</f>
        <v>68.67</v>
      </c>
      <c r="H7" s="24"/>
      <c r="I7" s="24" t="n">
        <f aca="false">+I$6</f>
        <v>68.67</v>
      </c>
      <c r="J7" s="24"/>
      <c r="K7" s="24" t="n">
        <f aca="false">+K$6</f>
        <v>68.67</v>
      </c>
    </row>
    <row r="8" customFormat="false" ht="12.75" hidden="false" customHeight="false" outlineLevel="0" collapsed="false">
      <c r="B8" s="21" t="n">
        <v>-250</v>
      </c>
      <c r="C8" s="22" t="n">
        <f aca="false">-B8</f>
        <v>250</v>
      </c>
      <c r="E8" s="24" t="n">
        <f aca="false">+E$6</f>
        <v>68.67</v>
      </c>
      <c r="F8" s="24"/>
      <c r="G8" s="24" t="n">
        <f aca="false">+G$6</f>
        <v>68.67</v>
      </c>
      <c r="H8" s="24"/>
      <c r="I8" s="24" t="n">
        <f aca="false">+I$6</f>
        <v>68.67</v>
      </c>
      <c r="J8" s="24"/>
      <c r="K8" s="24" t="n">
        <f aca="false">+K$6</f>
        <v>68.67</v>
      </c>
    </row>
    <row r="9" customFormat="false" ht="12.75" hidden="false" customHeight="false" outlineLevel="0" collapsed="false">
      <c r="B9" s="21" t="n">
        <v>-250</v>
      </c>
      <c r="C9" s="22" t="n">
        <f aca="false">-B9</f>
        <v>250</v>
      </c>
      <c r="E9" s="24" t="n">
        <f aca="false">+E$6</f>
        <v>68.67</v>
      </c>
      <c r="F9" s="24"/>
      <c r="G9" s="24" t="n">
        <f aca="false">+G$6</f>
        <v>68.67</v>
      </c>
      <c r="H9" s="24"/>
      <c r="I9" s="24" t="n">
        <f aca="false">+I$6</f>
        <v>68.67</v>
      </c>
      <c r="J9" s="24"/>
      <c r="K9" s="24" t="n">
        <f aca="false">+K$6</f>
        <v>68.67</v>
      </c>
    </row>
    <row r="10" customFormat="false" ht="12.75" hidden="false" customHeight="false" outlineLevel="0" collapsed="false">
      <c r="B10" s="21" t="n">
        <v>-200</v>
      </c>
      <c r="C10" s="22" t="n">
        <f aca="false">-B10</f>
        <v>200</v>
      </c>
      <c r="E10" s="24" t="n">
        <f aca="false">+E$6</f>
        <v>68.67</v>
      </c>
      <c r="F10" s="24"/>
      <c r="G10" s="24" t="n">
        <f aca="false">+G$6</f>
        <v>68.67</v>
      </c>
      <c r="H10" s="24"/>
      <c r="I10" s="24" t="n">
        <f aca="false">+I$6</f>
        <v>68.67</v>
      </c>
      <c r="J10" s="24"/>
      <c r="K10" s="24" t="n">
        <f aca="false">+K$6</f>
        <v>68.67</v>
      </c>
    </row>
    <row r="11" customFormat="false" ht="12.75" hidden="false" customHeight="false" outlineLevel="0" collapsed="false">
      <c r="B11" s="21" t="n">
        <v>-200</v>
      </c>
      <c r="C11" s="22" t="n">
        <f aca="false">-B11</f>
        <v>200</v>
      </c>
      <c r="E11" s="24" t="n">
        <f aca="false">+E$6</f>
        <v>68.67</v>
      </c>
      <c r="G11" s="24" t="n">
        <f aca="false">+G$6</f>
        <v>68.67</v>
      </c>
      <c r="I11" s="24" t="n">
        <f aca="false">+I$6</f>
        <v>68.67</v>
      </c>
      <c r="K11" s="24" t="n">
        <f aca="false">+K$6</f>
        <v>68.67</v>
      </c>
    </row>
    <row r="12" customFormat="false" ht="12.75" hidden="false" customHeight="false" outlineLevel="0" collapsed="false">
      <c r="B12" s="21" t="n">
        <v>-200</v>
      </c>
      <c r="C12" s="22" t="n">
        <f aca="false">-B12</f>
        <v>200</v>
      </c>
      <c r="E12" s="24" t="n">
        <f aca="false">+E$6</f>
        <v>68.67</v>
      </c>
      <c r="F12" s="25"/>
      <c r="G12" s="24" t="n">
        <f aca="false">+G$6</f>
        <v>68.67</v>
      </c>
      <c r="H12" s="25"/>
      <c r="I12" s="24" t="n">
        <f aca="false">+I$6</f>
        <v>68.67</v>
      </c>
      <c r="J12" s="25"/>
      <c r="K12" s="24" t="n">
        <f aca="false">+K$6</f>
        <v>68.67</v>
      </c>
    </row>
    <row r="13" customFormat="false" ht="12.75" hidden="false" customHeight="false" outlineLevel="0" collapsed="false">
      <c r="B13" s="21" t="n">
        <v>-200</v>
      </c>
      <c r="C13" s="22" t="n">
        <f aca="false">-B13</f>
        <v>200</v>
      </c>
      <c r="E13" s="24" t="n">
        <f aca="false">+E$6</f>
        <v>68.67</v>
      </c>
      <c r="F13" s="24"/>
      <c r="G13" s="24" t="n">
        <f aca="false">+G$6</f>
        <v>68.67</v>
      </c>
      <c r="H13" s="24"/>
      <c r="I13" s="24" t="n">
        <f aca="false">+I$6</f>
        <v>68.67</v>
      </c>
      <c r="J13" s="24"/>
      <c r="K13" s="24" t="n">
        <f aca="false">+K$6</f>
        <v>68.67</v>
      </c>
    </row>
    <row r="14" customFormat="false" ht="12.75" hidden="false" customHeight="false" outlineLevel="0" collapsed="false">
      <c r="B14" s="21" t="n">
        <v>-150</v>
      </c>
      <c r="C14" s="22" t="n">
        <f aca="false">-B14</f>
        <v>150</v>
      </c>
      <c r="E14" s="24" t="n">
        <f aca="false">+E$6</f>
        <v>68.67</v>
      </c>
      <c r="F14" s="24"/>
      <c r="G14" s="24" t="n">
        <f aca="false">+G$6</f>
        <v>68.67</v>
      </c>
      <c r="H14" s="24"/>
      <c r="I14" s="24" t="n">
        <f aca="false">+I$6</f>
        <v>68.67</v>
      </c>
      <c r="J14" s="24"/>
      <c r="K14" s="24" t="n">
        <f aca="false">+K$6</f>
        <v>68.67</v>
      </c>
    </row>
    <row r="15" customFormat="false" ht="12.75" hidden="false" customHeight="false" outlineLevel="0" collapsed="false">
      <c r="B15" s="21" t="n">
        <v>-150</v>
      </c>
      <c r="C15" s="22" t="n">
        <f aca="false">-B15</f>
        <v>150</v>
      </c>
      <c r="E15" s="24" t="n">
        <f aca="false">+E$6</f>
        <v>68.67</v>
      </c>
      <c r="F15" s="24"/>
      <c r="G15" s="24" t="n">
        <f aca="false">+G$6</f>
        <v>68.67</v>
      </c>
      <c r="H15" s="24"/>
      <c r="I15" s="24" t="n">
        <f aca="false">+I$6</f>
        <v>68.67</v>
      </c>
      <c r="J15" s="24"/>
      <c r="K15" s="24" t="n">
        <f aca="false">+K$6</f>
        <v>68.67</v>
      </c>
    </row>
    <row r="16" customFormat="false" ht="12.75" hidden="false" customHeight="false" outlineLevel="0" collapsed="false">
      <c r="B16" s="21" t="n">
        <v>-100</v>
      </c>
      <c r="C16" s="22" t="n">
        <f aca="false">-B16</f>
        <v>100</v>
      </c>
      <c r="E16" s="24" t="n">
        <f aca="false">+E$6</f>
        <v>68.67</v>
      </c>
      <c r="F16" s="24"/>
      <c r="G16" s="24" t="n">
        <f aca="false">+G$6</f>
        <v>68.67</v>
      </c>
      <c r="H16" s="24"/>
      <c r="I16" s="24" t="n">
        <f aca="false">+I$6</f>
        <v>68.67</v>
      </c>
      <c r="J16" s="24"/>
      <c r="K16" s="24" t="n">
        <f aca="false">+K$6</f>
        <v>68.67</v>
      </c>
    </row>
    <row r="17" customFormat="false" ht="12.75" hidden="false" customHeight="false" outlineLevel="0" collapsed="false">
      <c r="B17" s="21" t="n">
        <v>-100</v>
      </c>
      <c r="C17" s="22" t="n">
        <f aca="false">-B17</f>
        <v>100</v>
      </c>
      <c r="E17" s="24" t="n">
        <f aca="false">+E$6</f>
        <v>68.67</v>
      </c>
      <c r="F17" s="24"/>
      <c r="G17" s="24" t="n">
        <f aca="false">+G$6</f>
        <v>68.67</v>
      </c>
      <c r="H17" s="24"/>
      <c r="I17" s="24" t="n">
        <f aca="false">+I$6</f>
        <v>68.67</v>
      </c>
      <c r="J17" s="24"/>
      <c r="K17" s="24" t="n">
        <f aca="false">+K$6</f>
        <v>68.67</v>
      </c>
    </row>
    <row r="18" customFormat="false" ht="12.75" hidden="false" customHeight="false" outlineLevel="0" collapsed="false">
      <c r="B18" s="21" t="n">
        <v>-100</v>
      </c>
      <c r="C18" s="22" t="n">
        <f aca="false">-B18</f>
        <v>100</v>
      </c>
      <c r="E18" s="24" t="n">
        <f aca="false">+E$6</f>
        <v>68.67</v>
      </c>
      <c r="F18" s="24"/>
      <c r="G18" s="24" t="n">
        <f aca="false">+G$6</f>
        <v>68.67</v>
      </c>
      <c r="H18" s="24"/>
      <c r="I18" s="24" t="n">
        <f aca="false">+I$6</f>
        <v>68.67</v>
      </c>
      <c r="J18" s="24"/>
      <c r="K18" s="24" t="n">
        <f aca="false">+K$6</f>
        <v>68.67</v>
      </c>
    </row>
    <row r="19" customFormat="false" ht="12.75" hidden="false" customHeight="false" outlineLevel="0" collapsed="false">
      <c r="B19" s="21" t="n">
        <v>-100</v>
      </c>
      <c r="C19" s="22" t="n">
        <f aca="false">-B19</f>
        <v>100</v>
      </c>
      <c r="E19" s="24" t="n">
        <f aca="false">+E$6</f>
        <v>68.67</v>
      </c>
      <c r="F19" s="24"/>
      <c r="G19" s="24" t="n">
        <f aca="false">+G$6</f>
        <v>68.67</v>
      </c>
      <c r="H19" s="24"/>
      <c r="I19" s="24" t="n">
        <f aca="false">+I$6</f>
        <v>68.67</v>
      </c>
      <c r="J19" s="24"/>
      <c r="K19" s="24" t="n">
        <f aca="false">+K$6</f>
        <v>68.67</v>
      </c>
    </row>
    <row r="20" customFormat="false" ht="12.75" hidden="false" customHeight="false" outlineLevel="0" collapsed="false">
      <c r="B20" s="21"/>
      <c r="F20" s="24"/>
      <c r="H20" s="24"/>
      <c r="J20" s="24"/>
      <c r="M20" s="22" t="n">
        <f aca="false">SUM(B6:B20)</f>
        <v>-2500</v>
      </c>
    </row>
    <row r="21" customFormat="false" ht="12.75" hidden="false" customHeight="false" outlineLevel="0" collapsed="false">
      <c r="A21" s="2" t="n">
        <v>37082</v>
      </c>
      <c r="B21" s="21" t="n">
        <f aca="false">-B6</f>
        <v>250</v>
      </c>
      <c r="C21" s="22" t="n">
        <f aca="false">-B21</f>
        <v>-250</v>
      </c>
      <c r="E21" s="23" t="n">
        <f aca="false">+Summary!E14</f>
        <v>80.46</v>
      </c>
      <c r="G21" s="23" t="n">
        <f aca="false">+Summary!G14</f>
        <v>74.05</v>
      </c>
      <c r="I21" s="23" t="n">
        <f aca="false">+Summary!I14</f>
        <v>67.08</v>
      </c>
      <c r="K21" s="23" t="n">
        <f aca="false">+Summary!K14</f>
        <v>52.93</v>
      </c>
      <c r="L21" s="24"/>
    </row>
    <row r="22" customFormat="false" ht="12.75" hidden="false" customHeight="false" outlineLevel="0" collapsed="false">
      <c r="B22" s="21" t="n">
        <f aca="false">-B7</f>
        <v>250</v>
      </c>
      <c r="C22" s="22" t="n">
        <f aca="false">-B22</f>
        <v>-250</v>
      </c>
      <c r="E22" s="24" t="n">
        <f aca="false">+E$21</f>
        <v>80.46</v>
      </c>
      <c r="F22" s="24"/>
      <c r="G22" s="24" t="n">
        <f aca="false">+G$21</f>
        <v>74.05</v>
      </c>
      <c r="H22" s="24"/>
      <c r="I22" s="24" t="n">
        <f aca="false">+I$21</f>
        <v>67.08</v>
      </c>
      <c r="J22" s="24"/>
      <c r="K22" s="24" t="n">
        <f aca="false">+K$21</f>
        <v>52.93</v>
      </c>
      <c r="L22" s="24"/>
    </row>
    <row r="23" customFormat="false" ht="12.75" hidden="false" customHeight="false" outlineLevel="0" collapsed="false">
      <c r="B23" s="21" t="n">
        <f aca="false">-B8</f>
        <v>250</v>
      </c>
      <c r="C23" s="22" t="n">
        <f aca="false">-B23</f>
        <v>-250</v>
      </c>
      <c r="E23" s="24" t="n">
        <f aca="false">+E$21</f>
        <v>80.46</v>
      </c>
      <c r="F23" s="24"/>
      <c r="G23" s="24" t="n">
        <f aca="false">+G$21</f>
        <v>74.05</v>
      </c>
      <c r="H23" s="24"/>
      <c r="I23" s="24" t="n">
        <f aca="false">+I$21</f>
        <v>67.08</v>
      </c>
      <c r="J23" s="24"/>
      <c r="K23" s="24" t="n">
        <f aca="false">+K$21</f>
        <v>52.93</v>
      </c>
      <c r="L23" s="24"/>
    </row>
    <row r="24" customFormat="false" ht="12.75" hidden="false" customHeight="false" outlineLevel="0" collapsed="false">
      <c r="B24" s="21" t="n">
        <f aca="false">-B9</f>
        <v>250</v>
      </c>
      <c r="C24" s="22" t="n">
        <f aca="false">-B24</f>
        <v>-250</v>
      </c>
      <c r="E24" s="24" t="n">
        <f aca="false">+E$21</f>
        <v>80.46</v>
      </c>
      <c r="F24" s="24"/>
      <c r="G24" s="24" t="n">
        <f aca="false">+G$21</f>
        <v>74.05</v>
      </c>
      <c r="H24" s="24"/>
      <c r="I24" s="24" t="n">
        <f aca="false">+I$21</f>
        <v>67.08</v>
      </c>
      <c r="J24" s="24"/>
      <c r="K24" s="24" t="n">
        <f aca="false">+K$21</f>
        <v>52.93</v>
      </c>
      <c r="L24" s="24"/>
    </row>
    <row r="25" customFormat="false" ht="12.75" hidden="false" customHeight="false" outlineLevel="0" collapsed="false">
      <c r="B25" s="21" t="n">
        <f aca="false">-B10</f>
        <v>200</v>
      </c>
      <c r="C25" s="22" t="n">
        <f aca="false">-B25</f>
        <v>-200</v>
      </c>
      <c r="E25" s="24" t="n">
        <f aca="false">+E$21</f>
        <v>80.46</v>
      </c>
      <c r="F25" s="24"/>
      <c r="G25" s="24" t="n">
        <f aca="false">+G$21</f>
        <v>74.05</v>
      </c>
      <c r="H25" s="24"/>
      <c r="I25" s="24" t="n">
        <f aca="false">+I$21</f>
        <v>67.08</v>
      </c>
      <c r="J25" s="24"/>
      <c r="K25" s="24" t="n">
        <f aca="false">+K$21</f>
        <v>52.93</v>
      </c>
      <c r="L25" s="24"/>
    </row>
    <row r="26" customFormat="false" ht="12.75" hidden="false" customHeight="false" outlineLevel="0" collapsed="false">
      <c r="B26" s="21" t="n">
        <f aca="false">-B11</f>
        <v>200</v>
      </c>
      <c r="C26" s="22" t="n">
        <f aca="false">-B26</f>
        <v>-200</v>
      </c>
      <c r="E26" s="24" t="n">
        <f aca="false">+E$21</f>
        <v>80.46</v>
      </c>
      <c r="F26" s="24"/>
      <c r="G26" s="24" t="n">
        <f aca="false">+G$21</f>
        <v>74.05</v>
      </c>
      <c r="H26" s="24"/>
      <c r="I26" s="24" t="n">
        <f aca="false">+I$21</f>
        <v>67.08</v>
      </c>
      <c r="J26" s="24"/>
      <c r="K26" s="24" t="n">
        <f aca="false">+K$21</f>
        <v>52.93</v>
      </c>
      <c r="L26" s="24"/>
    </row>
    <row r="27" customFormat="false" ht="12.75" hidden="false" customHeight="false" outlineLevel="0" collapsed="false">
      <c r="B27" s="21" t="n">
        <f aca="false">-B12</f>
        <v>200</v>
      </c>
      <c r="C27" s="22" t="n">
        <f aca="false">-B27</f>
        <v>-200</v>
      </c>
      <c r="E27" s="24" t="n">
        <f aca="false">+E$21</f>
        <v>80.46</v>
      </c>
      <c r="G27" s="24" t="n">
        <f aca="false">+G$21</f>
        <v>74.05</v>
      </c>
      <c r="I27" s="24" t="n">
        <f aca="false">+I$21</f>
        <v>67.08</v>
      </c>
      <c r="K27" s="24" t="n">
        <f aca="false">+K$21</f>
        <v>52.93</v>
      </c>
      <c r="L27" s="24"/>
    </row>
    <row r="28" customFormat="false" ht="12.75" hidden="false" customHeight="false" outlineLevel="0" collapsed="false">
      <c r="B28" s="21" t="n">
        <f aca="false">-B13</f>
        <v>200</v>
      </c>
      <c r="C28" s="22" t="n">
        <f aca="false">-B28</f>
        <v>-200</v>
      </c>
      <c r="E28" s="24" t="n">
        <f aca="false">+E$21</f>
        <v>80.46</v>
      </c>
      <c r="F28" s="24"/>
      <c r="G28" s="24" t="n">
        <f aca="false">+G$21</f>
        <v>74.05</v>
      </c>
      <c r="H28" s="24"/>
      <c r="I28" s="24" t="n">
        <f aca="false">+I$21</f>
        <v>67.08</v>
      </c>
      <c r="J28" s="24"/>
      <c r="K28" s="24" t="n">
        <f aca="false">+K$21</f>
        <v>52.93</v>
      </c>
      <c r="L28" s="24"/>
    </row>
    <row r="29" customFormat="false" ht="12.75" hidden="false" customHeight="false" outlineLevel="0" collapsed="false">
      <c r="B29" s="21" t="n">
        <f aca="false">-B14</f>
        <v>150</v>
      </c>
      <c r="C29" s="22" t="n">
        <f aca="false">-B29</f>
        <v>-150</v>
      </c>
      <c r="E29" s="24" t="n">
        <f aca="false">+E$21</f>
        <v>80.46</v>
      </c>
      <c r="F29" s="24"/>
      <c r="G29" s="24" t="n">
        <f aca="false">+G$21</f>
        <v>74.05</v>
      </c>
      <c r="H29" s="24"/>
      <c r="I29" s="24" t="n">
        <f aca="false">+I$21</f>
        <v>67.08</v>
      </c>
      <c r="J29" s="24"/>
      <c r="K29" s="24" t="n">
        <f aca="false">+K$21</f>
        <v>52.93</v>
      </c>
      <c r="L29" s="24"/>
    </row>
    <row r="30" customFormat="false" ht="12.75" hidden="false" customHeight="false" outlineLevel="0" collapsed="false">
      <c r="B30" s="21" t="n">
        <f aca="false">-B15</f>
        <v>150</v>
      </c>
      <c r="C30" s="22" t="n">
        <f aca="false">-B30</f>
        <v>-150</v>
      </c>
      <c r="E30" s="24" t="n">
        <f aca="false">+E$21</f>
        <v>80.46</v>
      </c>
      <c r="F30" s="24"/>
      <c r="G30" s="24" t="n">
        <f aca="false">+G$21</f>
        <v>74.05</v>
      </c>
      <c r="H30" s="24"/>
      <c r="I30" s="24" t="n">
        <f aca="false">+I$21</f>
        <v>67.08</v>
      </c>
      <c r="J30" s="24"/>
      <c r="K30" s="24" t="n">
        <f aca="false">+K$21</f>
        <v>52.93</v>
      </c>
      <c r="L30" s="24"/>
    </row>
    <row r="31" customFormat="false" ht="12.75" hidden="false" customHeight="false" outlineLevel="0" collapsed="false">
      <c r="B31" s="21" t="n">
        <f aca="false">-B16</f>
        <v>100</v>
      </c>
      <c r="C31" s="22" t="n">
        <f aca="false">-B31</f>
        <v>-100</v>
      </c>
      <c r="E31" s="24" t="n">
        <f aca="false">+E$21</f>
        <v>80.46</v>
      </c>
      <c r="F31" s="24"/>
      <c r="G31" s="24" t="n">
        <f aca="false">+G$21</f>
        <v>74.05</v>
      </c>
      <c r="H31" s="24"/>
      <c r="I31" s="24" t="n">
        <f aca="false">+I$21</f>
        <v>67.08</v>
      </c>
      <c r="J31" s="24"/>
      <c r="K31" s="24" t="n">
        <f aca="false">+K$21</f>
        <v>52.93</v>
      </c>
      <c r="L31" s="24"/>
    </row>
    <row r="32" customFormat="false" ht="12.75" hidden="false" customHeight="false" outlineLevel="0" collapsed="false">
      <c r="B32" s="21" t="n">
        <f aca="false">-B17</f>
        <v>100</v>
      </c>
      <c r="C32" s="22" t="n">
        <f aca="false">-B32</f>
        <v>-100</v>
      </c>
      <c r="E32" s="24" t="n">
        <f aca="false">+E$21</f>
        <v>80.46</v>
      </c>
      <c r="F32" s="24"/>
      <c r="G32" s="24" t="n">
        <f aca="false">+G$21</f>
        <v>74.05</v>
      </c>
      <c r="H32" s="24"/>
      <c r="I32" s="24" t="n">
        <f aca="false">+I$21</f>
        <v>67.08</v>
      </c>
      <c r="J32" s="24"/>
      <c r="K32" s="24" t="n">
        <f aca="false">+K$21</f>
        <v>52.93</v>
      </c>
      <c r="L32" s="24"/>
    </row>
    <row r="33" customFormat="false" ht="12.75" hidden="false" customHeight="false" outlineLevel="0" collapsed="false">
      <c r="B33" s="21" t="n">
        <f aca="false">-B18</f>
        <v>100</v>
      </c>
      <c r="C33" s="22" t="n">
        <f aca="false">-B33</f>
        <v>-100</v>
      </c>
      <c r="E33" s="24" t="n">
        <f aca="false">+E$21</f>
        <v>80.46</v>
      </c>
      <c r="F33" s="24"/>
      <c r="G33" s="24" t="n">
        <f aca="false">+G$21</f>
        <v>74.05</v>
      </c>
      <c r="H33" s="24"/>
      <c r="I33" s="24" t="n">
        <f aca="false">+I$21</f>
        <v>67.08</v>
      </c>
      <c r="J33" s="24"/>
      <c r="K33" s="24" t="n">
        <f aca="false">+K$21</f>
        <v>52.93</v>
      </c>
      <c r="L33" s="24"/>
    </row>
    <row r="34" customFormat="false" ht="12.75" hidden="false" customHeight="false" outlineLevel="0" collapsed="false">
      <c r="B34" s="21" t="n">
        <f aca="false">-B19</f>
        <v>100</v>
      </c>
      <c r="C34" s="22" t="n">
        <f aca="false">-B34</f>
        <v>-100</v>
      </c>
      <c r="E34" s="24" t="n">
        <f aca="false">+E$21</f>
        <v>80.46</v>
      </c>
      <c r="F34" s="24"/>
      <c r="G34" s="24" t="n">
        <f aca="false">+G$21</f>
        <v>74.05</v>
      </c>
      <c r="H34" s="24"/>
      <c r="I34" s="24" t="n">
        <f aca="false">+I$21</f>
        <v>67.08</v>
      </c>
      <c r="J34" s="24"/>
      <c r="K34" s="24" t="n">
        <f aca="false">+K$21</f>
        <v>52.93</v>
      </c>
      <c r="L34" s="24"/>
    </row>
    <row r="35" customFormat="false" ht="12.75" hidden="false" customHeight="false" outlineLevel="0" collapsed="false">
      <c r="B35" s="21"/>
      <c r="F35" s="24"/>
      <c r="H35" s="24"/>
      <c r="J35" s="24"/>
      <c r="M35" s="22" t="n">
        <f aca="false">SUM(B21:B35)</f>
        <v>2500</v>
      </c>
    </row>
    <row r="36" customFormat="false" ht="12.75" hidden="false" customHeight="false" outlineLevel="0" collapsed="false">
      <c r="A36" s="2" t="n">
        <v>37083</v>
      </c>
      <c r="B36" s="21" t="n">
        <f aca="false">-B21</f>
        <v>-250</v>
      </c>
      <c r="C36" s="22" t="n">
        <f aca="false">-B36</f>
        <v>250</v>
      </c>
      <c r="E36" s="24" t="n">
        <f aca="false">+E$6</f>
        <v>68.67</v>
      </c>
      <c r="F36" s="24"/>
      <c r="G36" s="24" t="n">
        <f aca="false">+G$6</f>
        <v>68.67</v>
      </c>
      <c r="H36" s="24"/>
      <c r="I36" s="24" t="n">
        <f aca="false">+I$6</f>
        <v>68.67</v>
      </c>
      <c r="J36" s="24"/>
      <c r="K36" s="24" t="n">
        <f aca="false">+K$6</f>
        <v>68.67</v>
      </c>
    </row>
    <row r="37" customFormat="false" ht="12.75" hidden="false" customHeight="false" outlineLevel="0" collapsed="false">
      <c r="B37" s="21" t="n">
        <f aca="false">-B22</f>
        <v>-250</v>
      </c>
      <c r="C37" s="22" t="n">
        <f aca="false">-B37</f>
        <v>250</v>
      </c>
      <c r="E37" s="24" t="n">
        <f aca="false">+E$6</f>
        <v>68.67</v>
      </c>
      <c r="F37" s="24"/>
      <c r="G37" s="24" t="n">
        <f aca="false">+G$6</f>
        <v>68.67</v>
      </c>
      <c r="H37" s="24"/>
      <c r="I37" s="24" t="n">
        <f aca="false">+I$6</f>
        <v>68.67</v>
      </c>
      <c r="J37" s="24"/>
      <c r="K37" s="24" t="n">
        <f aca="false">+K$6</f>
        <v>68.67</v>
      </c>
    </row>
    <row r="38" customFormat="false" ht="12.75" hidden="false" customHeight="false" outlineLevel="0" collapsed="false">
      <c r="B38" s="21" t="n">
        <f aca="false">-B23</f>
        <v>-250</v>
      </c>
      <c r="C38" s="22" t="n">
        <f aca="false">-B38</f>
        <v>250</v>
      </c>
      <c r="E38" s="24" t="n">
        <f aca="false">+E$6</f>
        <v>68.67</v>
      </c>
      <c r="G38" s="24" t="n">
        <f aca="false">+G$6</f>
        <v>68.67</v>
      </c>
      <c r="I38" s="24" t="n">
        <f aca="false">+I$6</f>
        <v>68.67</v>
      </c>
      <c r="K38" s="24" t="n">
        <f aca="false">+K$6</f>
        <v>68.67</v>
      </c>
    </row>
    <row r="39" customFormat="false" ht="12.75" hidden="false" customHeight="false" outlineLevel="0" collapsed="false">
      <c r="B39" s="21" t="n">
        <f aca="false">-B24</f>
        <v>-250</v>
      </c>
      <c r="C39" s="22" t="n">
        <f aca="false">-B39</f>
        <v>250</v>
      </c>
      <c r="E39" s="24" t="n">
        <f aca="false">+E$6</f>
        <v>68.67</v>
      </c>
      <c r="G39" s="24" t="n">
        <f aca="false">+G$6</f>
        <v>68.67</v>
      </c>
      <c r="I39" s="24" t="n">
        <f aca="false">+I$6</f>
        <v>68.67</v>
      </c>
      <c r="K39" s="24" t="n">
        <f aca="false">+K$6</f>
        <v>68.67</v>
      </c>
    </row>
    <row r="40" customFormat="false" ht="12.75" hidden="false" customHeight="false" outlineLevel="0" collapsed="false">
      <c r="B40" s="21" t="n">
        <f aca="false">-B25</f>
        <v>-200</v>
      </c>
      <c r="C40" s="22" t="n">
        <f aca="false">-B40</f>
        <v>200</v>
      </c>
      <c r="E40" s="24" t="n">
        <f aca="false">+E$6</f>
        <v>68.67</v>
      </c>
      <c r="G40" s="24" t="n">
        <f aca="false">+G$6</f>
        <v>68.67</v>
      </c>
      <c r="I40" s="24" t="n">
        <f aca="false">+I$6</f>
        <v>68.67</v>
      </c>
      <c r="K40" s="24" t="n">
        <f aca="false">+K$6</f>
        <v>68.67</v>
      </c>
    </row>
    <row r="41" customFormat="false" ht="12.75" hidden="false" customHeight="false" outlineLevel="0" collapsed="false">
      <c r="B41" s="21" t="n">
        <f aca="false">-B26</f>
        <v>-200</v>
      </c>
      <c r="C41" s="22" t="n">
        <f aca="false">-B41</f>
        <v>200</v>
      </c>
      <c r="E41" s="24" t="n">
        <f aca="false">+E$6</f>
        <v>68.67</v>
      </c>
      <c r="G41" s="24" t="n">
        <f aca="false">+G$6</f>
        <v>68.67</v>
      </c>
      <c r="I41" s="24" t="n">
        <f aca="false">+I$6</f>
        <v>68.67</v>
      </c>
      <c r="K41" s="24" t="n">
        <f aca="false">+K$6</f>
        <v>68.67</v>
      </c>
    </row>
    <row r="42" customFormat="false" ht="12.75" hidden="false" customHeight="false" outlineLevel="0" collapsed="false">
      <c r="B42" s="21" t="n">
        <f aca="false">-B27</f>
        <v>-200</v>
      </c>
      <c r="C42" s="22" t="n">
        <f aca="false">-B42</f>
        <v>200</v>
      </c>
      <c r="E42" s="24" t="n">
        <f aca="false">+E$6</f>
        <v>68.67</v>
      </c>
      <c r="G42" s="24" t="n">
        <f aca="false">+G$6</f>
        <v>68.67</v>
      </c>
      <c r="I42" s="24" t="n">
        <f aca="false">+I$6</f>
        <v>68.67</v>
      </c>
      <c r="K42" s="24" t="n">
        <f aca="false">+K$6</f>
        <v>68.67</v>
      </c>
    </row>
    <row r="43" customFormat="false" ht="12.75" hidden="false" customHeight="false" outlineLevel="0" collapsed="false">
      <c r="B43" s="21" t="n">
        <f aca="false">-B28</f>
        <v>-200</v>
      </c>
      <c r="C43" s="22" t="n">
        <f aca="false">-B43</f>
        <v>200</v>
      </c>
      <c r="E43" s="24" t="n">
        <f aca="false">+E$6</f>
        <v>68.67</v>
      </c>
      <c r="G43" s="24" t="n">
        <f aca="false">+G$6</f>
        <v>68.67</v>
      </c>
      <c r="I43" s="24" t="n">
        <f aca="false">+I$6</f>
        <v>68.67</v>
      </c>
      <c r="K43" s="24" t="n">
        <f aca="false">+K$6</f>
        <v>68.67</v>
      </c>
    </row>
    <row r="44" customFormat="false" ht="12.75" hidden="false" customHeight="false" outlineLevel="0" collapsed="false">
      <c r="B44" s="21" t="n">
        <f aca="false">-B29</f>
        <v>-150</v>
      </c>
      <c r="C44" s="22" t="n">
        <f aca="false">-B44</f>
        <v>150</v>
      </c>
      <c r="E44" s="24" t="n">
        <f aca="false">+E$6</f>
        <v>68.67</v>
      </c>
      <c r="G44" s="24" t="n">
        <f aca="false">+G$6</f>
        <v>68.67</v>
      </c>
      <c r="I44" s="24" t="n">
        <f aca="false">+I$6</f>
        <v>68.67</v>
      </c>
      <c r="K44" s="24" t="n">
        <f aca="false">+K$6</f>
        <v>68.67</v>
      </c>
    </row>
    <row r="45" customFormat="false" ht="12.75" hidden="false" customHeight="false" outlineLevel="0" collapsed="false">
      <c r="B45" s="21" t="n">
        <f aca="false">-B30</f>
        <v>-150</v>
      </c>
      <c r="C45" s="22" t="n">
        <f aca="false">-B45</f>
        <v>150</v>
      </c>
      <c r="E45" s="24" t="n">
        <f aca="false">+E$6</f>
        <v>68.67</v>
      </c>
      <c r="G45" s="24" t="n">
        <f aca="false">+G$6</f>
        <v>68.67</v>
      </c>
      <c r="I45" s="24" t="n">
        <f aca="false">+I$6</f>
        <v>68.67</v>
      </c>
      <c r="K45" s="24" t="n">
        <f aca="false">+K$6</f>
        <v>68.67</v>
      </c>
    </row>
    <row r="46" customFormat="false" ht="12.75" hidden="false" customHeight="false" outlineLevel="0" collapsed="false">
      <c r="B46" s="21" t="n">
        <f aca="false">-B31</f>
        <v>-100</v>
      </c>
      <c r="C46" s="22" t="n">
        <f aca="false">-B46</f>
        <v>100</v>
      </c>
      <c r="E46" s="24" t="n">
        <f aca="false">+E$6</f>
        <v>68.67</v>
      </c>
      <c r="G46" s="24" t="n">
        <f aca="false">+G$6</f>
        <v>68.67</v>
      </c>
      <c r="I46" s="24" t="n">
        <f aca="false">+I$6</f>
        <v>68.67</v>
      </c>
      <c r="K46" s="24" t="n">
        <f aca="false">+K$6</f>
        <v>68.67</v>
      </c>
    </row>
    <row r="47" customFormat="false" ht="12.75" hidden="false" customHeight="false" outlineLevel="0" collapsed="false">
      <c r="B47" s="21" t="n">
        <f aca="false">-B32</f>
        <v>-100</v>
      </c>
      <c r="C47" s="22" t="n">
        <f aca="false">-B47</f>
        <v>100</v>
      </c>
      <c r="E47" s="24" t="n">
        <f aca="false">+E$6</f>
        <v>68.67</v>
      </c>
      <c r="G47" s="24" t="n">
        <f aca="false">+G$6</f>
        <v>68.67</v>
      </c>
      <c r="I47" s="24" t="n">
        <f aca="false">+I$6</f>
        <v>68.67</v>
      </c>
      <c r="K47" s="24" t="n">
        <f aca="false">+K$6</f>
        <v>68.67</v>
      </c>
    </row>
    <row r="48" customFormat="false" ht="12.75" hidden="false" customHeight="false" outlineLevel="0" collapsed="false">
      <c r="B48" s="21" t="n">
        <f aca="false">-B33</f>
        <v>-100</v>
      </c>
      <c r="C48" s="22" t="n">
        <f aca="false">-B48</f>
        <v>100</v>
      </c>
      <c r="E48" s="24" t="n">
        <f aca="false">+E$6</f>
        <v>68.67</v>
      </c>
      <c r="G48" s="24" t="n">
        <f aca="false">+G$6</f>
        <v>68.67</v>
      </c>
      <c r="I48" s="24" t="n">
        <f aca="false">+I$6</f>
        <v>68.67</v>
      </c>
      <c r="K48" s="24" t="n">
        <f aca="false">+K$6</f>
        <v>68.67</v>
      </c>
    </row>
    <row r="49" customFormat="false" ht="12.75" hidden="false" customHeight="false" outlineLevel="0" collapsed="false">
      <c r="B49" s="21" t="n">
        <f aca="false">-B34</f>
        <v>-100</v>
      </c>
      <c r="C49" s="22" t="n">
        <f aca="false">-B49</f>
        <v>100</v>
      </c>
      <c r="E49" s="24" t="n">
        <f aca="false">+E$6</f>
        <v>68.67</v>
      </c>
      <c r="G49" s="24" t="n">
        <f aca="false">+G$6</f>
        <v>68.67</v>
      </c>
      <c r="I49" s="24" t="n">
        <f aca="false">+I$6</f>
        <v>68.67</v>
      </c>
      <c r="K49" s="24" t="n">
        <f aca="false">+K$6</f>
        <v>68.67</v>
      </c>
    </row>
    <row r="50" customFormat="false" ht="12.75" hidden="false" customHeight="false" outlineLevel="0" collapsed="false">
      <c r="B50" s="21"/>
      <c r="M50" s="22" t="n">
        <f aca="false">SUM(B36:B50)</f>
        <v>-2500</v>
      </c>
    </row>
    <row r="51" customFormat="false" ht="12.75" hidden="false" customHeight="false" outlineLevel="0" collapsed="false">
      <c r="A51" s="2" t="n">
        <v>37084</v>
      </c>
      <c r="B51" s="21" t="n">
        <f aca="false">-B36</f>
        <v>250</v>
      </c>
      <c r="C51" s="22" t="n">
        <f aca="false">-B51</f>
        <v>-250</v>
      </c>
      <c r="E51" s="24" t="n">
        <f aca="false">+E$21</f>
        <v>80.46</v>
      </c>
      <c r="G51" s="24" t="n">
        <f aca="false">+G$21</f>
        <v>74.05</v>
      </c>
      <c r="I51" s="24" t="n">
        <f aca="false">+I$21</f>
        <v>67.08</v>
      </c>
      <c r="K51" s="24" t="n">
        <f aca="false">+K$21</f>
        <v>52.93</v>
      </c>
    </row>
    <row r="52" customFormat="false" ht="12.75" hidden="false" customHeight="false" outlineLevel="0" collapsed="false">
      <c r="B52" s="21" t="n">
        <f aca="false">-B37</f>
        <v>250</v>
      </c>
      <c r="C52" s="22" t="n">
        <f aca="false">-B52</f>
        <v>-250</v>
      </c>
      <c r="E52" s="24" t="n">
        <f aca="false">+E$21</f>
        <v>80.46</v>
      </c>
      <c r="G52" s="24" t="n">
        <f aca="false">+G$21</f>
        <v>74.05</v>
      </c>
      <c r="I52" s="24" t="n">
        <f aca="false">+I$21</f>
        <v>67.08</v>
      </c>
      <c r="K52" s="24" t="n">
        <f aca="false">+K$21</f>
        <v>52.93</v>
      </c>
    </row>
    <row r="53" customFormat="false" ht="12.75" hidden="false" customHeight="false" outlineLevel="0" collapsed="false">
      <c r="B53" s="21" t="n">
        <f aca="false">-B38</f>
        <v>250</v>
      </c>
      <c r="C53" s="22" t="n">
        <f aca="false">-B53</f>
        <v>-250</v>
      </c>
      <c r="E53" s="24" t="n">
        <f aca="false">+E$21</f>
        <v>80.46</v>
      </c>
      <c r="G53" s="24" t="n">
        <f aca="false">+G$21</f>
        <v>74.05</v>
      </c>
      <c r="I53" s="24" t="n">
        <f aca="false">+I$21</f>
        <v>67.08</v>
      </c>
      <c r="K53" s="24" t="n">
        <f aca="false">+K$21</f>
        <v>52.93</v>
      </c>
    </row>
    <row r="54" customFormat="false" ht="12.75" hidden="false" customHeight="false" outlineLevel="0" collapsed="false">
      <c r="B54" s="21" t="n">
        <f aca="false">-B39</f>
        <v>250</v>
      </c>
      <c r="C54" s="22" t="n">
        <f aca="false">-B54</f>
        <v>-250</v>
      </c>
      <c r="E54" s="24" t="n">
        <f aca="false">+E$21</f>
        <v>80.46</v>
      </c>
      <c r="G54" s="24" t="n">
        <f aca="false">+G$21</f>
        <v>74.05</v>
      </c>
      <c r="I54" s="24" t="n">
        <f aca="false">+I$21</f>
        <v>67.08</v>
      </c>
      <c r="K54" s="24" t="n">
        <f aca="false">+K$21</f>
        <v>52.93</v>
      </c>
    </row>
    <row r="55" customFormat="false" ht="12.75" hidden="false" customHeight="false" outlineLevel="0" collapsed="false">
      <c r="B55" s="21" t="n">
        <f aca="false">-B40</f>
        <v>200</v>
      </c>
      <c r="C55" s="22" t="n">
        <f aca="false">-B55</f>
        <v>-200</v>
      </c>
      <c r="E55" s="24" t="n">
        <f aca="false">+E$21</f>
        <v>80.46</v>
      </c>
      <c r="G55" s="24" t="n">
        <f aca="false">+G$21</f>
        <v>74.05</v>
      </c>
      <c r="I55" s="24" t="n">
        <f aca="false">+I$21</f>
        <v>67.08</v>
      </c>
      <c r="K55" s="24" t="n">
        <f aca="false">+K$21</f>
        <v>52.93</v>
      </c>
    </row>
    <row r="56" customFormat="false" ht="12.75" hidden="false" customHeight="false" outlineLevel="0" collapsed="false">
      <c r="B56" s="21" t="n">
        <f aca="false">-B41</f>
        <v>200</v>
      </c>
      <c r="C56" s="22" t="n">
        <f aca="false">-B56</f>
        <v>-200</v>
      </c>
      <c r="E56" s="24" t="n">
        <f aca="false">+E$21</f>
        <v>80.46</v>
      </c>
      <c r="G56" s="24" t="n">
        <f aca="false">+G$21</f>
        <v>74.05</v>
      </c>
      <c r="I56" s="24" t="n">
        <f aca="false">+I$21</f>
        <v>67.08</v>
      </c>
      <c r="K56" s="24" t="n">
        <f aca="false">+K$21</f>
        <v>52.93</v>
      </c>
    </row>
    <row r="57" customFormat="false" ht="12.75" hidden="false" customHeight="false" outlineLevel="0" collapsed="false">
      <c r="B57" s="21" t="n">
        <f aca="false">-B42</f>
        <v>200</v>
      </c>
      <c r="C57" s="22" t="n">
        <f aca="false">-B57</f>
        <v>-200</v>
      </c>
      <c r="E57" s="24" t="n">
        <f aca="false">+E$21</f>
        <v>80.46</v>
      </c>
      <c r="G57" s="24" t="n">
        <f aca="false">+G$21</f>
        <v>74.05</v>
      </c>
      <c r="I57" s="24" t="n">
        <f aca="false">+I$21</f>
        <v>67.08</v>
      </c>
      <c r="K57" s="24" t="n">
        <f aca="false">+K$21</f>
        <v>52.93</v>
      </c>
    </row>
    <row r="58" customFormat="false" ht="12.75" hidden="false" customHeight="false" outlineLevel="0" collapsed="false">
      <c r="B58" s="21" t="n">
        <f aca="false">-B43</f>
        <v>200</v>
      </c>
      <c r="C58" s="22" t="n">
        <f aca="false">-B58</f>
        <v>-200</v>
      </c>
      <c r="E58" s="24" t="n">
        <f aca="false">+E$21</f>
        <v>80.46</v>
      </c>
      <c r="G58" s="24" t="n">
        <f aca="false">+G$21</f>
        <v>74.05</v>
      </c>
      <c r="I58" s="24" t="n">
        <f aca="false">+I$21</f>
        <v>67.08</v>
      </c>
      <c r="K58" s="24" t="n">
        <f aca="false">+K$21</f>
        <v>52.93</v>
      </c>
    </row>
    <row r="59" customFormat="false" ht="12.75" hidden="false" customHeight="false" outlineLevel="0" collapsed="false">
      <c r="B59" s="21" t="n">
        <f aca="false">-B44</f>
        <v>150</v>
      </c>
      <c r="C59" s="22" t="n">
        <f aca="false">-B59</f>
        <v>-150</v>
      </c>
      <c r="E59" s="24" t="n">
        <f aca="false">+E$21</f>
        <v>80.46</v>
      </c>
      <c r="G59" s="24" t="n">
        <f aca="false">+G$21</f>
        <v>74.05</v>
      </c>
      <c r="I59" s="24" t="n">
        <f aca="false">+I$21</f>
        <v>67.08</v>
      </c>
      <c r="K59" s="24" t="n">
        <f aca="false">+K$21</f>
        <v>52.93</v>
      </c>
    </row>
    <row r="60" customFormat="false" ht="12.75" hidden="false" customHeight="false" outlineLevel="0" collapsed="false">
      <c r="B60" s="21" t="n">
        <f aca="false">-B45</f>
        <v>150</v>
      </c>
      <c r="C60" s="22" t="n">
        <f aca="false">-B60</f>
        <v>-150</v>
      </c>
      <c r="E60" s="24" t="n">
        <f aca="false">+E$21</f>
        <v>80.46</v>
      </c>
      <c r="G60" s="24" t="n">
        <f aca="false">+G$21</f>
        <v>74.05</v>
      </c>
      <c r="I60" s="24" t="n">
        <f aca="false">+I$21</f>
        <v>67.08</v>
      </c>
      <c r="K60" s="24" t="n">
        <f aca="false">+K$21</f>
        <v>52.93</v>
      </c>
    </row>
    <row r="61" customFormat="false" ht="12.75" hidden="false" customHeight="false" outlineLevel="0" collapsed="false">
      <c r="B61" s="21" t="n">
        <f aca="false">-B46</f>
        <v>100</v>
      </c>
      <c r="C61" s="22" t="n">
        <f aca="false">-B61</f>
        <v>-100</v>
      </c>
      <c r="E61" s="24" t="n">
        <f aca="false">+E$21</f>
        <v>80.46</v>
      </c>
      <c r="G61" s="24" t="n">
        <f aca="false">+G$21</f>
        <v>74.05</v>
      </c>
      <c r="I61" s="24" t="n">
        <f aca="false">+I$21</f>
        <v>67.08</v>
      </c>
      <c r="K61" s="24" t="n">
        <f aca="false">+K$21</f>
        <v>52.93</v>
      </c>
    </row>
    <row r="62" customFormat="false" ht="12.75" hidden="false" customHeight="false" outlineLevel="0" collapsed="false">
      <c r="B62" s="21" t="n">
        <f aca="false">-B47</f>
        <v>100</v>
      </c>
      <c r="C62" s="22" t="n">
        <f aca="false">-B62</f>
        <v>-100</v>
      </c>
      <c r="E62" s="24" t="n">
        <f aca="false">+E$21</f>
        <v>80.46</v>
      </c>
      <c r="G62" s="24" t="n">
        <f aca="false">+G$21</f>
        <v>74.05</v>
      </c>
      <c r="I62" s="24" t="n">
        <f aca="false">+I$21</f>
        <v>67.08</v>
      </c>
      <c r="K62" s="24" t="n">
        <f aca="false">+K$21</f>
        <v>52.93</v>
      </c>
    </row>
    <row r="63" customFormat="false" ht="12.75" hidden="false" customHeight="false" outlineLevel="0" collapsed="false">
      <c r="B63" s="21" t="n">
        <f aca="false">-B48</f>
        <v>100</v>
      </c>
      <c r="C63" s="22" t="n">
        <f aca="false">-B63</f>
        <v>-100</v>
      </c>
      <c r="E63" s="24" t="n">
        <f aca="false">+E$21</f>
        <v>80.46</v>
      </c>
      <c r="G63" s="24" t="n">
        <f aca="false">+G$21</f>
        <v>74.05</v>
      </c>
      <c r="I63" s="24" t="n">
        <f aca="false">+I$21</f>
        <v>67.08</v>
      </c>
      <c r="K63" s="24" t="n">
        <f aca="false">+K$21</f>
        <v>52.93</v>
      </c>
    </row>
    <row r="64" customFormat="false" ht="12.75" hidden="false" customHeight="false" outlineLevel="0" collapsed="false">
      <c r="B64" s="21" t="n">
        <f aca="false">-B49</f>
        <v>100</v>
      </c>
      <c r="C64" s="22" t="n">
        <f aca="false">-B64</f>
        <v>-100</v>
      </c>
      <c r="E64" s="24" t="n">
        <f aca="false">+E$21</f>
        <v>80.46</v>
      </c>
      <c r="G64" s="24" t="n">
        <f aca="false">+G$21</f>
        <v>74.05</v>
      </c>
      <c r="I64" s="24" t="n">
        <f aca="false">+I$21</f>
        <v>67.08</v>
      </c>
      <c r="K64" s="24" t="n">
        <f aca="false">+K$21</f>
        <v>52.93</v>
      </c>
    </row>
    <row r="65" customFormat="false" ht="12.75" hidden="false" customHeight="false" outlineLevel="0" collapsed="false">
      <c r="B65" s="21"/>
      <c r="M65" s="22" t="n">
        <f aca="false">SUM(B51:B65)</f>
        <v>2500</v>
      </c>
    </row>
    <row r="66" customFormat="false" ht="12.75" hidden="false" customHeight="false" outlineLevel="0" collapsed="false">
      <c r="B66" s="22" t="n">
        <f aca="false">SUM(B6:B64)</f>
        <v>0</v>
      </c>
      <c r="C66" s="22" t="n">
        <f aca="false">SUM(C6:C64)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&amp;L&amp;6cmf filename:&amp;F&amp;C&amp;6&amp;D&amp;R&amp;6&amp;T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2000-05-09T09:17:35Z</dcterms:created>
  <dc:creator>CMFichtner</dc:creator>
  <dc:description/>
  <dc:language>en-US</dc:language>
  <cp:lastModifiedBy>TJKramer</cp:lastModifiedBy>
  <cp:lastPrinted>2001-06-29T17:34:10Z</cp:lastPrinted>
  <dcterms:modified xsi:type="dcterms:W3CDTF">2001-07-02T17:43:55Z</dcterms:modified>
  <cp:revision>0</cp:revision>
  <dc:subject/>
  <dc:title/>
</cp:coreProperties>
</file>