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roject Summary" sheetId="1" state="visible" r:id="rId3"/>
    <sheet name="Capital Expenses" sheetId="2" state="visible" r:id="rId4"/>
    <sheet name="O&amp;M Expenses due to Project" sheetId="3" state="visible" r:id="rId5"/>
    <sheet name="O&amp;M Expense without Project" sheetId="4" state="visible" r:id="rId6"/>
    <sheet name="Capital Exp Avoidance" sheetId="5" state="visible" r:id="rId7"/>
    <sheet name="Incremental Revenue" sheetId="6" state="visible" r:id="rId8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<sst xmlns="http://schemas.openxmlformats.org/spreadsheetml/2006/main" count="132" uniqueCount="81">
  <si>
    <t xml:space="preserve">PROJECT ECONOMIC ASSUMPTIONS FOR DCF ANALYSIS</t>
  </si>
  <si>
    <t xml:space="preserve">Date:</t>
  </si>
  <si>
    <t xml:space="preserve">Project Name:</t>
  </si>
  <si>
    <t xml:space="preserve">GPG Measurement System</t>
  </si>
  <si>
    <t xml:space="preserve">Project Manager:</t>
  </si>
  <si>
    <t xml:space="preserve">Sandy Jones</t>
  </si>
  <si>
    <t xml:space="preserve">Project Sponsor:</t>
  </si>
  <si>
    <t xml:space="preserve">Ellis Stern</t>
  </si>
  <si>
    <t xml:space="preserve">Assumed In Service Date:</t>
  </si>
  <si>
    <t xml:space="preserve">Assumed Life of Project</t>
  </si>
  <si>
    <t xml:space="preserve">6 years</t>
  </si>
  <si>
    <t xml:space="preserve">Project Economics Assumptions:</t>
  </si>
  <si>
    <t xml:space="preserve">Year -1</t>
  </si>
  <si>
    <t xml:space="preserve">Year 0 </t>
  </si>
  <si>
    <t xml:space="preserve">Year 1*          </t>
  </si>
  <si>
    <t xml:space="preserve">Year 2</t>
  </si>
  <si>
    <t xml:space="preserve">Year 3</t>
  </si>
  <si>
    <t xml:space="preserve">Year 4</t>
  </si>
  <si>
    <t xml:space="preserve">Year 5</t>
  </si>
  <si>
    <t xml:space="preserve">Year 6</t>
  </si>
  <si>
    <t xml:space="preserve">Capital</t>
  </si>
  <si>
    <t xml:space="preserve">Capital Expenses without AFUDC</t>
  </si>
  <si>
    <t xml:space="preserve">IT Overhead</t>
  </si>
  <si>
    <t xml:space="preserve">AFUDC</t>
  </si>
  <si>
    <t xml:space="preserve">Capital Expense Avoidance</t>
  </si>
  <si>
    <t xml:space="preserve">IT Overhead Avoidance</t>
  </si>
  <si>
    <t xml:space="preserve">Revenue</t>
  </si>
  <si>
    <t xml:space="preserve">Incremental Revenue</t>
  </si>
  <si>
    <t xml:space="preserve">O&amp;M</t>
  </si>
  <si>
    <t xml:space="preserve">O&amp;M Expenses Incurred if Project not done</t>
  </si>
  <si>
    <t xml:space="preserve">Incremental O&amp;M Expenses due to Project</t>
  </si>
  <si>
    <t xml:space="preserve">   O&amp;M Difference</t>
  </si>
  <si>
    <t xml:space="preserve">Net Book Value of System to be Replaced</t>
  </si>
  <si>
    <t xml:space="preserve">Requirements Gathering</t>
  </si>
  <si>
    <t xml:space="preserve">* Year 1 represents the In Service Year</t>
  </si>
  <si>
    <t xml:space="preserve">CAPITAL EXPENSES</t>
  </si>
  <si>
    <t xml:space="preserve">Year 1           </t>
  </si>
  <si>
    <t xml:space="preserve">  New Hardware</t>
  </si>
  <si>
    <t xml:space="preserve">  Additional Hardware Licenses</t>
  </si>
  <si>
    <t xml:space="preserve">  New Software</t>
  </si>
  <si>
    <t xml:space="preserve">  Additional Software Licenses</t>
  </si>
  <si>
    <t xml:space="preserve">  Project related expenses  (meals, contractor expenses, travel, etc.)</t>
  </si>
  <si>
    <t xml:space="preserve">  Special Services (phone lines, legal,etc.)</t>
  </si>
  <si>
    <t xml:space="preserve">  Resources - IT and User (dollars to include new pagers, new cell phones, salaries, benefits, taxes)</t>
  </si>
  <si>
    <t xml:space="preserve">    - internal existing employees</t>
  </si>
  <si>
    <t xml:space="preserve">    - internal new hires</t>
  </si>
  <si>
    <t xml:space="preserve">    - contractors existing</t>
  </si>
  <si>
    <t xml:space="preserve">    - contractors new hires</t>
  </si>
  <si>
    <t xml:space="preserve">  SAP baggage if not fixed</t>
  </si>
  <si>
    <t xml:space="preserve">TOTAL</t>
  </si>
  <si>
    <t xml:space="preserve">AFUDC Factor (if applicable - pipeline company specific projects only)</t>
  </si>
  <si>
    <t xml:space="preserve">IT Overhead (if decided upon)</t>
  </si>
  <si>
    <t xml:space="preserve">Incremental O&amp;M Expenses Incurred due to Project</t>
  </si>
  <si>
    <t xml:space="preserve">Year 0</t>
  </si>
  <si>
    <t xml:space="preserve">Incremental O&amp;M Expenses Incurred Same Year As Project In Service Year</t>
  </si>
  <si>
    <t xml:space="preserve">  Maintenance New Hardware</t>
  </si>
  <si>
    <t xml:space="preserve">  Maintenance New Software</t>
  </si>
  <si>
    <t xml:space="preserve">Project related Training and all associated costs</t>
  </si>
  <si>
    <t xml:space="preserve">  Additional Corporate allocations based upon head count</t>
  </si>
  <si>
    <t xml:space="preserve">  Standard employee expenses</t>
  </si>
  <si>
    <t xml:space="preserve">  Retained Resources - IT and User (dollars to include pagers, cell phones, salaries, benefits, taxes)</t>
  </si>
  <si>
    <t xml:space="preserve">Incremental O&amp;M Expense Future Years</t>
  </si>
  <si>
    <t xml:space="preserve">  License renewal Hardware</t>
  </si>
  <si>
    <t xml:space="preserve">  License renewal Software</t>
  </si>
  <si>
    <t xml:space="preserve">  Standard employee costs (include  training costs)</t>
  </si>
  <si>
    <t xml:space="preserve">  Special Services on-going charges</t>
  </si>
  <si>
    <t xml:space="preserve">  Additional corporate allocations based upon head count</t>
  </si>
  <si>
    <t xml:space="preserve">Net Book Value of system to be replaced (includes all $ capitalized associated with the system)</t>
  </si>
  <si>
    <t xml:space="preserve">Requirement Gathering expenses</t>
  </si>
  <si>
    <t xml:space="preserve">Year 1          </t>
  </si>
  <si>
    <t xml:space="preserve">  Resources - IT and User (dollars to include  pagers,  cell phones, salaries, benefits, taxes)</t>
  </si>
  <si>
    <t xml:space="preserve">    - existing internal</t>
  </si>
  <si>
    <t xml:space="preserve">    - existing contractors</t>
  </si>
  <si>
    <t xml:space="preserve">   Hardware Licenses</t>
  </si>
  <si>
    <t xml:space="preserve">  Software Licenses</t>
  </si>
  <si>
    <t xml:space="preserve">  Maintenance Hardware</t>
  </si>
  <si>
    <t xml:space="preserve">  Maintenance Software</t>
  </si>
  <si>
    <t xml:space="preserve">  Additional Corporate Allocations based upon head count</t>
  </si>
  <si>
    <t xml:space="preserve">  Standard Employee expenses</t>
  </si>
  <si>
    <t xml:space="preserve">  Special Services</t>
  </si>
  <si>
    <t xml:space="preserve">  Avoided Overhead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</si>
</sst>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m/d/yyyy"/>
    <numFmt numFmtId="166" formatCode="[$-409]mmm\-yy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9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 style="medium"/>
      <top/>
      <bottom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1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2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3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4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7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8" xfId="0" applyFont="false" applyBorder="true" applyAlignment="true" applyProtection="false">
      <alignment horizontal="general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3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33.99"/>
    <col collapsed="false" customWidth="true" hidden="false" outlineLevel="0" max="2" min="2" style="1" width="10.99"/>
    <col collapsed="false" customWidth="true" hidden="false" outlineLevel="0" max="8" min="3" style="1" width="9.7"/>
    <col collapsed="false" customWidth="true" hidden="false" outlineLevel="0" max="9" min="9" style="1" width="12.7"/>
  </cols>
  <sheetData>
    <row r="1" customFormat="false" ht="12.75" hidden="false" customHeight="false" outlineLevel="0" collapsed="false">
      <c r="A1" s="2" t="s">
        <v>0</v>
      </c>
    </row>
    <row r="3" customFormat="false" ht="13.5" hidden="false" customHeight="false" outlineLevel="0" collapsed="false">
      <c r="A3" s="1" t="s">
        <v>1</v>
      </c>
      <c r="B3" s="3" t="n">
        <v>36850</v>
      </c>
    </row>
    <row r="4" customFormat="false" ht="13.5" hidden="false" customHeight="false" outlineLevel="0" collapsed="false">
      <c r="A4" s="1" t="s">
        <v>2</v>
      </c>
      <c r="B4" s="4" t="s">
        <v>3</v>
      </c>
    </row>
    <row r="5" customFormat="false" ht="13.5" hidden="false" customHeight="false" outlineLevel="0" collapsed="false">
      <c r="A5" s="1" t="s">
        <v>4</v>
      </c>
      <c r="B5" s="4" t="s">
        <v>5</v>
      </c>
    </row>
    <row r="6" customFormat="false" ht="13.5" hidden="false" customHeight="false" outlineLevel="0" collapsed="false">
      <c r="A6" s="1" t="s">
        <v>6</v>
      </c>
      <c r="B6" s="4" t="s">
        <v>7</v>
      </c>
    </row>
    <row r="7" customFormat="false" ht="13.5" hidden="false" customHeight="false" outlineLevel="0" collapsed="false">
      <c r="A7" s="1" t="s">
        <v>8</v>
      </c>
      <c r="B7" s="5" t="n">
        <v>36617</v>
      </c>
    </row>
    <row r="8" customFormat="false" ht="13.5" hidden="false" customHeight="false" outlineLevel="0" collapsed="false">
      <c r="A8" s="1" t="s">
        <v>9</v>
      </c>
      <c r="B8" s="4" t="s">
        <v>10</v>
      </c>
    </row>
    <row r="10" customFormat="false" ht="13.5" hidden="false" customHeight="false" outlineLevel="0" collapsed="false">
      <c r="A10" s="6" t="s">
        <v>11</v>
      </c>
    </row>
    <row r="11" customFormat="false" ht="13.5" hidden="false" customHeight="false" outlineLevel="0" collapsed="false">
      <c r="A11" s="7"/>
      <c r="B11" s="8" t="s">
        <v>12</v>
      </c>
      <c r="C11" s="9" t="s">
        <v>13</v>
      </c>
      <c r="D11" s="9" t="s">
        <v>14</v>
      </c>
      <c r="E11" s="9" t="s">
        <v>15</v>
      </c>
      <c r="F11" s="9" t="s">
        <v>16</v>
      </c>
      <c r="G11" s="9" t="s">
        <v>17</v>
      </c>
      <c r="H11" s="9" t="s">
        <v>18</v>
      </c>
      <c r="I11" s="9" t="s">
        <v>19</v>
      </c>
    </row>
    <row r="12" customFormat="false" ht="13.5" hidden="false" customHeight="false" outlineLevel="0" collapsed="false">
      <c r="A12" s="10" t="s">
        <v>20</v>
      </c>
      <c r="B12" s="11"/>
      <c r="C12" s="12"/>
      <c r="D12" s="12"/>
      <c r="E12" s="12"/>
      <c r="F12" s="12"/>
      <c r="G12" s="12"/>
      <c r="H12" s="12"/>
    </row>
    <row r="13" customFormat="false" ht="12.75" hidden="false" customHeight="false" outlineLevel="0" collapsed="false">
      <c r="A13" s="6"/>
      <c r="B13" s="6"/>
    </row>
    <row r="14" customFormat="false" ht="13.5" hidden="false" customHeight="false" outlineLevel="0" collapsed="false">
      <c r="A14" s="1" t="s">
        <v>21</v>
      </c>
      <c r="B14" s="1" t="n">
        <f aca="false">'Capital Expenses'!B15</f>
        <v>0</v>
      </c>
      <c r="C14" s="1" t="n">
        <f aca="false">'Capital Expenses'!C15</f>
        <v>1738</v>
      </c>
      <c r="D14" s="1" t="n">
        <f aca="false">'Capital Expenses'!D15</f>
        <v>0</v>
      </c>
      <c r="G14" s="1" t="n">
        <f aca="false">'Capital Expenses'!G15</f>
        <v>0</v>
      </c>
      <c r="H14" s="1" t="n">
        <f aca="false">'Capital Expenses'!H15</f>
        <v>0</v>
      </c>
    </row>
    <row r="15" customFormat="false" ht="13.5" hidden="false" customHeight="false" outlineLevel="0" collapsed="false">
      <c r="A15" s="1" t="s">
        <v>22</v>
      </c>
      <c r="B15" s="1" t="n">
        <f aca="false">'Capital Expenses'!B19</f>
        <v>0</v>
      </c>
      <c r="C15" s="1" t="n">
        <f aca="false">'Capital Expenses'!C19</f>
        <v>174</v>
      </c>
      <c r="D15" s="1" t="n">
        <f aca="false">'Capital Expenses'!D17</f>
        <v>0</v>
      </c>
    </row>
    <row r="16" customFormat="false" ht="13.5" hidden="false" customHeight="false" outlineLevel="0" collapsed="false">
      <c r="A16" s="1" t="s">
        <v>23</v>
      </c>
      <c r="B16" s="1" t="n">
        <f aca="false">'Capital Expenses'!B17</f>
        <v>0</v>
      </c>
      <c r="C16" s="1" t="n">
        <f aca="false">'Capital Expenses'!C17</f>
        <v>0</v>
      </c>
      <c r="D16" s="1" t="n">
        <f aca="false">'Capital Expenses'!D17</f>
        <v>0</v>
      </c>
    </row>
    <row r="17" customFormat="false" ht="13.5" hidden="false" customHeight="false" outlineLevel="0" collapsed="false">
      <c r="A17" s="1" t="s">
        <v>24</v>
      </c>
      <c r="D17" s="1" t="n">
        <f aca="false">'Capital Exp Avoidance'!D19</f>
        <v>215</v>
      </c>
      <c r="E17" s="1" t="n">
        <f aca="false">'Capital Exp Avoidance'!E19</f>
        <v>118</v>
      </c>
      <c r="F17" s="1" t="n">
        <f aca="false">'Capital Exp Avoidance'!F19</f>
        <v>122</v>
      </c>
      <c r="G17" s="1" t="n">
        <f aca="false">'Capital Exp Avoidance'!G19</f>
        <v>508</v>
      </c>
      <c r="H17" s="1" t="n">
        <f aca="false">'Capital Exp Avoidance'!H19</f>
        <v>129</v>
      </c>
      <c r="I17" s="1" t="n">
        <f aca="false">'Capital Exp Avoidance'!I19</f>
        <v>2075</v>
      </c>
    </row>
    <row r="18" customFormat="false" ht="13.5" hidden="false" customHeight="false" outlineLevel="0" collapsed="false">
      <c r="A18" s="1" t="s">
        <v>25</v>
      </c>
      <c r="D18" s="1" t="n">
        <f aca="false">'Capital Exp Avoidance'!D21</f>
        <v>22</v>
      </c>
      <c r="E18" s="1" t="n">
        <f aca="false">'Capital Exp Avoidance'!E21</f>
        <v>12</v>
      </c>
      <c r="F18" s="1" t="n">
        <f aca="false">'Capital Exp Avoidance'!F21</f>
        <v>12</v>
      </c>
      <c r="G18" s="1" t="n">
        <f aca="false">'Capital Exp Avoidance'!G21</f>
        <v>51</v>
      </c>
      <c r="H18" s="1" t="n">
        <f aca="false">'Capital Exp Avoidance'!H21</f>
        <v>12</v>
      </c>
      <c r="I18" s="1" t="n">
        <f aca="false">'Capital Exp Avoidance'!I21</f>
        <v>208</v>
      </c>
    </row>
    <row r="20" customFormat="false" ht="13.5" hidden="false" customHeight="false" outlineLevel="0" collapsed="false">
      <c r="A20" s="10" t="s">
        <v>26</v>
      </c>
    </row>
    <row r="22" customFormat="false" ht="13.5" hidden="false" customHeight="false" outlineLevel="0" collapsed="false">
      <c r="A22" s="1" t="s">
        <v>27</v>
      </c>
      <c r="D22" s="1" t="n">
        <f aca="false">'Incremental Revenue'!D19</f>
        <v>0</v>
      </c>
      <c r="E22" s="1" t="n">
        <f aca="false">'Incremental Revenue'!E19</f>
        <v>0</v>
      </c>
      <c r="F22" s="1" t="n">
        <f aca="false">'Incremental Revenue'!F19</f>
        <v>0</v>
      </c>
      <c r="G22" s="1" t="n">
        <f aca="false">'Incremental Revenue'!G19</f>
        <v>0</v>
      </c>
      <c r="H22" s="1" t="n">
        <f aca="false">'Incremental Revenue'!H19</f>
        <v>0</v>
      </c>
    </row>
    <row r="24" customFormat="false" ht="13.5" hidden="false" customHeight="false" outlineLevel="0" collapsed="false">
      <c r="A24" s="10" t="s">
        <v>28</v>
      </c>
    </row>
    <row r="26" customFormat="false" ht="26.25" hidden="false" customHeight="false" outlineLevel="0" collapsed="false">
      <c r="A26" s="1" t="s">
        <v>29</v>
      </c>
      <c r="D26" s="1" t="n">
        <f aca="false">'O&amp;M Expense without Project'!D21</f>
        <v>105</v>
      </c>
      <c r="E26" s="1" t="n">
        <f aca="false">'O&amp;M Expense without Project'!E21</f>
        <v>108</v>
      </c>
      <c r="F26" s="1" t="n">
        <f aca="false">'O&amp;M Expense without Project'!F21</f>
        <v>111</v>
      </c>
      <c r="G26" s="1" t="n">
        <f aca="false">'O&amp;M Expense without Project'!G21</f>
        <v>115</v>
      </c>
      <c r="H26" s="1" t="n">
        <f aca="false">'O&amp;M Expense without Project'!H21</f>
        <v>118</v>
      </c>
      <c r="I26" s="1" t="n">
        <f aca="false">'O&amp;M Expense without Project'!I21</f>
        <v>122</v>
      </c>
    </row>
    <row r="27" customFormat="false" ht="26.25" hidden="false" customHeight="false" outlineLevel="0" collapsed="false">
      <c r="A27" s="1" t="s">
        <v>30</v>
      </c>
      <c r="D27" s="1" t="n">
        <f aca="false">'O&amp;M Expenses due to Project'!D14</f>
        <v>80</v>
      </c>
      <c r="E27" s="1" t="n">
        <f aca="false">'O&amp;M Expenses due to Project'!E30</f>
        <v>82</v>
      </c>
      <c r="F27" s="1" t="n">
        <f aca="false">'O&amp;M Expenses due to Project'!F30</f>
        <v>85</v>
      </c>
      <c r="G27" s="1" t="n">
        <f aca="false">'O&amp;M Expenses due to Project'!G30</f>
        <v>87</v>
      </c>
      <c r="H27" s="1" t="n">
        <f aca="false">'O&amp;M Expenses due to Project'!H30</f>
        <v>90</v>
      </c>
      <c r="I27" s="1" t="n">
        <f aca="false">'O&amp;M Expenses due to Project'!I30</f>
        <v>93</v>
      </c>
    </row>
    <row r="28" customFormat="false" ht="13.5" hidden="false" customHeight="false" outlineLevel="0" collapsed="false">
      <c r="A28" s="8" t="s">
        <v>31</v>
      </c>
      <c r="D28" s="1" t="n">
        <f aca="false">+D26-D27</f>
        <v>25</v>
      </c>
      <c r="E28" s="1" t="n">
        <f aca="false">+E26-E27</f>
        <v>26</v>
      </c>
      <c r="F28" s="1" t="n">
        <f aca="false">+F26-F27</f>
        <v>26</v>
      </c>
      <c r="G28" s="1" t="n">
        <f aca="false">+G26-G27</f>
        <v>28</v>
      </c>
      <c r="H28" s="1" t="n">
        <f aca="false">+H26-H27</f>
        <v>28</v>
      </c>
      <c r="I28" s="1" t="n">
        <f aca="false">+I26-I27</f>
        <v>29</v>
      </c>
    </row>
    <row r="29" customFormat="false" ht="26.25" hidden="false" customHeight="false" outlineLevel="0" collapsed="false">
      <c r="A29" s="1" t="s">
        <v>32</v>
      </c>
      <c r="D29" s="1" t="n">
        <f aca="false">'O&amp;M Expenses due to Project'!D32</f>
        <v>24</v>
      </c>
    </row>
    <row r="30" customFormat="false" ht="13.5" hidden="false" customHeight="false" outlineLevel="0" collapsed="false">
      <c r="A30" s="1" t="s">
        <v>33</v>
      </c>
      <c r="B30" s="1" t="n">
        <f aca="false">'O&amp;M Expenses due to Project'!B34</f>
        <v>0</v>
      </c>
      <c r="C30" s="1" t="n">
        <f aca="false">'O&amp;M Expenses due to Project'!C34</f>
        <v>0</v>
      </c>
      <c r="D30" s="1" t="n">
        <f aca="false">'O&amp;M Expenses due to Project'!D34</f>
        <v>0</v>
      </c>
    </row>
    <row r="32" customFormat="false" ht="13.5" hidden="false" customHeight="false" outlineLevel="0" collapsed="false">
      <c r="A32" s="1" t="s">
        <v>34</v>
      </c>
    </row>
    <row r="34" customFormat="false" ht="12.75" hidden="false" customHeight="false" outlineLevel="0" collapsed="false">
      <c r="A34" s="6"/>
      <c r="B34" s="6"/>
    </row>
    <row r="36" customFormat="false" ht="12.75" hidden="false" customHeight="false" outlineLevel="0" collapsed="false">
      <c r="A36" s="6"/>
      <c r="B36" s="6"/>
    </row>
    <row r="38" customFormat="false" ht="12.75" hidden="false" customHeight="false" outlineLevel="0" collapsed="false">
      <c r="A38" s="6"/>
      <c r="B38" s="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19"/>
  <sheetViews>
    <sheetView showFormulas="false" showGridLines="true" showRowColHeaders="true" showZeros="true" rightToLeft="false" tabSelected="false" showOutlineSymbols="true" defaultGridColor="true" view="normal" topLeftCell="A9" colorId="64" zoomScale="100" zoomScaleNormal="100" zoomScalePageLayoutView="100" workbookViewId="0">
      <selection pane="topLeft" activeCell="C20" activeCellId="0" sqref="C2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33.99"/>
    <col collapsed="false" customWidth="true" hidden="false" outlineLevel="0" max="8" min="2" style="1" width="9.7"/>
    <col collapsed="false" customWidth="true" hidden="false" outlineLevel="0" max="9" min="9" style="1" width="12.7"/>
  </cols>
  <sheetData>
    <row r="1" customFormat="false" ht="13.5" hidden="false" customHeight="false" outlineLevel="0" collapsed="false">
      <c r="A1" s="7" t="s">
        <v>35</v>
      </c>
      <c r="B1" s="8" t="s">
        <v>12</v>
      </c>
      <c r="C1" s="9" t="s">
        <v>13</v>
      </c>
      <c r="D1" s="9" t="s">
        <v>36</v>
      </c>
      <c r="E1" s="9" t="s">
        <v>15</v>
      </c>
      <c r="F1" s="9" t="s">
        <v>16</v>
      </c>
      <c r="G1" s="9" t="s">
        <v>17</v>
      </c>
      <c r="H1" s="9" t="s">
        <v>18</v>
      </c>
    </row>
    <row r="2" customFormat="false" ht="13.5" hidden="false" customHeight="false" outlineLevel="0" collapsed="false">
      <c r="A2" s="6"/>
      <c r="B2" s="6"/>
    </row>
    <row r="3" customFormat="false" ht="13.5" hidden="false" customHeight="false" outlineLevel="0" collapsed="false">
      <c r="A3" s="1" t="s">
        <v>37</v>
      </c>
      <c r="B3" s="13"/>
      <c r="C3" s="13" t="n">
        <v>1738</v>
      </c>
      <c r="D3" s="13"/>
    </row>
    <row r="4" customFormat="false" ht="13.5" hidden="false" customHeight="false" outlineLevel="0" collapsed="false">
      <c r="A4" s="1" t="s">
        <v>38</v>
      </c>
      <c r="B4" s="14"/>
      <c r="C4" s="14"/>
      <c r="D4" s="14"/>
    </row>
    <row r="5" customFormat="false" ht="13.5" hidden="false" customHeight="false" outlineLevel="0" collapsed="false">
      <c r="A5" s="1" t="s">
        <v>39</v>
      </c>
      <c r="B5" s="14"/>
      <c r="C5" s="14"/>
      <c r="D5" s="14"/>
    </row>
    <row r="6" customFormat="false" ht="13.5" hidden="false" customHeight="false" outlineLevel="0" collapsed="false">
      <c r="A6" s="1" t="s">
        <v>40</v>
      </c>
      <c r="B6" s="14"/>
      <c r="C6" s="14"/>
      <c r="D6" s="14"/>
    </row>
    <row r="7" customFormat="false" ht="26.25" hidden="false" customHeight="false" outlineLevel="0" collapsed="false">
      <c r="A7" s="1" t="s">
        <v>41</v>
      </c>
      <c r="B7" s="14"/>
      <c r="C7" s="14"/>
      <c r="D7" s="14"/>
    </row>
    <row r="8" customFormat="false" ht="26.25" hidden="false" customHeight="false" outlineLevel="0" collapsed="false">
      <c r="A8" s="1" t="s">
        <v>42</v>
      </c>
      <c r="B8" s="14"/>
      <c r="C8" s="14"/>
      <c r="D8" s="14"/>
    </row>
    <row r="9" customFormat="false" ht="39" hidden="false" customHeight="false" outlineLevel="0" collapsed="false">
      <c r="A9" s="1" t="s">
        <v>43</v>
      </c>
      <c r="B9" s="14"/>
      <c r="C9" s="14"/>
      <c r="D9" s="14"/>
    </row>
    <row r="10" customFormat="false" ht="13.5" hidden="false" customHeight="false" outlineLevel="0" collapsed="false">
      <c r="A10" s="1" t="s">
        <v>44</v>
      </c>
      <c r="B10" s="14"/>
      <c r="C10" s="14"/>
      <c r="D10" s="14"/>
    </row>
    <row r="11" customFormat="false" ht="13.5" hidden="false" customHeight="false" outlineLevel="0" collapsed="false">
      <c r="A11" s="1" t="s">
        <v>45</v>
      </c>
      <c r="B11" s="14"/>
      <c r="C11" s="14"/>
      <c r="D11" s="14"/>
    </row>
    <row r="12" customFormat="false" ht="13.5" hidden="false" customHeight="false" outlineLevel="0" collapsed="false">
      <c r="A12" s="1" t="s">
        <v>46</v>
      </c>
      <c r="B12" s="14"/>
      <c r="C12" s="14"/>
      <c r="D12" s="14"/>
    </row>
    <row r="13" customFormat="false" ht="13.5" hidden="false" customHeight="false" outlineLevel="0" collapsed="false">
      <c r="A13" s="1" t="s">
        <v>47</v>
      </c>
      <c r="B13" s="14"/>
      <c r="C13" s="14"/>
      <c r="D13" s="14"/>
    </row>
    <row r="14" customFormat="false" ht="14.25" hidden="false" customHeight="false" outlineLevel="0" collapsed="false">
      <c r="A14" s="1" t="s">
        <v>48</v>
      </c>
      <c r="B14" s="15"/>
      <c r="C14" s="15"/>
      <c r="D14" s="15"/>
    </row>
    <row r="15" customFormat="false" ht="13.5" hidden="false" customHeight="false" outlineLevel="0" collapsed="false">
      <c r="A15" s="6" t="s">
        <v>49</v>
      </c>
      <c r="B15" s="1" t="n">
        <f aca="false">SUM(B3:B14)</f>
        <v>0</v>
      </c>
      <c r="C15" s="1" t="n">
        <f aca="false">SUM(C3:C14)</f>
        <v>1738</v>
      </c>
      <c r="D15" s="1" t="n">
        <f aca="false">SUM(D3:D14)</f>
        <v>0</v>
      </c>
    </row>
    <row r="16" customFormat="false" ht="13.5" hidden="false" customHeight="false" outlineLevel="0" collapsed="false"/>
    <row r="17" customFormat="false" ht="39.75" hidden="false" customHeight="false" outlineLevel="0" collapsed="false">
      <c r="A17" s="6" t="s">
        <v>50</v>
      </c>
      <c r="B17" s="16"/>
      <c r="C17" s="17"/>
      <c r="D17" s="17"/>
    </row>
    <row r="18" customFormat="false" ht="13.5" hidden="false" customHeight="false" outlineLevel="0" collapsed="false"/>
    <row r="19" customFormat="false" ht="14.25" hidden="false" customHeight="false" outlineLevel="0" collapsed="false">
      <c r="A19" s="6" t="s">
        <v>51</v>
      </c>
      <c r="B19" s="16"/>
      <c r="C19" s="17" t="n">
        <v>174</v>
      </c>
      <c r="D19" s="1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34"/>
  <sheetViews>
    <sheetView showFormulas="false" showGridLines="true" showRowColHeaders="true" showZeros="true" rightToLeft="false" tabSelected="false" showOutlineSymbols="true" defaultGridColor="true" view="normal" topLeftCell="A23" colorId="64" zoomScale="100" zoomScaleNormal="100" zoomScalePageLayoutView="100" workbookViewId="0">
      <selection pane="topLeft" activeCell="D34" activeCellId="0" sqref="D3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9.56"/>
    <col collapsed="false" customWidth="true" hidden="false" outlineLevel="0" max="8" min="2" style="0" width="9.7"/>
  </cols>
  <sheetData>
    <row r="1" customFormat="false" ht="26.25" hidden="false" customHeight="false" outlineLevel="0" collapsed="false">
      <c r="A1" s="7" t="s">
        <v>52</v>
      </c>
      <c r="B1" s="8" t="s">
        <v>12</v>
      </c>
      <c r="C1" s="9" t="s">
        <v>53</v>
      </c>
      <c r="D1" s="9" t="s">
        <v>36</v>
      </c>
      <c r="E1" s="9" t="s">
        <v>15</v>
      </c>
      <c r="F1" s="9" t="s">
        <v>16</v>
      </c>
      <c r="G1" s="9" t="s">
        <v>17</v>
      </c>
      <c r="H1" s="9" t="s">
        <v>18</v>
      </c>
      <c r="I1" s="18" t="s">
        <v>19</v>
      </c>
    </row>
    <row r="2" customFormat="false" ht="12.75" hidden="false" customHeight="false" outlineLevel="0" collapsed="false">
      <c r="A2" s="7"/>
      <c r="B2" s="8"/>
      <c r="C2" s="9"/>
      <c r="D2" s="9"/>
      <c r="E2" s="9"/>
      <c r="F2" s="9"/>
      <c r="G2" s="9"/>
      <c r="H2" s="9"/>
    </row>
    <row r="3" customFormat="false" ht="27" hidden="false" customHeight="false" outlineLevel="0" collapsed="false">
      <c r="A3" s="7" t="s">
        <v>54</v>
      </c>
      <c r="B3" s="6"/>
      <c r="C3" s="1"/>
      <c r="D3" s="1"/>
      <c r="E3" s="1"/>
      <c r="F3" s="1"/>
      <c r="G3" s="1"/>
      <c r="H3" s="1"/>
    </row>
    <row r="4" customFormat="false" ht="13.5" hidden="false" customHeight="false" outlineLevel="0" collapsed="false">
      <c r="A4" s="1" t="s">
        <v>55</v>
      </c>
      <c r="B4" s="1"/>
      <c r="C4" s="19"/>
      <c r="D4" s="20" t="n">
        <v>80</v>
      </c>
      <c r="E4" s="1"/>
      <c r="F4" s="1"/>
      <c r="G4" s="1"/>
      <c r="H4" s="1"/>
    </row>
    <row r="5" customFormat="false" ht="13.5" hidden="false" customHeight="false" outlineLevel="0" collapsed="false">
      <c r="A5" s="1" t="s">
        <v>56</v>
      </c>
      <c r="B5" s="1"/>
      <c r="C5" s="19"/>
      <c r="D5" s="14"/>
      <c r="E5" s="1"/>
      <c r="F5" s="1"/>
      <c r="G5" s="1"/>
      <c r="H5" s="1"/>
    </row>
    <row r="6" customFormat="false" ht="26.25" hidden="false" customHeight="false" outlineLevel="0" collapsed="false">
      <c r="A6" s="1" t="s">
        <v>57</v>
      </c>
      <c r="B6" s="1"/>
      <c r="C6" s="19"/>
      <c r="D6" s="14"/>
      <c r="E6" s="1"/>
      <c r="F6" s="1"/>
      <c r="G6" s="1"/>
      <c r="H6" s="1"/>
    </row>
    <row r="7" customFormat="false" ht="13.5" hidden="false" customHeight="false" outlineLevel="0" collapsed="false">
      <c r="A7" s="1" t="s">
        <v>40</v>
      </c>
      <c r="B7" s="1"/>
      <c r="C7" s="19"/>
      <c r="D7" s="14"/>
      <c r="E7" s="1"/>
      <c r="F7" s="1"/>
      <c r="G7" s="1"/>
      <c r="H7" s="1"/>
    </row>
    <row r="8" customFormat="false" ht="26.25" hidden="false" customHeight="false" outlineLevel="0" collapsed="false">
      <c r="A8" s="1" t="s">
        <v>58</v>
      </c>
      <c r="B8" s="1"/>
      <c r="C8" s="19"/>
      <c r="D8" s="14"/>
      <c r="E8" s="1"/>
      <c r="F8" s="1"/>
      <c r="G8" s="1"/>
      <c r="H8" s="1"/>
    </row>
    <row r="9" customFormat="false" ht="13.5" hidden="false" customHeight="false" outlineLevel="0" collapsed="false">
      <c r="A9" s="1" t="s">
        <v>59</v>
      </c>
      <c r="B9" s="1"/>
      <c r="C9" s="19"/>
      <c r="D9" s="14"/>
      <c r="E9" s="1"/>
      <c r="F9" s="1"/>
      <c r="G9" s="1"/>
      <c r="H9" s="1"/>
    </row>
    <row r="10" customFormat="false" ht="39" hidden="false" customHeight="false" outlineLevel="0" collapsed="false">
      <c r="A10" s="1" t="s">
        <v>60</v>
      </c>
      <c r="B10" s="1"/>
      <c r="C10" s="19"/>
      <c r="D10" s="14"/>
      <c r="E10" s="1"/>
      <c r="F10" s="1"/>
      <c r="G10" s="1"/>
      <c r="H10" s="1"/>
    </row>
    <row r="11" customFormat="false" ht="13.5" hidden="false" customHeight="false" outlineLevel="0" collapsed="false">
      <c r="A11" s="1" t="s">
        <v>45</v>
      </c>
      <c r="B11" s="1"/>
      <c r="C11" s="19"/>
      <c r="D11" s="14"/>
      <c r="E11" s="1"/>
      <c r="F11" s="1"/>
      <c r="G11" s="1"/>
      <c r="H11" s="1"/>
    </row>
    <row r="12" customFormat="false" ht="14.25" hidden="false" customHeight="false" outlineLevel="0" collapsed="false">
      <c r="A12" s="1" t="s">
        <v>47</v>
      </c>
      <c r="B12" s="1"/>
      <c r="C12" s="19"/>
      <c r="D12" s="15"/>
      <c r="E12" s="1"/>
      <c r="F12" s="1"/>
      <c r="G12" s="1"/>
      <c r="H12" s="1"/>
    </row>
    <row r="13" customFormat="false" ht="12.75" hidden="false" customHeight="false" outlineLevel="0" collapsed="false">
      <c r="A13" s="1"/>
      <c r="B13" s="1"/>
      <c r="C13" s="1"/>
      <c r="D13" s="1"/>
      <c r="E13" s="1"/>
      <c r="F13" s="1"/>
      <c r="G13" s="1"/>
      <c r="H13" s="1"/>
    </row>
    <row r="14" customFormat="false" ht="13.5" hidden="false" customHeight="false" outlineLevel="0" collapsed="false">
      <c r="A14" s="6" t="s">
        <v>49</v>
      </c>
      <c r="B14" s="1"/>
      <c r="C14" s="1"/>
      <c r="D14" s="1" t="n">
        <f aca="false">SUM(D4:D13)</f>
        <v>80</v>
      </c>
      <c r="E14" s="1"/>
      <c r="F14" s="1"/>
      <c r="G14" s="1"/>
      <c r="H14" s="1"/>
    </row>
    <row r="15" customFormat="false" ht="12.75" hidden="false" customHeight="false" outlineLevel="0" collapsed="false">
      <c r="A15" s="6"/>
      <c r="B15" s="1"/>
      <c r="C15" s="1"/>
      <c r="D15" s="1"/>
      <c r="E15" s="1"/>
      <c r="F15" s="1"/>
      <c r="G15" s="1"/>
      <c r="H15" s="1"/>
    </row>
    <row r="16" customFormat="false" ht="13.5" hidden="false" customHeight="false" outlineLevel="0" collapsed="false">
      <c r="A16" s="7" t="s">
        <v>61</v>
      </c>
      <c r="B16" s="1"/>
      <c r="C16" s="1"/>
      <c r="D16" s="1"/>
      <c r="E16" s="1"/>
      <c r="F16" s="1"/>
      <c r="G16" s="1"/>
      <c r="H16" s="1"/>
    </row>
    <row r="17" customFormat="false" ht="13.5" hidden="false" customHeight="false" outlineLevel="0" collapsed="false">
      <c r="A17" s="6"/>
      <c r="B17" s="1"/>
      <c r="C17" s="1"/>
      <c r="D17" s="1"/>
      <c r="E17" s="1"/>
      <c r="F17" s="1"/>
      <c r="G17" s="1"/>
      <c r="H17" s="1"/>
    </row>
    <row r="18" customFormat="false" ht="13.5" hidden="false" customHeight="false" outlineLevel="0" collapsed="false">
      <c r="A18" s="1" t="s">
        <v>55</v>
      </c>
      <c r="B18" s="1"/>
      <c r="C18" s="1"/>
      <c r="D18" s="1"/>
      <c r="E18" s="13" t="n">
        <v>82</v>
      </c>
      <c r="F18" s="13" t="n">
        <v>85</v>
      </c>
      <c r="G18" s="13" t="n">
        <v>87</v>
      </c>
      <c r="H18" s="13" t="n">
        <v>90</v>
      </c>
      <c r="I18" s="0" t="n">
        <v>93</v>
      </c>
    </row>
    <row r="19" customFormat="false" ht="13.5" hidden="false" customHeight="false" outlineLevel="0" collapsed="false">
      <c r="A19" s="1" t="s">
        <v>56</v>
      </c>
      <c r="B19" s="1"/>
      <c r="C19" s="1"/>
      <c r="D19" s="1"/>
      <c r="E19" s="14"/>
      <c r="F19" s="14"/>
      <c r="G19" s="14"/>
      <c r="H19" s="14"/>
    </row>
    <row r="20" customFormat="false" ht="13.5" hidden="false" customHeight="false" outlineLevel="0" collapsed="false">
      <c r="A20" s="1" t="s">
        <v>62</v>
      </c>
      <c r="B20" s="1"/>
      <c r="C20" s="1"/>
      <c r="D20" s="1"/>
      <c r="E20" s="14"/>
      <c r="F20" s="14"/>
      <c r="G20" s="14"/>
      <c r="H20" s="14"/>
    </row>
    <row r="21" customFormat="false" ht="13.5" hidden="false" customHeight="false" outlineLevel="0" collapsed="false">
      <c r="A21" s="1" t="s">
        <v>63</v>
      </c>
      <c r="B21" s="1"/>
      <c r="C21" s="1"/>
      <c r="D21" s="1"/>
      <c r="E21" s="14"/>
      <c r="F21" s="14"/>
      <c r="G21" s="14"/>
      <c r="H21" s="14"/>
    </row>
    <row r="22" customFormat="false" ht="26.25" hidden="false" customHeight="false" outlineLevel="0" collapsed="false">
      <c r="A22" s="1" t="s">
        <v>64</v>
      </c>
      <c r="B22" s="1"/>
      <c r="C22" s="1"/>
      <c r="D22" s="1"/>
      <c r="E22" s="14"/>
      <c r="F22" s="14"/>
      <c r="G22" s="14"/>
      <c r="H22" s="14"/>
    </row>
    <row r="23" customFormat="false" ht="13.5" hidden="false" customHeight="false" outlineLevel="0" collapsed="false">
      <c r="A23" s="1" t="s">
        <v>65</v>
      </c>
      <c r="B23" s="1"/>
      <c r="C23" s="1"/>
      <c r="D23" s="1"/>
      <c r="E23" s="14"/>
      <c r="F23" s="14"/>
      <c r="G23" s="14"/>
      <c r="H23" s="14"/>
    </row>
    <row r="24" customFormat="false" ht="39" hidden="false" customHeight="false" outlineLevel="0" collapsed="false">
      <c r="A24" s="1" t="s">
        <v>60</v>
      </c>
      <c r="B24" s="1"/>
      <c r="C24" s="1"/>
      <c r="D24" s="1"/>
      <c r="E24" s="14"/>
      <c r="F24" s="14"/>
      <c r="G24" s="14"/>
      <c r="H24" s="14"/>
    </row>
    <row r="25" customFormat="false" ht="13.5" hidden="false" customHeight="false" outlineLevel="0" collapsed="false">
      <c r="A25" s="1" t="s">
        <v>45</v>
      </c>
      <c r="B25" s="1"/>
      <c r="C25" s="1"/>
      <c r="D25" s="1"/>
      <c r="E25" s="14"/>
      <c r="F25" s="14"/>
      <c r="G25" s="14"/>
      <c r="H25" s="14"/>
    </row>
    <row r="26" customFormat="false" ht="13.5" hidden="false" customHeight="false" outlineLevel="0" collapsed="false">
      <c r="A26" s="1" t="s">
        <v>47</v>
      </c>
      <c r="B26" s="1"/>
      <c r="C26" s="1"/>
      <c r="D26" s="1"/>
      <c r="E26" s="14"/>
      <c r="F26" s="14"/>
      <c r="G26" s="14"/>
      <c r="H26" s="14"/>
    </row>
    <row r="27" customFormat="false" ht="27" hidden="false" customHeight="false" outlineLevel="0" collapsed="false">
      <c r="A27" s="1" t="s">
        <v>66</v>
      </c>
      <c r="B27" s="1"/>
      <c r="C27" s="1"/>
      <c r="D27" s="1"/>
      <c r="E27" s="15"/>
      <c r="F27" s="15"/>
      <c r="G27" s="15"/>
      <c r="H27" s="15"/>
    </row>
    <row r="28" customFormat="false" ht="12.75" hidden="false" customHeight="false" outlineLevel="0" collapsed="false">
      <c r="A28" s="6"/>
      <c r="B28" s="1"/>
      <c r="C28" s="1"/>
      <c r="D28" s="1"/>
      <c r="E28" s="1"/>
      <c r="F28" s="1"/>
      <c r="G28" s="1"/>
      <c r="H28" s="1"/>
    </row>
    <row r="29" customFormat="false" ht="12.75" hidden="false" customHeight="false" outlineLevel="0" collapsed="false">
      <c r="A29" s="6"/>
      <c r="B29" s="1"/>
      <c r="C29" s="1"/>
      <c r="D29" s="1"/>
      <c r="E29" s="1"/>
      <c r="F29" s="1"/>
      <c r="G29" s="1"/>
      <c r="H29" s="1"/>
    </row>
    <row r="30" customFormat="false" ht="13.5" hidden="false" customHeight="false" outlineLevel="0" collapsed="false">
      <c r="A30" s="6" t="s">
        <v>49</v>
      </c>
      <c r="B30" s="1"/>
      <c r="C30" s="1"/>
      <c r="D30" s="1"/>
      <c r="E30" s="1" t="n">
        <f aca="false">SUM(E18:E29)</f>
        <v>82</v>
      </c>
      <c r="F30" s="1" t="n">
        <f aca="false">SUM(F18:F29)</f>
        <v>85</v>
      </c>
      <c r="G30" s="1" t="n">
        <f aca="false">SUM(G18:G29)</f>
        <v>87</v>
      </c>
      <c r="H30" s="1" t="n">
        <f aca="false">SUM(H18:H29)</f>
        <v>90</v>
      </c>
      <c r="I30" s="1" t="n">
        <f aca="false">SUM(I18:I29)</f>
        <v>93</v>
      </c>
    </row>
    <row r="31" customFormat="false" ht="13.5" hidden="false" customHeight="false" outlineLevel="0" collapsed="false"/>
    <row r="32" customFormat="false" ht="39.75" hidden="false" customHeight="false" outlineLevel="0" collapsed="false">
      <c r="A32" s="6" t="s">
        <v>67</v>
      </c>
      <c r="D32" s="21" t="n">
        <v>24</v>
      </c>
    </row>
    <row r="33" customFormat="false" ht="13.5" hidden="false" customHeight="false" outlineLevel="0" collapsed="false"/>
    <row r="34" customFormat="false" ht="13.5" hidden="false" customHeight="false" outlineLevel="0" collapsed="false">
      <c r="A34" s="22" t="s">
        <v>68</v>
      </c>
      <c r="B34" s="23"/>
      <c r="C34" s="21"/>
      <c r="D34" s="2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25"/>
  <sheetViews>
    <sheetView showFormulas="false" showGridLines="true" showRowColHeaders="true" showZeros="true" rightToLeft="false" tabSelected="false" showOutlineSymbols="true" defaultGridColor="true" view="normal" topLeftCell="B2" colorId="64" zoomScale="100" zoomScaleNormal="100" zoomScalePageLayoutView="100" workbookViewId="0">
      <selection pane="topLeft" activeCell="I21" activeCellId="0" sqref="I2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33.99"/>
    <col collapsed="false" customWidth="true" hidden="false" outlineLevel="0" max="8" min="2" style="1" width="9.7"/>
    <col collapsed="false" customWidth="true" hidden="false" outlineLevel="0" max="9" min="9" style="1" width="12.7"/>
  </cols>
  <sheetData>
    <row r="1" customFormat="false" ht="26.25" hidden="false" customHeight="false" outlineLevel="0" collapsed="false">
      <c r="A1" s="7" t="s">
        <v>29</v>
      </c>
      <c r="B1" s="8"/>
      <c r="C1" s="9"/>
      <c r="D1" s="9" t="s">
        <v>69</v>
      </c>
      <c r="E1" s="9" t="s">
        <v>15</v>
      </c>
      <c r="F1" s="9" t="s">
        <v>16</v>
      </c>
      <c r="G1" s="9" t="s">
        <v>17</v>
      </c>
      <c r="H1" s="9" t="s">
        <v>18</v>
      </c>
      <c r="I1" s="9" t="s">
        <v>19</v>
      </c>
    </row>
    <row r="2" customFormat="false" ht="13.5" hidden="false" customHeight="false" outlineLevel="0" collapsed="false">
      <c r="A2" s="6"/>
      <c r="B2" s="6"/>
    </row>
    <row r="3" customFormat="false" ht="39" hidden="false" customHeight="false" outlineLevel="0" collapsed="false">
      <c r="A3" s="1" t="s">
        <v>70</v>
      </c>
      <c r="C3" s="19"/>
      <c r="D3" s="13"/>
      <c r="E3" s="24"/>
      <c r="F3" s="13"/>
      <c r="G3" s="13"/>
      <c r="H3" s="13"/>
    </row>
    <row r="4" customFormat="false" ht="13.5" hidden="false" customHeight="false" outlineLevel="0" collapsed="false">
      <c r="A4" s="1" t="s">
        <v>45</v>
      </c>
      <c r="C4" s="19"/>
      <c r="D4" s="14"/>
      <c r="E4" s="25"/>
      <c r="F4" s="14"/>
      <c r="G4" s="14"/>
      <c r="H4" s="14"/>
    </row>
    <row r="5" customFormat="false" ht="13.5" hidden="false" customHeight="false" outlineLevel="0" collapsed="false">
      <c r="A5" s="1" t="s">
        <v>47</v>
      </c>
      <c r="C5" s="19"/>
      <c r="D5" s="14"/>
      <c r="E5" s="25"/>
      <c r="F5" s="14"/>
      <c r="G5" s="14"/>
      <c r="H5" s="14"/>
    </row>
    <row r="6" customFormat="false" ht="13.5" hidden="false" customHeight="false" outlineLevel="0" collapsed="false">
      <c r="A6" s="1" t="s">
        <v>71</v>
      </c>
      <c r="C6" s="19"/>
      <c r="D6" s="14"/>
      <c r="E6" s="25"/>
      <c r="F6" s="14"/>
      <c r="G6" s="14"/>
      <c r="H6" s="14"/>
    </row>
    <row r="7" customFormat="false" ht="13.5" hidden="false" customHeight="false" outlineLevel="0" collapsed="false">
      <c r="A7" s="1" t="s">
        <v>72</v>
      </c>
      <c r="C7" s="19"/>
      <c r="D7" s="14"/>
      <c r="E7" s="25"/>
      <c r="F7" s="14"/>
      <c r="G7" s="14"/>
      <c r="H7" s="14"/>
    </row>
    <row r="8" customFormat="false" ht="13.5" hidden="false" customHeight="false" outlineLevel="0" collapsed="false">
      <c r="A8" s="1" t="s">
        <v>73</v>
      </c>
      <c r="C8" s="19"/>
      <c r="D8" s="14" t="n">
        <v>105</v>
      </c>
      <c r="E8" s="25" t="n">
        <v>108</v>
      </c>
      <c r="F8" s="14" t="n">
        <v>111</v>
      </c>
      <c r="G8" s="14" t="n">
        <v>115</v>
      </c>
      <c r="H8" s="14" t="n">
        <v>118</v>
      </c>
      <c r="I8" s="1" t="n">
        <v>122</v>
      </c>
    </row>
    <row r="9" customFormat="false" ht="13.5" hidden="false" customHeight="false" outlineLevel="0" collapsed="false">
      <c r="A9" s="1" t="s">
        <v>74</v>
      </c>
      <c r="C9" s="19"/>
      <c r="D9" s="14"/>
      <c r="E9" s="25"/>
      <c r="F9" s="14"/>
      <c r="G9" s="14"/>
      <c r="H9" s="14"/>
    </row>
    <row r="10" customFormat="false" ht="13.5" hidden="false" customHeight="false" outlineLevel="0" collapsed="false">
      <c r="A10" s="1" t="s">
        <v>75</v>
      </c>
      <c r="C10" s="19"/>
      <c r="D10" s="14"/>
      <c r="E10" s="25"/>
      <c r="F10" s="14"/>
      <c r="G10" s="14"/>
      <c r="H10" s="14"/>
    </row>
    <row r="11" customFormat="false" ht="13.5" hidden="false" customHeight="false" outlineLevel="0" collapsed="false">
      <c r="A11" s="1" t="s">
        <v>76</v>
      </c>
      <c r="C11" s="19"/>
      <c r="D11" s="14"/>
      <c r="E11" s="25"/>
      <c r="F11" s="14"/>
      <c r="G11" s="14"/>
      <c r="H11" s="14"/>
    </row>
    <row r="12" customFormat="false" ht="26.25" hidden="false" customHeight="false" outlineLevel="0" collapsed="false">
      <c r="A12" s="1" t="s">
        <v>77</v>
      </c>
      <c r="C12" s="19"/>
      <c r="D12" s="14"/>
      <c r="E12" s="25"/>
      <c r="F12" s="14"/>
      <c r="G12" s="14"/>
      <c r="H12" s="14"/>
    </row>
    <row r="13" customFormat="false" ht="13.5" hidden="false" customHeight="false" outlineLevel="0" collapsed="false">
      <c r="A13" s="1" t="s">
        <v>78</v>
      </c>
      <c r="C13" s="19"/>
      <c r="D13" s="14"/>
      <c r="E13" s="25"/>
      <c r="F13" s="14"/>
      <c r="G13" s="14"/>
      <c r="H13" s="14"/>
    </row>
    <row r="14" customFormat="false" ht="13.5" hidden="false" customHeight="false" outlineLevel="0" collapsed="false">
      <c r="A14" s="1" t="s">
        <v>79</v>
      </c>
      <c r="C14" s="19"/>
      <c r="D14" s="14"/>
      <c r="E14" s="25"/>
      <c r="F14" s="14"/>
      <c r="G14" s="14"/>
      <c r="H14" s="14"/>
    </row>
    <row r="15" customFormat="false" ht="12.75" hidden="false" customHeight="false" outlineLevel="0" collapsed="false">
      <c r="C15" s="19"/>
      <c r="D15" s="14"/>
      <c r="E15" s="25"/>
      <c r="F15" s="14"/>
      <c r="G15" s="14"/>
      <c r="H15" s="14"/>
    </row>
    <row r="16" customFormat="false" ht="12.75" hidden="false" customHeight="false" outlineLevel="0" collapsed="false">
      <c r="C16" s="19"/>
      <c r="D16" s="14"/>
      <c r="E16" s="25"/>
      <c r="F16" s="14"/>
      <c r="G16" s="14"/>
      <c r="H16" s="14"/>
    </row>
    <row r="17" customFormat="false" ht="12.75" hidden="false" customHeight="false" outlineLevel="0" collapsed="false">
      <c r="A17" s="26"/>
      <c r="C17" s="19"/>
      <c r="D17" s="14"/>
      <c r="E17" s="25"/>
      <c r="F17" s="14"/>
      <c r="G17" s="14"/>
      <c r="H17" s="14"/>
    </row>
    <row r="18" customFormat="false" ht="12.75" hidden="false" customHeight="false" outlineLevel="0" collapsed="false">
      <c r="C18" s="19"/>
      <c r="D18" s="14"/>
      <c r="E18" s="25"/>
      <c r="F18" s="14"/>
      <c r="G18" s="14"/>
      <c r="H18" s="14"/>
    </row>
    <row r="19" customFormat="false" ht="13.5" hidden="false" customHeight="false" outlineLevel="0" collapsed="false">
      <c r="A19" s="6"/>
      <c r="C19" s="19"/>
      <c r="D19" s="15"/>
      <c r="E19" s="27"/>
      <c r="F19" s="15"/>
      <c r="G19" s="15"/>
      <c r="H19" s="15"/>
    </row>
    <row r="21" customFormat="false" ht="13.5" hidden="false" customHeight="false" outlineLevel="0" collapsed="false">
      <c r="A21" s="6" t="s">
        <v>49</v>
      </c>
      <c r="D21" s="1" t="n">
        <f aca="false">SUM(D3:D20)</f>
        <v>105</v>
      </c>
      <c r="E21" s="1" t="n">
        <f aca="false">SUM(E3:E20)</f>
        <v>108</v>
      </c>
      <c r="F21" s="1" t="n">
        <f aca="false">SUM(F3:F20)</f>
        <v>111</v>
      </c>
      <c r="G21" s="1" t="n">
        <f aca="false">SUM(G3:G20)</f>
        <v>115</v>
      </c>
      <c r="H21" s="1" t="n">
        <f aca="false">SUM(H3:H20)</f>
        <v>118</v>
      </c>
      <c r="I21" s="1" t="n">
        <f aca="false">SUM(I3:I20)</f>
        <v>122</v>
      </c>
    </row>
    <row r="23" customFormat="false" ht="12.75" hidden="false" customHeight="false" outlineLevel="0" collapsed="false">
      <c r="A23" s="6"/>
      <c r="B23" s="6"/>
    </row>
    <row r="25" customFormat="false" ht="12.75" hidden="false" customHeight="false" outlineLevel="0" collapsed="false">
      <c r="A25" s="6"/>
      <c r="B25" s="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23"/>
  <sheetViews>
    <sheetView showFormulas="false" showGridLines="true" showRowColHeaders="true" showZeros="true" rightToLeft="false" tabSelected="false" showOutlineSymbols="true" defaultGridColor="true" view="normal" topLeftCell="B2" colorId="64" zoomScale="100" zoomScaleNormal="100" zoomScalePageLayoutView="100" workbookViewId="0">
      <selection pane="topLeft" activeCell="I22" activeCellId="0" sqref="I2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33.99"/>
    <col collapsed="false" customWidth="true" hidden="false" outlineLevel="0" max="8" min="2" style="1" width="9.7"/>
    <col collapsed="false" customWidth="true" hidden="false" outlineLevel="0" max="9" min="9" style="1" width="12.7"/>
  </cols>
  <sheetData>
    <row r="1" customFormat="false" ht="13.5" hidden="false" customHeight="false" outlineLevel="0" collapsed="false">
      <c r="A1" s="7" t="s">
        <v>24</v>
      </c>
      <c r="B1" s="8"/>
      <c r="C1" s="9"/>
      <c r="D1" s="9" t="s">
        <v>36</v>
      </c>
      <c r="E1" s="9" t="s">
        <v>15</v>
      </c>
      <c r="F1" s="9" t="s">
        <v>16</v>
      </c>
      <c r="G1" s="9" t="s">
        <v>17</v>
      </c>
      <c r="H1" s="9" t="s">
        <v>18</v>
      </c>
      <c r="I1" s="9" t="s">
        <v>19</v>
      </c>
    </row>
    <row r="2" customFormat="false" ht="13.5" hidden="false" customHeight="false" outlineLevel="0" collapsed="false">
      <c r="A2" s="6"/>
      <c r="B2" s="6"/>
    </row>
    <row r="3" customFormat="false" ht="13.5" hidden="false" customHeight="false" outlineLevel="0" collapsed="false">
      <c r="A3" s="1" t="s">
        <v>37</v>
      </c>
      <c r="D3" s="13" t="n">
        <v>215</v>
      </c>
      <c r="E3" s="13" t="n">
        <v>118</v>
      </c>
      <c r="F3" s="13" t="n">
        <v>122</v>
      </c>
      <c r="G3" s="13" t="n">
        <v>508</v>
      </c>
      <c r="H3" s="13" t="n">
        <v>129</v>
      </c>
      <c r="I3" s="1" t="n">
        <v>2075</v>
      </c>
    </row>
    <row r="4" customFormat="false" ht="13.5" hidden="false" customHeight="false" outlineLevel="0" collapsed="false">
      <c r="A4" s="1" t="s">
        <v>38</v>
      </c>
      <c r="D4" s="14"/>
      <c r="E4" s="14"/>
      <c r="F4" s="14"/>
      <c r="G4" s="14"/>
      <c r="H4" s="14"/>
    </row>
    <row r="5" customFormat="false" ht="13.5" hidden="false" customHeight="false" outlineLevel="0" collapsed="false">
      <c r="A5" s="1" t="s">
        <v>39</v>
      </c>
      <c r="D5" s="14"/>
      <c r="E5" s="14"/>
      <c r="F5" s="14"/>
      <c r="G5" s="14"/>
      <c r="H5" s="14"/>
    </row>
    <row r="6" customFormat="false" ht="13.5" hidden="false" customHeight="false" outlineLevel="0" collapsed="false">
      <c r="A6" s="1" t="s">
        <v>40</v>
      </c>
      <c r="D6" s="14"/>
      <c r="E6" s="14"/>
      <c r="F6" s="14"/>
      <c r="G6" s="14"/>
      <c r="H6" s="14"/>
    </row>
    <row r="7" customFormat="false" ht="12.75" hidden="false" customHeight="false" outlineLevel="0" collapsed="false">
      <c r="D7" s="14"/>
      <c r="E7" s="14"/>
      <c r="F7" s="14"/>
      <c r="G7" s="14"/>
      <c r="H7" s="14"/>
    </row>
    <row r="8" customFormat="false" ht="12.75" hidden="false" customHeight="false" outlineLevel="0" collapsed="false">
      <c r="D8" s="14"/>
      <c r="E8" s="14"/>
      <c r="F8" s="14"/>
      <c r="G8" s="14"/>
      <c r="H8" s="14"/>
    </row>
    <row r="9" customFormat="false" ht="12.75" hidden="false" customHeight="false" outlineLevel="0" collapsed="false">
      <c r="D9" s="14"/>
      <c r="E9" s="14"/>
      <c r="F9" s="14"/>
      <c r="G9" s="14"/>
      <c r="H9" s="14"/>
    </row>
    <row r="10" customFormat="false" ht="12.75" hidden="false" customHeight="false" outlineLevel="0" collapsed="false">
      <c r="D10" s="14"/>
      <c r="E10" s="14"/>
      <c r="F10" s="14"/>
      <c r="G10" s="14"/>
      <c r="H10" s="14"/>
    </row>
    <row r="11" customFormat="false" ht="12.75" hidden="false" customHeight="false" outlineLevel="0" collapsed="false">
      <c r="D11" s="14"/>
      <c r="E11" s="14"/>
      <c r="F11" s="14"/>
      <c r="G11" s="14"/>
      <c r="H11" s="14"/>
    </row>
    <row r="12" customFormat="false" ht="12.75" hidden="false" customHeight="false" outlineLevel="0" collapsed="false">
      <c r="D12" s="14"/>
      <c r="E12" s="14"/>
      <c r="F12" s="14"/>
      <c r="G12" s="14"/>
      <c r="H12" s="14"/>
    </row>
    <row r="13" customFormat="false" ht="12.75" hidden="false" customHeight="false" outlineLevel="0" collapsed="false">
      <c r="D13" s="14"/>
      <c r="E13" s="14"/>
      <c r="F13" s="14"/>
      <c r="G13" s="14"/>
      <c r="H13" s="14"/>
    </row>
    <row r="14" customFormat="false" ht="12.75" hidden="false" customHeight="false" outlineLevel="0" collapsed="false">
      <c r="D14" s="14"/>
      <c r="E14" s="14"/>
      <c r="F14" s="14"/>
      <c r="G14" s="14"/>
      <c r="H14" s="14"/>
    </row>
    <row r="15" customFormat="false" ht="12.75" hidden="false" customHeight="false" outlineLevel="0" collapsed="false">
      <c r="A15" s="26"/>
      <c r="D15" s="14"/>
      <c r="E15" s="14"/>
      <c r="F15" s="14"/>
      <c r="G15" s="14"/>
      <c r="H15" s="14"/>
    </row>
    <row r="16" customFormat="false" ht="12.75" hidden="false" customHeight="false" outlineLevel="0" collapsed="false">
      <c r="D16" s="14"/>
      <c r="E16" s="14"/>
      <c r="F16" s="14"/>
      <c r="G16" s="14"/>
      <c r="H16" s="14"/>
    </row>
    <row r="17" customFormat="false" ht="13.5" hidden="false" customHeight="false" outlineLevel="0" collapsed="false">
      <c r="A17" s="6"/>
      <c r="D17" s="15"/>
      <c r="E17" s="15"/>
      <c r="F17" s="15"/>
      <c r="G17" s="15"/>
      <c r="H17" s="15"/>
    </row>
    <row r="19" customFormat="false" ht="13.5" hidden="false" customHeight="false" outlineLevel="0" collapsed="false">
      <c r="A19" s="6" t="s">
        <v>49</v>
      </c>
      <c r="D19" s="1" t="n">
        <f aca="false">SUM(D3:D18)</f>
        <v>215</v>
      </c>
      <c r="E19" s="1" t="n">
        <f aca="false">SUM(E3:E18)</f>
        <v>118</v>
      </c>
      <c r="F19" s="1" t="n">
        <f aca="false">SUM(F3:F18)</f>
        <v>122</v>
      </c>
      <c r="G19" s="1" t="n">
        <f aca="false">SUM(G3:G18)</f>
        <v>508</v>
      </c>
      <c r="H19" s="1" t="n">
        <f aca="false">SUM(H3:H18)</f>
        <v>129</v>
      </c>
      <c r="I19" s="1" t="n">
        <f aca="false">SUM(I3:I18)</f>
        <v>2075</v>
      </c>
    </row>
    <row r="21" customFormat="false" ht="13.5" hidden="false" customHeight="false" outlineLevel="0" collapsed="false">
      <c r="A21" s="6" t="s">
        <v>80</v>
      </c>
      <c r="B21" s="6"/>
      <c r="D21" s="1" t="n">
        <v>22</v>
      </c>
      <c r="E21" s="1" t="n">
        <v>12</v>
      </c>
      <c r="F21" s="1" t="n">
        <v>12</v>
      </c>
      <c r="G21" s="1" t="n">
        <v>51</v>
      </c>
      <c r="H21" s="1" t="n">
        <v>12</v>
      </c>
      <c r="I21" s="1" t="n">
        <v>208</v>
      </c>
    </row>
    <row r="23" customFormat="false" ht="12.75" hidden="false" customHeight="false" outlineLevel="0" collapsed="false">
      <c r="A23" s="6"/>
      <c r="B23" s="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2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3" activeCellId="0" sqref="D3:H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33.99"/>
    <col collapsed="false" customWidth="true" hidden="false" outlineLevel="0" max="8" min="2" style="1" width="9.7"/>
    <col collapsed="false" customWidth="true" hidden="false" outlineLevel="0" max="9" min="9" style="1" width="12.7"/>
  </cols>
  <sheetData>
    <row r="1" customFormat="false" ht="13.5" hidden="false" customHeight="false" outlineLevel="0" collapsed="false">
      <c r="A1" s="7" t="s">
        <v>27</v>
      </c>
      <c r="B1" s="8"/>
      <c r="C1" s="9"/>
      <c r="D1" s="9" t="s">
        <v>36</v>
      </c>
      <c r="E1" s="9" t="s">
        <v>15</v>
      </c>
      <c r="F1" s="9" t="s">
        <v>16</v>
      </c>
      <c r="G1" s="9" t="s">
        <v>17</v>
      </c>
      <c r="H1" s="9" t="s">
        <v>18</v>
      </c>
    </row>
    <row r="2" customFormat="false" ht="13.5" hidden="false" customHeight="false" outlineLevel="0" collapsed="false">
      <c r="A2" s="6"/>
      <c r="B2" s="6"/>
    </row>
    <row r="3" customFormat="false" ht="12.75" hidden="false" customHeight="false" outlineLevel="0" collapsed="false">
      <c r="D3" s="13"/>
      <c r="E3" s="13"/>
      <c r="F3" s="13"/>
      <c r="G3" s="13"/>
      <c r="H3" s="13"/>
    </row>
    <row r="4" customFormat="false" ht="12.75" hidden="false" customHeight="false" outlineLevel="0" collapsed="false">
      <c r="D4" s="14"/>
      <c r="E4" s="14"/>
      <c r="F4" s="14"/>
      <c r="G4" s="14"/>
      <c r="H4" s="14"/>
    </row>
    <row r="5" customFormat="false" ht="12.75" hidden="false" customHeight="false" outlineLevel="0" collapsed="false">
      <c r="D5" s="14"/>
      <c r="E5" s="14"/>
      <c r="F5" s="14"/>
      <c r="G5" s="14"/>
      <c r="H5" s="14"/>
    </row>
    <row r="6" customFormat="false" ht="12.75" hidden="false" customHeight="false" outlineLevel="0" collapsed="false">
      <c r="D6" s="14"/>
      <c r="E6" s="14"/>
      <c r="F6" s="14"/>
      <c r="G6" s="14"/>
      <c r="H6" s="14"/>
    </row>
    <row r="7" customFormat="false" ht="12.75" hidden="false" customHeight="false" outlineLevel="0" collapsed="false">
      <c r="D7" s="14"/>
      <c r="E7" s="14"/>
      <c r="F7" s="14"/>
      <c r="G7" s="14"/>
      <c r="H7" s="14"/>
    </row>
    <row r="8" customFormat="false" ht="12.75" hidden="false" customHeight="false" outlineLevel="0" collapsed="false">
      <c r="D8" s="14"/>
      <c r="E8" s="14"/>
      <c r="F8" s="14"/>
      <c r="G8" s="14"/>
      <c r="H8" s="14"/>
    </row>
    <row r="9" customFormat="false" ht="12.75" hidden="false" customHeight="false" outlineLevel="0" collapsed="false">
      <c r="D9" s="14"/>
      <c r="E9" s="14"/>
      <c r="F9" s="14"/>
      <c r="G9" s="14"/>
      <c r="H9" s="14"/>
    </row>
    <row r="10" customFormat="false" ht="12.75" hidden="false" customHeight="false" outlineLevel="0" collapsed="false">
      <c r="D10" s="14"/>
      <c r="E10" s="14"/>
      <c r="F10" s="14"/>
      <c r="G10" s="14"/>
      <c r="H10" s="14"/>
    </row>
    <row r="11" customFormat="false" ht="12.75" hidden="false" customHeight="false" outlineLevel="0" collapsed="false">
      <c r="D11" s="14"/>
      <c r="E11" s="14"/>
      <c r="F11" s="14"/>
      <c r="G11" s="14"/>
      <c r="H11" s="14"/>
    </row>
    <row r="12" customFormat="false" ht="12.75" hidden="false" customHeight="false" outlineLevel="0" collapsed="false">
      <c r="D12" s="14"/>
      <c r="E12" s="14"/>
      <c r="F12" s="14"/>
      <c r="G12" s="14"/>
      <c r="H12" s="14"/>
    </row>
    <row r="13" customFormat="false" ht="12.75" hidden="false" customHeight="false" outlineLevel="0" collapsed="false">
      <c r="D13" s="14"/>
      <c r="E13" s="14"/>
      <c r="F13" s="14"/>
      <c r="G13" s="14"/>
      <c r="H13" s="14"/>
    </row>
    <row r="14" customFormat="false" ht="12.75" hidden="false" customHeight="false" outlineLevel="0" collapsed="false">
      <c r="D14" s="14"/>
      <c r="E14" s="14"/>
      <c r="F14" s="14"/>
      <c r="G14" s="14"/>
      <c r="H14" s="14"/>
    </row>
    <row r="15" customFormat="false" ht="12.75" hidden="false" customHeight="false" outlineLevel="0" collapsed="false">
      <c r="A15" s="26"/>
      <c r="D15" s="14"/>
      <c r="E15" s="14"/>
      <c r="F15" s="14"/>
      <c r="G15" s="14"/>
      <c r="H15" s="14"/>
    </row>
    <row r="16" customFormat="false" ht="12.75" hidden="false" customHeight="false" outlineLevel="0" collapsed="false">
      <c r="D16" s="14"/>
      <c r="E16" s="14"/>
      <c r="F16" s="14"/>
      <c r="G16" s="14"/>
      <c r="H16" s="14"/>
    </row>
    <row r="17" customFormat="false" ht="13.5" hidden="false" customHeight="false" outlineLevel="0" collapsed="false">
      <c r="A17" s="6"/>
      <c r="D17" s="15"/>
      <c r="E17" s="15"/>
      <c r="F17" s="15"/>
      <c r="G17" s="15"/>
      <c r="H17" s="15"/>
    </row>
    <row r="19" customFormat="false" ht="13.5" hidden="false" customHeight="false" outlineLevel="0" collapsed="false">
      <c r="A19" s="6" t="s">
        <v>49</v>
      </c>
      <c r="D19" s="1" t="n">
        <f aca="false">SUM(D3:D18)</f>
        <v>0</v>
      </c>
      <c r="E19" s="1" t="n">
        <f aca="false">SUM(E3:E18)</f>
        <v>0</v>
      </c>
      <c r="F19" s="1" t="n">
        <f aca="false">SUM(F3:F18)</f>
        <v>0</v>
      </c>
      <c r="G19" s="1" t="n">
        <f aca="false">SUM(G3:G18)</f>
        <v>0</v>
      </c>
      <c r="H19" s="1" t="n">
        <f aca="false">SUM(H3:H18)</f>
        <v>0</v>
      </c>
    </row>
    <row r="21" customFormat="false" ht="12.75" hidden="false" customHeight="false" outlineLevel="0" collapsed="false">
      <c r="A21" s="6"/>
      <c r="B21" s="6"/>
    </row>
    <row r="23" customFormat="false" ht="12.75" hidden="false" customHeight="false" outlineLevel="0" collapsed="false">
      <c r="A23" s="6"/>
      <c r="B23" s="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2000-11-14T19:21:43Z</dcterms:created>
  <dc:creator>cbarnes</dc:creator>
  <dc:description/>
  <dc:language>en-US</dc:language>
  <cp:lastModifiedBy>cbarnes</cp:lastModifiedBy>
  <cp:lastPrinted>2000-11-20T16:51:08Z</cp:lastPrinted>
  <cp:revision>0</cp:revision>
  <dc:subject/>
  <dc:title/>
</cp:coreProperties>
</file>