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ZA0" vbProcedure="false">"Crystal Ball Data : Ver. 5.0"</definedName>
    <definedName function="false" hidden="false" localSheetId="0" name="ZA0A" vbProcedure="false">3+103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6+105</definedName>
    <definedName function="false" hidden="false" localSheetId="0" name="ZA0T" vbProcedure="false">9735103+0</definedName>
    <definedName function="false" hidden="false" localSheetId="0" name="ZA100" vbProcedure="false">Sheet1!$B$7+"bBearing Diameter"+545+1.002+1.004+1.007</definedName>
    <definedName function="false" hidden="false" localSheetId="0" name="ZA101" vbProcedure="false">Sheet1!$C$7+"aGBRC Shaft Diameter"+545+1+0.001</definedName>
    <definedName function="false" hidden="false" localSheetId="0" name="ZA102" vbProcedure="false">Sheet1!$C$9+"aC8"+16929+0.997+0.001</definedName>
    <definedName function="false" hidden="false" localSheetId="0" name="ZF100" vbProcedure="false">Sheet1!$D$7+"Difference between Bearing and Shaft - C"+"inches"+545+0+153+228+504+523+963+4+3+"-"+"+"+2.6+50+2+4+95+0.00021666666666667+5</definedName>
    <definedName function="false" hidden="false" localSheetId="0" name="ZF101" vbProcedure="false">Sheet1!$D$9+"Difference between bearing and shaft - P"+"inches"+545+0+153+413+508+708+967+4+3+"-"+"+"+2.6+50+2+4+95+0.00036666666666667+5</definedName>
    <definedName function="false" hidden="false" localSheetId="0" name="ZF102" vbProcedure="false">Sheet1!$E$8+"Difference between current and proposed "+"inches"+545+0+153+82+532+377+991+4+3+"-"+"+"+2.6+50+2+4+95+0.00016545857605141+5</definedName>
    <definedName function="false" hidden="false" localSheetId="0" name="ZF103" vbProcedure="false">Sheet1!$F$7+"Current"+""+545+0+153+57+18+352+477+4+3+"-"+"+"+2.6+50+2+4+95+0+5</definedName>
    <definedName function="false" hidden="false" localSheetId="0" name="ZF104" vbProcedure="false">Sheet1!$F$9+"Proposed"+""+545+0+153+122+35+417+494+4+3+"-"+"+"+2.6+50+2+4+95+0.05+5</definedName>
    <definedName function="false" hidden="false" localSheetId="0" name="ZF105" vbProcedure="false">Sheet1!$G$8+"Proposed at least as good as Current"+""+545+0+153+409+40+704+499+4+3+"-"+"+"+2.6+50+2+4+95+0.05+5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<sst xmlns="http://schemas.openxmlformats.org/spreadsheetml/2006/main" count="36" uniqueCount="31">
  <si>
    <t xml:space="preserve">Problem 1: Go-Bear Racecar Company (GBRC)</t>
  </si>
  <si>
    <t xml:space="preserve">Issue:  Haas Bearcat production problems because of fit between shaft and bearing</t>
  </si>
  <si>
    <t xml:space="preserve">Goal:  Bearing diameter to exceed Shaft's diameter by at least .005 inches but less than .009 inches</t>
  </si>
  <si>
    <t xml:space="preserve">(assumption cells)</t>
  </si>
  <si>
    <t xml:space="preserve">(forecast cells)</t>
  </si>
  <si>
    <t xml:space="preserve">ABC Bearing Diameter</t>
  </si>
  <si>
    <t xml:space="preserve">GBRC Shaft Diameter</t>
  </si>
  <si>
    <t xml:space="preserve">Difference between Bearing and Shaft</t>
  </si>
  <si>
    <t xml:space="preserve">Difference between current and proposed Shaft design</t>
  </si>
  <si>
    <t xml:space="preserve">Current</t>
  </si>
  <si>
    <t xml:space="preserve">Proposed at least as good as Current</t>
  </si>
  <si>
    <t xml:space="preserve">Proposed</t>
  </si>
  <si>
    <t xml:space="preserve">Questions</t>
  </si>
  <si>
    <t xml:space="preserve">1.  Under the current production policy, what is the probability of producing a faulty Haas Bearcat?</t>
  </si>
  <si>
    <t xml:space="preserve">Under the current policy there is only a 33.8% chance of producing a Bearing and Shaft </t>
  </si>
  <si>
    <t xml:space="preserve">that differ in diameter between .005 and .009 inches.  Therefore, there is a 66.2% chance</t>
  </si>
  <si>
    <t xml:space="preserve">of producing a faulty Haas Bearcat.</t>
  </si>
  <si>
    <t xml:space="preserve">2.  Under the proposed policy, what is the probability of producing a faulty Haas Bearcat?</t>
  </si>
  <si>
    <t xml:space="preserve">Under the proposed policy there is a 84.2% chance of producing a Bearing and Shaft </t>
  </si>
  <si>
    <t xml:space="preserve">that differ in diameter between .005 and .009 inches.  Therefore, there is a 15.8% chance</t>
  </si>
  <si>
    <t xml:space="preserve">3.  What is the probability that the production manager's proposed policy performs at least</t>
  </si>
  <si>
    <t xml:space="preserve">as well as the current policy?</t>
  </si>
  <si>
    <t xml:space="preserve">Not sure how to answer this.  Think it is 100% but not sure what stat to site.</t>
  </si>
  <si>
    <t xml:space="preserve">4.  In a brief but explicit report to GBRC management, make a recommendation as to whether</t>
  </si>
  <si>
    <t xml:space="preserve">to adopt the production manager's recommendation or continue with the exisiting mean shaft</t>
  </si>
  <si>
    <t xml:space="preserve">diameter, justifying your recommendation with the results from your simulation.</t>
  </si>
  <si>
    <t xml:space="preserve">Based on a Crystal Ball simulation we ran using historical data on the diameter of the </t>
  </si>
  <si>
    <t xml:space="preserve">ABC Bearing and our Shaft, we observed a 50.4% increase in the liklihood of producing</t>
  </si>
  <si>
    <t xml:space="preserve">a successful Haas Bearcat when we altered our Shaft diameter slightly (decrease mean</t>
  </si>
  <si>
    <t xml:space="preserve">diameter from 1.00 to .997).  Therefore, we recommend adopting the proposed production</t>
  </si>
  <si>
    <t xml:space="preserve">change.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</si>
</sst>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16.88"/>
    <col collapsed="false" customWidth="true" hidden="false" outlineLevel="0" max="3" min="3" style="0" width="15.66"/>
    <col collapsed="false" customWidth="true" hidden="false" outlineLevel="0" max="4" min="4" style="0" width="16.66"/>
    <col collapsed="false" customWidth="true" hidden="false" outlineLevel="0" max="5" min="5" style="0" width="18.87"/>
  </cols>
  <sheetData>
    <row r="1" customFormat="false" ht="13.2" hidden="false" customHeight="false" outlineLevel="0" collapsed="false">
      <c r="A1" s="1" t="s">
        <v>0</v>
      </c>
    </row>
    <row r="2" customFormat="false" ht="13.2" hidden="false" customHeight="false" outlineLevel="0" collapsed="false">
      <c r="A2" s="0" t="s">
        <v>1</v>
      </c>
    </row>
    <row r="3" customFormat="false" ht="13.2" hidden="false" customHeight="false" outlineLevel="0" collapsed="false">
      <c r="A3" s="0" t="s">
        <v>2</v>
      </c>
    </row>
    <row r="5" customFormat="false" ht="13.8" hidden="false" customHeight="false" outlineLevel="0" collapsed="false">
      <c r="B5" s="0" t="s">
        <v>3</v>
      </c>
      <c r="C5" s="0" t="s">
        <v>3</v>
      </c>
      <c r="D5" s="0" t="s">
        <v>4</v>
      </c>
      <c r="E5" s="0" t="s">
        <v>4</v>
      </c>
    </row>
    <row r="6" customFormat="false" ht="39.6" hidden="false" customHeight="false" outlineLevel="0" collapsed="false">
      <c r="A6" s="2"/>
      <c r="B6" s="3" t="s">
        <v>5</v>
      </c>
      <c r="C6" s="3" t="s">
        <v>6</v>
      </c>
      <c r="D6" s="3" t="s">
        <v>7</v>
      </c>
      <c r="E6" s="4" t="s">
        <v>8</v>
      </c>
      <c r="F6" s="1" t="s">
        <v>9</v>
      </c>
      <c r="G6" s="5"/>
    </row>
    <row r="7" customFormat="false" ht="13.2" hidden="false" customHeight="false" outlineLevel="0" collapsed="false">
      <c r="A7" s="6" t="s">
        <v>9</v>
      </c>
      <c r="B7" s="7" t="n">
        <v>1.00510405081069</v>
      </c>
      <c r="C7" s="7" t="n">
        <v>0.998958815287018</v>
      </c>
      <c r="D7" s="8" t="n">
        <f aca="false">B7-C7</f>
        <v>0.00614523552366686</v>
      </c>
      <c r="E7" s="9"/>
      <c r="F7" s="10" t="n">
        <f aca="false">IF(AND((0.005&lt;D7),(D7&lt;0.009)),1,0)</f>
        <v>1</v>
      </c>
      <c r="G7" s="1" t="s">
        <v>10</v>
      </c>
    </row>
    <row r="8" customFormat="false" ht="13.2" hidden="false" customHeight="false" outlineLevel="0" collapsed="false">
      <c r="A8" s="6"/>
      <c r="B8" s="11"/>
      <c r="C8" s="11"/>
      <c r="D8" s="11"/>
      <c r="E8" s="12" t="n">
        <f aca="false">D7-D9</f>
        <v>-0.00141723034816565</v>
      </c>
      <c r="F8" s="1" t="s">
        <v>11</v>
      </c>
      <c r="G8" s="10" t="n">
        <f aca="false">1-IF(F7&gt;F9,1,0)</f>
        <v>1</v>
      </c>
    </row>
    <row r="9" customFormat="false" ht="13.8" hidden="false" customHeight="false" outlineLevel="0" collapsed="false">
      <c r="A9" s="13" t="s">
        <v>11</v>
      </c>
      <c r="B9" s="14"/>
      <c r="C9" s="15" t="n">
        <v>0.997541584938853</v>
      </c>
      <c r="D9" s="16" t="n">
        <f aca="false">(B7-C9)</f>
        <v>0.00756246587183251</v>
      </c>
      <c r="E9" s="17"/>
      <c r="F9" s="10" t="n">
        <f aca="false">IF(AND((0.005&lt;D9),(D9&lt;0.009)),1,0)</f>
        <v>1</v>
      </c>
    </row>
    <row r="10" customFormat="false" ht="13.2" hidden="false" customHeight="false" outlineLevel="0" collapsed="false">
      <c r="B10" s="18"/>
      <c r="C10" s="18"/>
      <c r="D10" s="18"/>
    </row>
    <row r="11" customFormat="false" ht="13.2" hidden="false" customHeight="false" outlineLevel="0" collapsed="false">
      <c r="A11" s="1" t="s">
        <v>12</v>
      </c>
    </row>
    <row r="12" customFormat="false" ht="13.2" hidden="false" customHeight="false" outlineLevel="0" collapsed="false">
      <c r="A12" s="0" t="s">
        <v>13</v>
      </c>
    </row>
    <row r="13" customFormat="false" ht="13.2" hidden="false" customHeight="false" outlineLevel="0" collapsed="false">
      <c r="B13" s="0" t="s">
        <v>14</v>
      </c>
    </row>
    <row r="14" customFormat="false" ht="13.2" hidden="false" customHeight="false" outlineLevel="0" collapsed="false">
      <c r="B14" s="0" t="s">
        <v>15</v>
      </c>
    </row>
    <row r="15" customFormat="false" ht="13.2" hidden="false" customHeight="false" outlineLevel="0" collapsed="false">
      <c r="B15" s="0" t="s">
        <v>16</v>
      </c>
    </row>
    <row r="17" customFormat="false" ht="13.2" hidden="false" customHeight="false" outlineLevel="0" collapsed="false">
      <c r="A17" s="0" t="s">
        <v>17</v>
      </c>
    </row>
    <row r="18" customFormat="false" ht="13.2" hidden="false" customHeight="false" outlineLevel="0" collapsed="false">
      <c r="B18" s="0" t="s">
        <v>18</v>
      </c>
    </row>
    <row r="19" customFormat="false" ht="13.2" hidden="false" customHeight="false" outlineLevel="0" collapsed="false">
      <c r="B19" s="0" t="s">
        <v>19</v>
      </c>
    </row>
    <row r="20" customFormat="false" ht="13.2" hidden="false" customHeight="false" outlineLevel="0" collapsed="false">
      <c r="B20" s="0" t="s">
        <v>16</v>
      </c>
    </row>
    <row r="22" customFormat="false" ht="13.2" hidden="false" customHeight="false" outlineLevel="0" collapsed="false">
      <c r="A22" s="0" t="s">
        <v>20</v>
      </c>
    </row>
    <row r="23" customFormat="false" ht="13.2" hidden="false" customHeight="false" outlineLevel="0" collapsed="false">
      <c r="A23" s="0" t="s">
        <v>21</v>
      </c>
    </row>
    <row r="24" customFormat="false" ht="13.2" hidden="false" customHeight="false" outlineLevel="0" collapsed="false">
      <c r="B24" s="5" t="s">
        <v>22</v>
      </c>
    </row>
    <row r="26" customFormat="false" ht="13.2" hidden="false" customHeight="false" outlineLevel="0" collapsed="false">
      <c r="A26" s="0" t="s">
        <v>23</v>
      </c>
    </row>
    <row r="27" customFormat="false" ht="13.2" hidden="false" customHeight="false" outlineLevel="0" collapsed="false">
      <c r="A27" s="0" t="s">
        <v>24</v>
      </c>
    </row>
    <row r="28" customFormat="false" ht="13.2" hidden="false" customHeight="false" outlineLevel="0" collapsed="false">
      <c r="A28" s="0" t="s">
        <v>25</v>
      </c>
    </row>
    <row r="29" customFormat="false" ht="13.2" hidden="false" customHeight="false" outlineLevel="0" collapsed="false">
      <c r="B29" s="0" t="s">
        <v>26</v>
      </c>
    </row>
    <row r="30" customFormat="false" ht="13.2" hidden="false" customHeight="false" outlineLevel="0" collapsed="false">
      <c r="B30" s="0" t="s">
        <v>27</v>
      </c>
    </row>
    <row r="31" customFormat="false" ht="13.2" hidden="false" customHeight="false" outlineLevel="0" collapsed="false">
      <c r="B31" s="0" t="s">
        <v>28</v>
      </c>
    </row>
    <row r="32" customFormat="false" ht="13.2" hidden="false" customHeight="false" outlineLevel="0" collapsed="false">
      <c r="B32" s="0" t="s">
        <v>29</v>
      </c>
    </row>
    <row r="33" customFormat="false" ht="13.2" hidden="false" customHeight="false" outlineLevel="0" collapsed="false">
      <c r="B33" s="0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&amp;RGroup  Project #2
E204-2
Problem #1
Due: 5/11/00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2000-04-30T14:30:11Z</dcterms:created>
  <dc:creator>Deloitte &amp; Touche LLP</dc:creator>
  <dc:description/>
  <dc:language>en-US</dc:language>
  <cp:lastModifiedBy>PAT BUKOWSKI</cp:lastModifiedBy>
  <cp:lastPrinted>2000-04-30T15:08:58Z</cp:lastPrinted>
  <cp:revision>0</cp:revision>
  <dc:subject/>
  <dc:title/>
</cp:coreProperties>
</file>