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<sst xmlns="http://schemas.openxmlformats.org/spreadsheetml/2006/main" count="37" uniqueCount="29">
  <si>
    <t xml:space="preserve">Albuquerque Project</t>
  </si>
  <si>
    <t xml:space="preserve">Route 1:  Shortest route, no river crossing, ROW status uncertain</t>
  </si>
  <si>
    <t xml:space="preserve">Route 2:  Railroad corridor option, river crossing, ROW secured</t>
  </si>
  <si>
    <t xml:space="preserve">Route 3:  Westernmost route, river crossing, ROW secured</t>
  </si>
  <si>
    <t xml:space="preserve">(routes 2 and 3 are the original routes proposed by Langley/Tino)</t>
  </si>
  <si>
    <t xml:space="preserve">Potential Project Rates:</t>
  </si>
  <si>
    <t xml:space="preserve">Project Cost Estimates +/- 30%</t>
  </si>
  <si>
    <t xml:space="preserve">Route 1:</t>
  </si>
  <si>
    <t xml:space="preserve">100,000/d</t>
  </si>
  <si>
    <t xml:space="preserve">150,000/d</t>
  </si>
  <si>
    <t xml:space="preserve">5 yr. K</t>
  </si>
  <si>
    <t xml:space="preserve">10 yr. K</t>
  </si>
  <si>
    <t xml:space="preserve">Route 2:</t>
  </si>
  <si>
    <t xml:space="preserve">Route 3:</t>
  </si>
  <si>
    <t xml:space="preserve">Current PNM rates:</t>
  </si>
  <si>
    <t xml:space="preserve">Large volume customers:</t>
  </si>
  <si>
    <t xml:space="preserve">per therm transmission</t>
  </si>
  <si>
    <t xml:space="preserve">per MMBtu = tariff rate to beat</t>
  </si>
  <si>
    <t xml:space="preserve">per therm distribution   &gt;&gt;&gt;&gt;</t>
  </si>
  <si>
    <t xml:space="preserve">assume load would remain on PNM's distribution</t>
  </si>
  <si>
    <t xml:space="preserve">total rate per therm</t>
  </si>
  <si>
    <t xml:space="preserve">$800. Per month access fee</t>
  </si>
  <si>
    <t xml:space="preserve">Notes:</t>
  </si>
  <si>
    <t xml:space="preserve">To what extent does PNM discount rates?  Anything above variable cost, margins c/b slim, they'll </t>
  </si>
  <si>
    <t xml:space="preserve">discount (sometimes deeply) to keep customer from leaving the system.</t>
  </si>
  <si>
    <t xml:space="preserve">Pat Keane is checking into how to get copies of discounts to me.  Maybe @1/12.</t>
  </si>
  <si>
    <t xml:space="preserve">Facility Planning spoke with Tino Menaldo 1/10 about the shortest route (Option 1) and the high cost of</t>
  </si>
  <si>
    <t xml:space="preserve">a river crossing.  Tino, et.al, was unaware of the high costs of a river crossing and of a shorter route. </t>
  </si>
  <si>
    <t xml:space="preserve">He will survey the area soon and check to see if their rights with the Isleta cover this route 1.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</si>
</sst>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5" min="5" style="0" width="12.76"/>
  </cols>
  <sheetData>
    <row r="1" customFormat="false" ht="14.65" hidden="false" customHeight="false" outlineLevel="0" collapsed="false">
      <c r="A1" s="1" t="s">
        <v>0</v>
      </c>
      <c r="B1" s="1"/>
    </row>
    <row r="4" customFormat="false" ht="14.65" hidden="false" customHeight="false" outlineLevel="0" collapsed="false">
      <c r="A4" s="0" t="s">
        <v>1</v>
      </c>
    </row>
    <row r="5" customFormat="false" ht="14.65" hidden="false" customHeight="false" outlineLevel="0" collapsed="false">
      <c r="A5" s="0" t="s">
        <v>2</v>
      </c>
    </row>
    <row r="6" customFormat="false" ht="14.65" hidden="false" customHeight="false" outlineLevel="0" collapsed="false">
      <c r="A6" s="0" t="s">
        <v>3</v>
      </c>
    </row>
    <row r="7" customFormat="false" ht="14.65" hidden="false" customHeight="false" outlineLevel="0" collapsed="false">
      <c r="A7" s="2" t="s">
        <v>4</v>
      </c>
    </row>
    <row r="9" customFormat="false" ht="14.65" hidden="false" customHeight="false" outlineLevel="0" collapsed="false">
      <c r="A9" s="1" t="s">
        <v>5</v>
      </c>
      <c r="E9" s="1" t="s">
        <v>6</v>
      </c>
    </row>
    <row r="10" customFormat="false" ht="14.65" hidden="false" customHeight="false" outlineLevel="0" collapsed="false">
      <c r="A10" s="1" t="s">
        <v>7</v>
      </c>
      <c r="B10" s="0" t="s">
        <v>8</v>
      </c>
      <c r="C10" s="0" t="s">
        <v>9</v>
      </c>
      <c r="E10" s="3" t="n">
        <v>19979601</v>
      </c>
    </row>
    <row r="11" customFormat="false" ht="14.65" hidden="false" customHeight="false" outlineLevel="0" collapsed="false">
      <c r="A11" s="0" t="s">
        <v>10</v>
      </c>
      <c r="B11" s="4" t="n">
        <v>0.235</v>
      </c>
      <c r="C11" s="4" t="n">
        <v>0.16</v>
      </c>
      <c r="E11" s="3"/>
    </row>
    <row r="12" customFormat="false" ht="14.65" hidden="false" customHeight="false" outlineLevel="0" collapsed="false">
      <c r="A12" s="0" t="s">
        <v>11</v>
      </c>
      <c r="B12" s="4" t="n">
        <v>0.1615</v>
      </c>
      <c r="C12" s="4" t="n">
        <v>0.11</v>
      </c>
      <c r="E12" s="3"/>
    </row>
    <row r="13" customFormat="false" ht="14.65" hidden="false" customHeight="false" outlineLevel="0" collapsed="false">
      <c r="E13" s="3"/>
    </row>
    <row r="14" customFormat="false" ht="14.65" hidden="false" customHeight="false" outlineLevel="0" collapsed="false">
      <c r="A14" s="1" t="s">
        <v>12</v>
      </c>
      <c r="B14" s="0" t="s">
        <v>8</v>
      </c>
      <c r="C14" s="0" t="s">
        <v>9</v>
      </c>
      <c r="E14" s="3" t="n">
        <v>24164524</v>
      </c>
    </row>
    <row r="15" customFormat="false" ht="14.65" hidden="false" customHeight="false" outlineLevel="0" collapsed="false">
      <c r="A15" s="0" t="s">
        <v>10</v>
      </c>
      <c r="B15" s="4" t="n">
        <v>0.285</v>
      </c>
      <c r="C15" s="4" t="n">
        <v>0.19</v>
      </c>
      <c r="E15" s="3"/>
    </row>
    <row r="16" customFormat="false" ht="14.65" hidden="false" customHeight="false" outlineLevel="0" collapsed="false">
      <c r="A16" s="0" t="s">
        <v>11</v>
      </c>
      <c r="B16" s="4" t="n">
        <v>0.195</v>
      </c>
      <c r="C16" s="4" t="n">
        <v>0.13</v>
      </c>
      <c r="E16" s="3"/>
    </row>
    <row r="17" customFormat="false" ht="14.65" hidden="false" customHeight="false" outlineLevel="0" collapsed="false">
      <c r="E17" s="3"/>
    </row>
    <row r="18" customFormat="false" ht="14.65" hidden="false" customHeight="false" outlineLevel="0" collapsed="false">
      <c r="A18" s="1" t="s">
        <v>13</v>
      </c>
      <c r="B18" s="0" t="s">
        <v>8</v>
      </c>
      <c r="C18" s="5" t="s">
        <v>9</v>
      </c>
      <c r="E18" s="3" t="n">
        <v>25859121</v>
      </c>
    </row>
    <row r="19" customFormat="false" ht="14.65" hidden="false" customHeight="false" outlineLevel="0" collapsed="false">
      <c r="A19" s="0" t="s">
        <v>10</v>
      </c>
      <c r="B19" s="4" t="n">
        <v>0.305</v>
      </c>
      <c r="C19" s="4" t="n">
        <v>0.205</v>
      </c>
      <c r="E19" s="3"/>
    </row>
    <row r="20" customFormat="false" ht="14.65" hidden="false" customHeight="false" outlineLevel="0" collapsed="false">
      <c r="A20" s="0" t="s">
        <v>11</v>
      </c>
      <c r="B20" s="4" t="n">
        <v>0.21</v>
      </c>
      <c r="C20" s="4" t="n">
        <v>0.14</v>
      </c>
    </row>
    <row r="22" customFormat="false" ht="14.65" hidden="false" customHeight="false" outlineLevel="0" collapsed="false">
      <c r="A22" s="1" t="s">
        <v>14</v>
      </c>
      <c r="B22" s="1"/>
    </row>
    <row r="23" customFormat="false" ht="14.65" hidden="false" customHeight="false" outlineLevel="0" collapsed="false">
      <c r="A23" s="0" t="s">
        <v>15</v>
      </c>
    </row>
    <row r="24" customFormat="false" ht="14.65" hidden="false" customHeight="false" outlineLevel="0" collapsed="false">
      <c r="A24" s="0" t="n">
        <v>0.0336</v>
      </c>
      <c r="B24" s="5" t="s">
        <v>16</v>
      </c>
      <c r="E24" s="1" t="n">
        <f aca="false">SUM(0.0336*10)</f>
        <v>0.336</v>
      </c>
      <c r="F24" s="1" t="s">
        <v>17</v>
      </c>
    </row>
    <row r="25" customFormat="false" ht="14.65" hidden="false" customHeight="false" outlineLevel="0" collapsed="false">
      <c r="A25" s="6" t="n">
        <v>0.0312</v>
      </c>
      <c r="B25" s="0" t="s">
        <v>18</v>
      </c>
      <c r="E25" s="0" t="s">
        <v>19</v>
      </c>
    </row>
    <row r="26" customFormat="false" ht="14.65" hidden="false" customHeight="false" outlineLevel="0" collapsed="false">
      <c r="A26" s="0" t="n">
        <v>0.0648</v>
      </c>
      <c r="B26" s="0" t="s">
        <v>20</v>
      </c>
    </row>
    <row r="27" customFormat="false" ht="14.65" hidden="false" customHeight="false" outlineLevel="0" collapsed="false">
      <c r="A27" s="0" t="s">
        <v>21</v>
      </c>
    </row>
    <row r="29" customFormat="false" ht="14.65" hidden="false" customHeight="false" outlineLevel="0" collapsed="false">
      <c r="A29" s="1" t="s">
        <v>22</v>
      </c>
    </row>
    <row r="30" customFormat="false" ht="14.65" hidden="false" customHeight="false" outlineLevel="0" collapsed="false">
      <c r="A30" s="0" t="s">
        <v>23</v>
      </c>
    </row>
    <row r="31" customFormat="false" ht="14.65" hidden="false" customHeight="false" outlineLevel="0" collapsed="false">
      <c r="A31" s="0" t="s">
        <v>24</v>
      </c>
    </row>
    <row r="32" customFormat="false" ht="14.65" hidden="false" customHeight="false" outlineLevel="0" collapsed="false">
      <c r="A32" s="0" t="s">
        <v>25</v>
      </c>
    </row>
    <row r="33" customFormat="false" ht="14.65" hidden="false" customHeight="false" outlineLevel="0" collapsed="false">
      <c r="A33" s="0" t="s">
        <v>26</v>
      </c>
    </row>
    <row r="34" customFormat="false" ht="14.65" hidden="false" customHeight="false" outlineLevel="0" collapsed="false">
      <c r="A34" s="0" t="s">
        <v>27</v>
      </c>
    </row>
    <row r="35" customFormat="false" ht="14.65" hidden="false" customHeight="false" outlineLevel="0" collapsed="false">
      <c r="A35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