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Sheet2" sheetId="1" state="hidden" r:id="rId3"/>
    <sheet name="Research Members" sheetId="2" state="visible" r:id="rId4"/>
    <sheet name="Projects" sheetId="3" state="visible" r:id="rId5"/>
  </sheets>
  <definedNames>
    <definedName function="false" hidden="false" localSheetId="2" name="_xlnm.Print_Area" vbProcedure="false">Projects!$A$2:$G$167</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<sst xmlns="http://schemas.openxmlformats.org/spreadsheetml/2006/main" count="821" uniqueCount="495">
  <si>
    <t xml:space="preserve">Name</t>
  </si>
  <si>
    <t xml:space="preserve">Initials</t>
  </si>
  <si>
    <t xml:space="preserve">Anjam Ahmad</t>
  </si>
  <si>
    <t xml:space="preserve">AA</t>
  </si>
  <si>
    <t xml:space="preserve">London</t>
  </si>
  <si>
    <t xml:space="preserve">Alex Huang</t>
  </si>
  <si>
    <t xml:space="preserve">AH</t>
  </si>
  <si>
    <t xml:space="preserve">Alexios Kollaros</t>
  </si>
  <si>
    <t xml:space="preserve">AK</t>
  </si>
  <si>
    <t xml:space="preserve">Analyst</t>
  </si>
  <si>
    <t xml:space="preserve">Brian Parsons</t>
  </si>
  <si>
    <t xml:space="preserve">BP</t>
  </si>
  <si>
    <t xml:space="preserve">Clayton Vernon</t>
  </si>
  <si>
    <t xml:space="preserve">CV</t>
  </si>
  <si>
    <t xml:space="preserve">Grant Masson</t>
  </si>
  <si>
    <t xml:space="preserve">GM</t>
  </si>
  <si>
    <t xml:space="preserve">Joe Hrgovcic</t>
  </si>
  <si>
    <t xml:space="preserve">JH</t>
  </si>
  <si>
    <t xml:space="preserve">Kirstee Hewitt</t>
  </si>
  <si>
    <t xml:space="preserve">KH</t>
  </si>
  <si>
    <t xml:space="preserve">Krishnarao Pinnamaneni</t>
  </si>
  <si>
    <t xml:space="preserve">KP</t>
  </si>
  <si>
    <t xml:space="preserve">Part-time</t>
  </si>
  <si>
    <t xml:space="preserve">Maureen Raymond</t>
  </si>
  <si>
    <t xml:space="preserve">MR</t>
  </si>
  <si>
    <t xml:space="preserve">Mike Roberts</t>
  </si>
  <si>
    <t xml:space="preserve">Mathew Williams</t>
  </si>
  <si>
    <t xml:space="preserve">MW</t>
  </si>
  <si>
    <t xml:space="preserve">Paulo Issler</t>
  </si>
  <si>
    <t xml:space="preserve">PI</t>
  </si>
  <si>
    <t xml:space="preserve">Ronnie Chahal</t>
  </si>
  <si>
    <t xml:space="preserve">RC</t>
  </si>
  <si>
    <t xml:space="preserve">Ravi Thuraisingham</t>
  </si>
  <si>
    <t xml:space="preserve">RT</t>
  </si>
  <si>
    <t xml:space="preserve">Sevil Yaman</t>
  </si>
  <si>
    <t xml:space="preserve">SY</t>
  </si>
  <si>
    <t xml:space="preserve">Summer intern</t>
  </si>
  <si>
    <t xml:space="preserve">Stinson Gibner</t>
  </si>
  <si>
    <t xml:space="preserve">SG</t>
  </si>
  <si>
    <t xml:space="preserve">Steve Leppard</t>
  </si>
  <si>
    <t xml:space="preserve">SL</t>
  </si>
  <si>
    <t xml:space="preserve">Tom Halliburton</t>
  </si>
  <si>
    <t xml:space="preserve">TH</t>
  </si>
  <si>
    <t xml:space="preserve">Tanya Tamarchenko</t>
  </si>
  <si>
    <t xml:space="preserve">TT</t>
  </si>
  <si>
    <t xml:space="preserve">Vince Kaminski</t>
  </si>
  <si>
    <t xml:space="preserve">VK</t>
  </si>
  <si>
    <t xml:space="preserve">Vasant Shanbhogue</t>
  </si>
  <si>
    <t xml:space="preserve">VS</t>
  </si>
  <si>
    <t xml:space="preserve">Vincent Tang</t>
  </si>
  <si>
    <t xml:space="preserve">VT</t>
  </si>
  <si>
    <t xml:space="preserve">Yana Kristal</t>
  </si>
  <si>
    <t xml:space="preserve">YK</t>
  </si>
  <si>
    <t xml:space="preserve">Zimin Lu</t>
  </si>
  <si>
    <t xml:space="preserve">ZL</t>
  </si>
  <si>
    <t xml:space="preserve">Bold Font: Top Priority</t>
  </si>
  <si>
    <t xml:space="preserve">Regular Font: Medium Priority</t>
  </si>
  <si>
    <t xml:space="preserve">Italics: Low Prioroty</t>
  </si>
  <si>
    <t xml:space="preserve">Dave: This is an internal document for a weekly  meeting to review the projects under way. Please, ignore occasional abbreviations / typos.</t>
  </si>
  <si>
    <t xml:space="preserve"> </t>
  </si>
  <si>
    <t xml:space="preserve">Research Group</t>
  </si>
  <si>
    <t xml:space="preserve">Current Projects</t>
  </si>
  <si>
    <t xml:space="preserve">People involved</t>
  </si>
  <si>
    <t xml:space="preserve">Enron Unit</t>
  </si>
  <si>
    <t xml:space="preserve">Customer</t>
  </si>
  <si>
    <t xml:space="preserve">Status</t>
  </si>
  <si>
    <t xml:space="preserve">Comments</t>
  </si>
  <si>
    <t xml:space="preserve">Resid+FX </t>
  </si>
  <si>
    <t xml:space="preserve">ENA</t>
  </si>
  <si>
    <t xml:space="preserve">J. Fraser</t>
  </si>
  <si>
    <t xml:space="preserve">Done</t>
  </si>
  <si>
    <t xml:space="preserve">Helped Jennifer and FX desk analyze imbedded FX/Resid cross commodity option.   Deal should close soon.</t>
  </si>
  <si>
    <t xml:space="preserve">MG and PaperCo credit analysis</t>
  </si>
  <si>
    <t xml:space="preserve">Net Works</t>
  </si>
  <si>
    <t xml:space="preserve">B. Brown, A. West</t>
  </si>
  <si>
    <t xml:space="preserve">Ongoing</t>
  </si>
  <si>
    <t xml:space="preserve">Credit analysis of guarantee of all MG and paperCo transactions.   Still helping tweak the analysis with Andy West.</t>
  </si>
  <si>
    <t xml:space="preserve">Gas Storage</t>
  </si>
  <si>
    <t xml:space="preserve">J. Mrha</t>
  </si>
  <si>
    <t xml:space="preserve">Review Jean and Virawan's model for valuation of NG storage.   Need to continue validation of Zimin's model for storage as well.</t>
  </si>
  <si>
    <t xml:space="preserve">Option Library &amp; documentation updates</t>
  </si>
  <si>
    <t xml:space="preserve">-</t>
  </si>
  <si>
    <t xml:space="preserve">Need to update documentation for exotica library.</t>
  </si>
  <si>
    <t xml:space="preserve">EES support</t>
  </si>
  <si>
    <t xml:space="preserve">CS</t>
  </si>
  <si>
    <t xml:space="preserve">EES</t>
  </si>
  <si>
    <t xml:space="preserve">Helping with EES project to find hedge strips for some American style embedded option structures.</t>
  </si>
  <si>
    <t xml:space="preserve">Chonawee</t>
  </si>
  <si>
    <t xml:space="preserve">Minimum-Cost Path in a Network</t>
  </si>
  <si>
    <t xml:space="preserve">EBS</t>
  </si>
  <si>
    <t xml:space="preserve">E. Simpson &amp; Trading</t>
  </si>
  <si>
    <t xml:space="preserve">Presented the model to the traders and received their approval. The Visual Basic application interacts with the traders' spreadsheets. </t>
  </si>
  <si>
    <t xml:space="preserve">Network Design</t>
  </si>
  <si>
    <t xml:space="preserve">CS, ST</t>
  </si>
  <si>
    <t xml:space="preserve">L. Beneville &amp; G. Branan</t>
  </si>
  <si>
    <t xml:space="preserve">Linking the KMI database and its GIS mapping interface into our optimization modules. The resulting system should be useful for trading and capacity expansion.</t>
  </si>
  <si>
    <t xml:space="preserve">MIT - Gabriel Bitran</t>
  </si>
  <si>
    <t xml:space="preserve">SG, CS</t>
  </si>
  <si>
    <t xml:space="preserve">Chonawee to help guide MIT student in project related to EBS pricing.</t>
  </si>
  <si>
    <t xml:space="preserve">Martin</t>
  </si>
  <si>
    <t xml:space="preserve">Take or pay options for EBS</t>
  </si>
  <si>
    <t xml:space="preserve">ML, ZL, PI, CS</t>
  </si>
  <si>
    <t xml:space="preserve">John Choi</t>
  </si>
  <si>
    <t xml:space="preserve">new</t>
  </si>
  <si>
    <t xml:space="preserve">150 MM to buy capacity within 5 years for 30 city paires</t>
  </si>
  <si>
    <t xml:space="preserve">OPNET for EBS</t>
  </si>
  <si>
    <t xml:space="preserve">ML, SG</t>
  </si>
  <si>
    <t xml:space="preserve">D. Hetzel</t>
  </si>
  <si>
    <t xml:space="preserve">Project may phase out.</t>
  </si>
  <si>
    <t xml:space="preserve">A short term project to analyze TCC's to be auctioned in September(?).</t>
  </si>
  <si>
    <t xml:space="preserve">ENA support</t>
  </si>
  <si>
    <t xml:space="preserve">Zimin</t>
  </si>
  <si>
    <t xml:space="preserve">Fwd-Fwd vols for NG</t>
  </si>
  <si>
    <t xml:space="preserve">ML, SG, ZL</t>
  </si>
  <si>
    <t xml:space="preserve">research</t>
  </si>
  <si>
    <t xml:space="preserve">New</t>
  </si>
  <si>
    <t xml:space="preserve">We need to develop methods for calibrating the forward-forward volatility in the gas futures markets.   There are a number of potential applications: option pricing, better VaR, improved storage modeling…</t>
  </si>
  <si>
    <t xml:space="preserve">EOL WTI market maker simulation</t>
  </si>
  <si>
    <t xml:space="preserve">ZL,SG</t>
  </si>
  <si>
    <t xml:space="preserve">J. Lavorato</t>
  </si>
  <si>
    <t xml:space="preserve">Cost and benefit to be a market maker</t>
  </si>
  <si>
    <t xml:space="preserve">Storage Valuation </t>
  </si>
  <si>
    <t xml:space="preserve">P. Bieniawski</t>
  </si>
  <si>
    <t xml:space="preserve">new/done</t>
  </si>
  <si>
    <t xml:space="preserve">storage value used as asset backed to loan gas from Enron</t>
  </si>
  <si>
    <t xml:space="preserve">Credit Exposure Model</t>
  </si>
  <si>
    <t xml:space="preserve">AH, ZL</t>
  </si>
  <si>
    <t xml:space="preserve">Bill Bradford</t>
  </si>
  <si>
    <t xml:space="preserve">Simulate curves and reevaluate all deals at different point of time in future to create a potential exposure profile</t>
  </si>
  <si>
    <t xml:space="preserve">Correlation Skew </t>
  </si>
  <si>
    <t xml:space="preserve">ZL,BL</t>
  </si>
  <si>
    <t xml:space="preserve">Larry May/John Arnold</t>
  </si>
  <si>
    <t xml:space="preserve">Build correlation skew curve for basis option trading</t>
  </si>
  <si>
    <t xml:space="preserve">warrant valuation</t>
  </si>
  <si>
    <t xml:space="preserve">ZL, BL</t>
  </si>
  <si>
    <t xml:space="preserve">Randy Peterson</t>
  </si>
  <si>
    <t xml:space="preserve">eSpeed</t>
  </si>
  <si>
    <t xml:space="preserve">Storage model support</t>
  </si>
  <si>
    <t xml:space="preserve">Jean Maha, Mark Breese</t>
  </si>
  <si>
    <t xml:space="preserve">OK</t>
  </si>
  <si>
    <t xml:space="preserve">Support the model. The desk is running the model for Bammel Storage field valuation.  Jean Maha is heading upstream origination team which has a subgroup for storage.   made xll version</t>
  </si>
  <si>
    <t xml:space="preserve">Storage model enhancement and back testing</t>
  </si>
  <si>
    <t xml:space="preserve">S. Gibner</t>
  </si>
  <si>
    <t xml:space="preserve">done</t>
  </si>
  <si>
    <t xml:space="preserve">enhanced the spot price simulation, corrected the day count, assign Brad to redo the backtest</t>
  </si>
  <si>
    <t xml:space="preserve">Monte-Carlo Option Library</t>
  </si>
  <si>
    <t xml:space="preserve">ZL, PI, SG</t>
  </si>
  <si>
    <t xml:space="preserve">set list to include more models; fix theta in the Asian spread option calculation</t>
  </si>
  <si>
    <t xml:space="preserve">Option library documentation</t>
  </si>
  <si>
    <t xml:space="preserve">ok</t>
  </si>
  <si>
    <t xml:space="preserve">revision of option library documentation</t>
  </si>
  <si>
    <t xml:space="preserve">Exotic option library</t>
  </si>
  <si>
    <t xml:space="preserve">Research</t>
  </si>
  <si>
    <t xml:space="preserve">Spread option has a problem for vol&gt;1000%</t>
  </si>
  <si>
    <t xml:space="preserve">Financial Transport Model </t>
  </si>
  <si>
    <t xml:space="preserve">Colleen Sullivan</t>
  </si>
  <si>
    <t xml:space="preserve">Traders tend to agree with spread option approach to transport deals.</t>
  </si>
  <si>
    <t xml:space="preserve">Hector</t>
  </si>
  <si>
    <t xml:space="preserve">Load Forecasting/Peoples Gas</t>
  </si>
  <si>
    <t xml:space="preserve">SG, HC</t>
  </si>
  <si>
    <t xml:space="preserve">B. Dillard</t>
  </si>
  <si>
    <t xml:space="preserve">ongoing</t>
  </si>
  <si>
    <t xml:space="preserve">Try to find ways to improve the load forecast methods for Peoples Gas in Chicago.   Setting up data sets targeted to finish by Sept. 15th.</t>
  </si>
  <si>
    <t xml:space="preserve">EOL</t>
  </si>
  <si>
    <t xml:space="preserve">SG, VS, VK, CV</t>
  </si>
  <si>
    <t xml:space="preserve">B. Schults</t>
  </si>
  <si>
    <t xml:space="preserve">waiting for database</t>
  </si>
  <si>
    <t xml:space="preserve">Analyze EOL data for possible trading patterns/information.</t>
  </si>
  <si>
    <t xml:space="preserve">Vol skew</t>
  </si>
  <si>
    <t xml:space="preserve">BL,HC</t>
  </si>
  <si>
    <t xml:space="preserve">B. Dunn et. al..</t>
  </si>
  <si>
    <t xml:space="preserve">Analyze steel index vs. historical wholesaler prices to check correlation/cointegration.</t>
  </si>
  <si>
    <t xml:space="preserve">Paulo</t>
  </si>
  <si>
    <t xml:space="preserve">Citrus-Duke deal restructuring</t>
  </si>
  <si>
    <t xml:space="preserve">PI, SG</t>
  </si>
  <si>
    <t xml:space="preserve">Eric Moon</t>
  </si>
  <si>
    <t xml:space="preserve">on going</t>
  </si>
  <si>
    <t xml:space="preserve">Credit model enhancement </t>
  </si>
  <si>
    <t xml:space="preserve">Adding Asian option to the existing model</t>
  </si>
  <si>
    <t xml:space="preserve">Bob Lee</t>
  </si>
  <si>
    <t xml:space="preserve">Products swap model</t>
  </si>
  <si>
    <t xml:space="preserve">BL, PI, SG</t>
  </si>
  <si>
    <t xml:space="preserve">Mario de la Ossa</t>
  </si>
  <si>
    <t xml:space="preserve">Help products desk with updating pricing model.  Reviewing daily options deal.</t>
  </si>
  <si>
    <t xml:space="preserve">Vol skew bounds </t>
  </si>
  <si>
    <t xml:space="preserve">BL</t>
  </si>
  <si>
    <t xml:space="preserve">successfully reproduce the trading strategy</t>
  </si>
  <si>
    <t xml:space="preserve">Morning Briefings</t>
  </si>
  <si>
    <t xml:space="preserve">MR, JM &amp; SB</t>
  </si>
  <si>
    <t xml:space="preserve">Daily</t>
  </si>
  <si>
    <t xml:space="preserve"> All Gas Desks, Chicago, Directors, Canada, Equity, Agriculture, WX Derivatives</t>
  </si>
  <si>
    <t xml:space="preserve">Implement 2001 Briefings Upgrade</t>
  </si>
  <si>
    <t xml:space="preserve">WX Team</t>
  </si>
  <si>
    <t xml:space="preserve">12/22 - Audio now operational on website, video kicks off Jan 1st with Avistar</t>
  </si>
  <si>
    <t xml:space="preserve">Research Web Page Major Release</t>
  </si>
  <si>
    <t xml:space="preserve">EC,SS</t>
  </si>
  <si>
    <t xml:space="preserve">ECT</t>
  </si>
  <si>
    <t xml:space="preserve">pending</t>
  </si>
  <si>
    <t xml:space="preserve">12/22 - in final review for 1/1/01 release</t>
  </si>
  <si>
    <t xml:space="preserve">Sunday Briefings</t>
  </si>
  <si>
    <t xml:space="preserve">operational</t>
  </si>
  <si>
    <t xml:space="preserve">12/22 - Gas desks now call in remote or come in for Sunday 4pm EOL opening briefings</t>
  </si>
  <si>
    <t xml:space="preserve">Intraday Wx Monitoring &amp; Forecast</t>
  </si>
  <si>
    <t xml:space="preserve">Team</t>
  </si>
  <si>
    <t xml:space="preserve">Gas, et al</t>
  </si>
  <si>
    <t xml:space="preserve">12/22 - in instantaneous alert mode on trading floor</t>
  </si>
  <si>
    <t xml:space="preserve">Technical Analysis</t>
  </si>
  <si>
    <t xml:space="preserve">SB</t>
  </si>
  <si>
    <t xml:space="preserve">Hickerson</t>
  </si>
  <si>
    <t xml:space="preserve">12/22 - on website daily, completed 1st seminar</t>
  </si>
  <si>
    <t xml:space="preserve">Agriculture</t>
  </si>
  <si>
    <t xml:space="preserve">MR,JM, SB</t>
  </si>
  <si>
    <t xml:space="preserve">12/22 - working on CIRES-maize crop yield model</t>
  </si>
  <si>
    <t xml:space="preserve">Weather Derivatives</t>
  </si>
  <si>
    <t xml:space="preserve">Mark Tawney</t>
  </si>
  <si>
    <t xml:space="preserve">12/22 - pacific house project completed</t>
  </si>
  <si>
    <t xml:space="preserve">Ammonia, Methanol, etc Study</t>
  </si>
  <si>
    <t xml:space="preserve">EC</t>
  </si>
  <si>
    <t xml:space="preserve">12/22 - in operation - new weekly publication</t>
  </si>
  <si>
    <t xml:space="preserve">NGL Project</t>
  </si>
  <si>
    <t xml:space="preserve">12/22 - waiting on AGA renewal</t>
  </si>
  <si>
    <t xml:space="preserve">Research Intelligence report</t>
  </si>
  <si>
    <t xml:space="preserve">all Research</t>
  </si>
  <si>
    <t xml:space="preserve">ENE</t>
  </si>
  <si>
    <t xml:space="preserve">weekly</t>
  </si>
  <si>
    <t xml:space="preserve">12/22 - being distributed</t>
  </si>
  <si>
    <t xml:space="preserve">AGA Material Balance</t>
  </si>
  <si>
    <t xml:space="preserve">On-going</t>
  </si>
  <si>
    <t xml:space="preserve">12/22 our forecast this week @ -186</t>
  </si>
  <si>
    <t xml:space="preserve">Gas Consumption Forecast for NY</t>
  </si>
  <si>
    <t xml:space="preserve">EES: Risk Mgt</t>
  </si>
  <si>
    <t xml:space="preserve">Gas Desk</t>
  </si>
  <si>
    <t xml:space="preserve">Forecast day-ahead and monthly forecast of Gas demand for NY customers.</t>
  </si>
  <si>
    <t xml:space="preserve">Analysis and Hedging of Labor related risk in FM Book</t>
  </si>
  <si>
    <t xml:space="preserve">PK, OS</t>
  </si>
  <si>
    <t xml:space="preserve">EES: Services</t>
  </si>
  <si>
    <t xml:space="preserve">R. Tull</t>
  </si>
  <si>
    <t xml:space="preserve">Backburner.</t>
  </si>
  <si>
    <t xml:space="preserve">The methodology is being revisited. Every month forward curve for CPI is delivered to the FM book. The regression equations between regional labor cost indices and CPI are used to generate the labor forward curves. We are looking into hedging strategies.</t>
  </si>
  <si>
    <t xml:space="preserve">Options (collars) in Owens, IL deal</t>
  </si>
  <si>
    <t xml:space="preserve">PK, SG</t>
  </si>
  <si>
    <t xml:space="preserve">D. Benevides</t>
  </si>
  <si>
    <t xml:space="preserve">Collars on the spread between annual averages of tariff and wholesale prices. Developed the basket option model for pricing.</t>
  </si>
  <si>
    <t xml:space="preserve">Options in Beth Israel Hospitals</t>
  </si>
  <si>
    <t xml:space="preserve">Delivered Model</t>
  </si>
  <si>
    <t xml:space="preserve">Options on the swaps. Waiting for underwriting to finish swap pricing</t>
  </si>
  <si>
    <t xml:space="preserve">Spread Lag Options for GGP shopping Mall</t>
  </si>
  <si>
    <t xml:space="preserve">Options on the spread between annual averages of tariff and wholesale prices from 2006. The basis (strike) is set in 2005 based on the annual average spread for that year. Delivered the model to Shane who is pricing the options.</t>
  </si>
  <si>
    <t xml:space="preserve">ESP Option Greeks</t>
  </si>
  <si>
    <t xml:space="preserve">PK, CS</t>
  </si>
  <si>
    <t xml:space="preserve">D. Draper, P. Shoemaker</t>
  </si>
  <si>
    <t xml:space="preserve">Added delta calculations to the option model involving DSM projects. Working on faster approximations and helping the back office in using the model.</t>
  </si>
  <si>
    <t xml:space="preserve">Asian Options in Power Structuring Model</t>
  </si>
  <si>
    <t xml:space="preserve">SG,PK</t>
  </si>
  <si>
    <t xml:space="preserve">Modifying the power model to add functionality for pricing Asian Options.</t>
  </si>
  <si>
    <t xml:space="preserve">Bid-offer Volatility Adjustment Feature in PowerMod</t>
  </si>
  <si>
    <t xml:space="preserve">Working on putting this feature for the options traders.</t>
  </si>
  <si>
    <t xml:space="preserve">Structuring Models for Outsource Deals</t>
  </si>
  <si>
    <t xml:space="preserve">PK</t>
  </si>
  <si>
    <t xml:space="preserve">J. Lewis</t>
  </si>
  <si>
    <r>
      <rPr>
        <sz val="8"/>
        <rFont val="Arial"/>
        <family val="2"/>
      </rPr>
      <t xml:space="preserve">Need to develop next-generation batch models for EES. Primary goals: Speed and security. Documenting the current Excel batch models. </t>
    </r>
    <r>
      <rPr>
        <b val="true"/>
        <sz val="8"/>
        <rFont val="Arial"/>
        <family val="2"/>
      </rPr>
      <t xml:space="preserve">Accomplishments to date: </t>
    </r>
    <r>
      <rPr>
        <sz val="8"/>
        <rFont val="Arial"/>
        <family val="2"/>
      </rPr>
      <t xml:space="preserve">1.A small win on next line! 2. Documented the steps in pricing a deal; 3. Contacted programmers to find out about Rate Engine &amp; Load Wizard.</t>
    </r>
  </si>
  <si>
    <t xml:space="preserve">EES Price Curve Generator</t>
  </si>
  <si>
    <t xml:space="preserve">PK, PM</t>
  </si>
  <si>
    <t xml:space="preserve">N. Hong, K. Lee</t>
  </si>
  <si>
    <t xml:space="preserve">This is a model that translates the wholesale power prices into EES retail curves. Praveen has tested the updated model. It reduces the time for computing by 50%. </t>
  </si>
  <si>
    <t xml:space="preserve">Correlations for Month-to-month power prices</t>
  </si>
  <si>
    <t xml:space="preserve">EES: Commodity</t>
  </si>
  <si>
    <t xml:space="preserve">Working on obtaining the correlations. Will be used on options spanning more than one month (Asians).</t>
  </si>
  <si>
    <t xml:space="preserve">Options Training for EES</t>
  </si>
  <si>
    <t xml:space="preserve">PK, VK</t>
  </si>
  <si>
    <t xml:space="preserve">M. Sunde</t>
  </si>
  <si>
    <t xml:space="preserve">Completed</t>
  </si>
  <si>
    <t xml:space="preserve">Data for Japan </t>
  </si>
  <si>
    <t xml:space="preserve">SG, OS</t>
  </si>
  <si>
    <t xml:space="preserve">EES-J</t>
  </si>
  <si>
    <t xml:space="preserve">A. Dayao</t>
  </si>
  <si>
    <t xml:space="preserve">Ongoing.</t>
  </si>
  <si>
    <t xml:space="preserve">Getting retail curve data for Japan. To be used in some sort of comparison tool for customers.</t>
  </si>
  <si>
    <t xml:space="preserve">"Old EI "  support</t>
  </si>
  <si>
    <t xml:space="preserve">Dabhol Power Project</t>
  </si>
  <si>
    <t xml:space="preserve">DPC (India)</t>
  </si>
  <si>
    <t xml:space="preserve">S. Kohli</t>
  </si>
  <si>
    <t xml:space="preserve">Sale of power to another state from Dabhol plant.</t>
  </si>
  <si>
    <t xml:space="preserve">Training for India</t>
  </si>
  <si>
    <t xml:space="preserve">EI Trading</t>
  </si>
  <si>
    <t xml:space="preserve">S. Kohli, A. Srivastav</t>
  </si>
  <si>
    <t xml:space="preserve">Coordinating</t>
  </si>
  <si>
    <t xml:space="preserve">EI requested for a one-week training in Bombay on Risk Management, risk controls and back-office support.</t>
  </si>
  <si>
    <t xml:space="preserve">Osman Sezgen</t>
  </si>
  <si>
    <t xml:space="preserve">Load shapes for industrial processes and commercial buildings</t>
  </si>
  <si>
    <t xml:space="preserve">OS</t>
  </si>
  <si>
    <t xml:space="preserve"> Commodity</t>
  </si>
  <si>
    <t xml:space="preserve">On demand</t>
  </si>
  <si>
    <t xml:space="preserve">Load shapes for Ohio for all commercial building types.</t>
  </si>
  <si>
    <t xml:space="preserve">End-Use Disaggregation using Site-Pro</t>
  </si>
  <si>
    <t xml:space="preserve">Consumption Desk</t>
  </si>
  <si>
    <t xml:space="preserve">On demand.</t>
  </si>
  <si>
    <t xml:space="preserve">McDonalds for Mallik Avs.</t>
  </si>
  <si>
    <t xml:space="preserve">Sample Selection/Extrapolation</t>
  </si>
  <si>
    <t xml:space="preserve">Underwriting</t>
  </si>
  <si>
    <t xml:space="preserve">Risk Quantified Facilities Maintenance/Capital Renewal</t>
  </si>
  <si>
    <t xml:space="preserve">AOPS Desk</t>
  </si>
  <si>
    <t xml:space="preserve">Setting up relations with Industrial Engineering/Business School at Berkeley as requested by the AOPS group.</t>
  </si>
  <si>
    <t xml:space="preserve">Risk Management in Post Contract Project Development</t>
  </si>
  <si>
    <t xml:space="preserve">S. Kromer</t>
  </si>
  <si>
    <t xml:space="preserve">Model quality control issues. Helping with modeling theory. Energy Saving Projects (ESP) option value issues. VAR associated with ESP projects. </t>
  </si>
  <si>
    <t xml:space="preserve">Review and improvement of EAM pricing model and processes</t>
  </si>
  <si>
    <t xml:space="preserve">P. Matthew</t>
  </si>
  <si>
    <t xml:space="preserve">Working on improving and streamlining the EAM pricing model. Developing curves based on actuarial project data and using these curves for pricing.</t>
  </si>
  <si>
    <t xml:space="preserve">Residential Model Library</t>
  </si>
  <si>
    <t xml:space="preserve">A. Farhangi</t>
  </si>
  <si>
    <t xml:space="preserve">We purchased a library of residential DOE-2 models. These models were developed at the Berkeley National Laboratory to run on UNIX but we had a consultant convert the system to run on Windows operating system. The models can exhaustively represent the building stock in the US. We are going to generate residential load shapes using the library. However, the library will also be useful to develop residential program design.</t>
  </si>
  <si>
    <t xml:space="preserve">Off-the-grid generation technology in the chiller circuit</t>
  </si>
  <si>
    <t xml:space="preserve">B. Stram</t>
  </si>
  <si>
    <t xml:space="preserve">Develop methodology to evaluate such technology. The methodology is based on spark-spread type valuation.</t>
  </si>
  <si>
    <t xml:space="preserve">Distributed Generation Technology Curves</t>
  </si>
  <si>
    <t xml:space="preserve">Bruce Stram</t>
  </si>
  <si>
    <t xml:space="preserve">Technology forward curves being developed for engine generators, turbine generators and fuel cells.</t>
  </si>
  <si>
    <t xml:space="preserve">Distributed Generation Market  Characterization</t>
  </si>
  <si>
    <t xml:space="preserve">Generate market size estimates given cost and efficiency information. We are working on a methodology that will track developments and alert EES when the conditions are suitable to move into this market.</t>
  </si>
  <si>
    <t xml:space="preserve">Cogen Modeling</t>
  </si>
  <si>
    <t xml:space="preserve">J. Wack</t>
  </si>
  <si>
    <t xml:space="preserve">Help Sebastien in comparing the several models including two developed by the Research Group to develop an easy to use cogen evaluation tool.</t>
  </si>
  <si>
    <t xml:space="preserve">Hedging/Pricing Models for Volumetric Risk</t>
  </si>
  <si>
    <t xml:space="preserve">OS, PK</t>
  </si>
  <si>
    <t xml:space="preserve">R. Beasley</t>
  </si>
  <si>
    <t xml:space="preserve">Working with the Volumetric Risk Group to incorporate correlation between weather conditions at different portfolio sites. Also, we are familiarizing the group with the hedging tool that was previously developed.</t>
  </si>
  <si>
    <t xml:space="preserve">VAR related to T&amp;D</t>
  </si>
  <si>
    <t xml:space="preserve">Dave Foti</t>
  </si>
  <si>
    <t xml:space="preserve">Working with commodity group as they develop a model that will emulate the future rate-making process as a first step for implementing VAR measures on T&amp;D.</t>
  </si>
  <si>
    <t xml:space="preserve">Mc Donalds Transaction</t>
  </si>
  <si>
    <t xml:space="preserve">Mallik Avs</t>
  </si>
  <si>
    <t xml:space="preserve">Delivered.</t>
  </si>
  <si>
    <t xml:space="preserve">Characterization of the McDonalds facilities and development of a value proposition.</t>
  </si>
  <si>
    <t xml:space="preserve">Cashflow model for risk in Enron Peakers, to be presented internally and to insurance markets</t>
  </si>
  <si>
    <t xml:space="preserve">VS,AD</t>
  </si>
  <si>
    <t xml:space="preserve">J. Overdyke</t>
  </si>
  <si>
    <t xml:space="preserve">Mostly done.</t>
  </si>
  <si>
    <t xml:space="preserve">Henwood to provide price/revenue view for insurance markets. The structure is in the final stages of development.</t>
  </si>
  <si>
    <t xml:space="preserve">Turbo Park</t>
  </si>
  <si>
    <t xml:space="preserve">VS, AD</t>
  </si>
  <si>
    <t xml:space="preserve">In progress</t>
  </si>
  <si>
    <t xml:space="preserve">Insurance policy for turbine value preservation</t>
  </si>
  <si>
    <t xml:space="preserve">Review and extend RAROC methodology for return on contingent capital</t>
  </si>
  <si>
    <t xml:space="preserve">In review</t>
  </si>
  <si>
    <t xml:space="preserve">Develop a framework to analyze contingent risks, and calculate fair premia that provide adequate return.</t>
  </si>
  <si>
    <t xml:space="preserve">Elaborate on methodology for tracking a portfolio of risky assets at Enron Re</t>
  </si>
  <si>
    <t xml:space="preserve">G. Carrick</t>
  </si>
  <si>
    <t xml:space="preserve">The goal is to formalize the systems and methodology that GRM would use to track their "risk book" at Enron Re.</t>
  </si>
  <si>
    <t xml:space="preserve">Modeling of SMUD deal (joint precipitation/gas price effects)</t>
  </si>
  <si>
    <t xml:space="preserve">M. Tawney</t>
  </si>
  <si>
    <t xml:space="preserve">The effect of cloud seeding on rainfall is being analyzed in order to adjust the deal economics.  SMUD is buying protection on low rainfall, in which event they get paid in gas.  Enron has upside with high rainfall.</t>
  </si>
  <si>
    <t xml:space="preserve">Database Development for Weather Desk</t>
  </si>
  <si>
    <t xml:space="preserve">All weather data needs to be consolidated into a database rather than remain in spreadsheets in order to facilitate easy mark-to-market and data analysis.  Joe is looking into options, and working with IT.</t>
  </si>
  <si>
    <t xml:space="preserve">Translation of monthly CDD distributions into daily temperature profile distributions</t>
  </si>
  <si>
    <t xml:space="preserve">Enron OnLine Data Capture and View</t>
  </si>
  <si>
    <t xml:space="preserve">V. Kaminski</t>
  </si>
  <si>
    <t xml:space="preserve">SAS for PC is installed, and views customized in order to be able to view data.  Data mining to be started.</t>
  </si>
  <si>
    <t xml:space="preserve">Ag Trading Curves for Wheat, Corn</t>
  </si>
  <si>
    <t xml:space="preserve">BL, VS</t>
  </si>
  <si>
    <t xml:space="preserve">G. Hickerson</t>
  </si>
  <si>
    <t xml:space="preserve">Gathering data and searching for fundamental relationships in order to build curves</t>
  </si>
  <si>
    <t xml:space="preserve">POWER</t>
  </si>
  <si>
    <t xml:space="preserve">N Star</t>
  </si>
  <si>
    <t xml:space="preserve">Structuring</t>
  </si>
  <si>
    <t xml:space="preserve">J. Simpson</t>
  </si>
  <si>
    <t xml:space="preserve">Need more details</t>
  </si>
  <si>
    <t xml:space="preserve">Storage Valuation for West Desk</t>
  </si>
  <si>
    <t xml:space="preserve">Almost complete</t>
  </si>
  <si>
    <t xml:space="preserve">Storage Valuation for Northern Natural Gas</t>
  </si>
  <si>
    <t xml:space="preserve">To start</t>
  </si>
  <si>
    <t xml:space="preserve">Needs modification of the LP model and user interface</t>
  </si>
  <si>
    <t xml:space="preserve">Operational planning for Chicago office</t>
  </si>
  <si>
    <t xml:space="preserve">Prototype testing with dummy data</t>
  </si>
  <si>
    <t xml:space="preserve">Support for GENCO market analysis</t>
  </si>
  <si>
    <t xml:space="preserve">Australian Power Swing swaption</t>
  </si>
  <si>
    <t xml:space="preserve">AH,TT</t>
  </si>
  <si>
    <t xml:space="preserve">Sydney</t>
  </si>
  <si>
    <t xml:space="preserve">A. Ford</t>
  </si>
  <si>
    <t xml:space="preserve">Request for book and pricing suggestions for a swaption struck on Queensland power index.  Buyer may call on Enron three times in a quarter to enter into a 7-day swap on 1/2-hourly power.</t>
  </si>
  <si>
    <t xml:space="preserve">Japan power market modeling</t>
  </si>
  <si>
    <t xml:space="preserve">Tokyo</t>
  </si>
  <si>
    <t xml:space="preserve">J. Pyke</t>
  </si>
  <si>
    <t xml:space="preserve">Analysis in Japan wants to see if Argentine model developed by Alex is applicable to Japan system. It might be but would require ILOG runtime license in Japan</t>
  </si>
  <si>
    <t xml:space="preserve">Forward Curve modeling</t>
  </si>
  <si>
    <t xml:space="preserve">V. Shanbhogue</t>
  </si>
  <si>
    <t xml:space="preserve">Review current approaches for forward curve modeling, and compare with Clewlow-Strickland approach</t>
  </si>
  <si>
    <t xml:space="preserve">Updating ERCOT  loadflow model with new fuel prices and heat rates</t>
  </si>
  <si>
    <t xml:space="preserve">LC</t>
  </si>
  <si>
    <t xml:space="preserve">G. Hopley</t>
  </si>
  <si>
    <t xml:space="preserve">Started</t>
  </si>
  <si>
    <t xml:space="preserve">Lance is using a database he has built previously containing info on ERCOT units, and also using PowerWorld to get loadflows.</t>
  </si>
  <si>
    <t xml:space="preserve">Upgrading of ERCOT loadflow model methodology</t>
  </si>
  <si>
    <t xml:space="preserve">The traders use a fairly high-level model where each region is solved for supply-demand equilibrium, and then flows between regions are calculated economically.  This misses issues with how power actually flows in a circuit, and also fails to identify dependence of each regional equilibrium on the flows and the heat rate curves.  Lance plans to help address this.</t>
  </si>
  <si>
    <t xml:space="preserve">Analysis of bidding strategies for PJM and ERCOT</t>
  </si>
  <si>
    <t xml:space="preserve">VAR</t>
  </si>
  <si>
    <t xml:space="preserve">Enterprise V@R</t>
  </si>
  <si>
    <t xml:space="preserve">KK, DY,LS</t>
  </si>
  <si>
    <t xml:space="preserve">RAC</t>
  </si>
  <si>
    <t xml:space="preserve">R. Buy</t>
  </si>
  <si>
    <t xml:space="preserve">Ding continues with EES, Kevin and Li work on A/L modeling. Meetings with treasury to determine potential needs and existing data</t>
  </si>
  <si>
    <t xml:space="preserve">Value-at-Risk</t>
  </si>
  <si>
    <t xml:space="preserve">Improving VAR calibration code</t>
  </si>
  <si>
    <t xml:space="preserve">Setting up flexibility to calculate factor loadings for more primary curves and to do joint factor loadings analysis for selected groups of curves (introducing additional columns in Risk Management System tables)</t>
  </si>
  <si>
    <t xml:space="preserve">Smoothing methodology to calculate forward forward vol curves</t>
  </si>
  <si>
    <t xml:space="preserve">Methodology is suggested and tested to separate implied vol curve into 12 curves, smooth each one using the class of functions which guarantees bootstrapping algorithm to work, calculate forward-forward vol curves from each of 12 vol curves and reconstruct the ff vol curve. Discussion with Research and RAC is required</t>
  </si>
  <si>
    <t xml:space="preserve">Interest Rates and FX</t>
  </si>
  <si>
    <t xml:space="preserve">Loading all the data into Risk Management System tables on a daily basis (completed); calibration code is ready and is in testing stage; IR VAR numbers are validated for GBP, FX VAR numbers have not been calculated yet</t>
  </si>
  <si>
    <t xml:space="preserve">Metals VAR</t>
  </si>
  <si>
    <t xml:space="preserve">KH, TT</t>
  </si>
  <si>
    <t xml:space="preserve">Merging with RiskTrack (some data feeds are in place, some portfolios are set up)</t>
  </si>
  <si>
    <t xml:space="preserve">Updating documentation</t>
  </si>
  <si>
    <t xml:space="preserve">RAC, Research</t>
  </si>
  <si>
    <t xml:space="preserve">Maureen Raymond- Castaneda</t>
  </si>
  <si>
    <t xml:space="preserve">Global Markets Monitor</t>
  </si>
  <si>
    <t xml:space="preserve">MRC, GK, YK</t>
  </si>
  <si>
    <t xml:space="preserve">EGM</t>
  </si>
  <si>
    <t xml:space="preserve">FX Group</t>
  </si>
  <si>
    <t xml:space="preserve">Published each week; Focus: G-7, commodity markets, equity markets, credit ratings and central bank decision making</t>
  </si>
  <si>
    <t xml:space="preserve">Argentina</t>
  </si>
  <si>
    <t xml:space="preserve">MRC,GK</t>
  </si>
  <si>
    <t xml:space="preserve">Cindy Hudler</t>
  </si>
  <si>
    <t xml:space="preserve">Finished </t>
  </si>
  <si>
    <t xml:space="preserve">Will the currency arrangement in Argentina continue</t>
  </si>
  <si>
    <t xml:space="preserve">Research for Jeff Skilling's speech to the Dallas Fed</t>
  </si>
  <si>
    <t xml:space="preserve">Research for Greg Whalley on effects of natural gas prices on the economy</t>
  </si>
  <si>
    <t xml:space="preserve">MRC, GK, YK, LW</t>
  </si>
  <si>
    <t xml:space="preserve">Venezuela</t>
  </si>
  <si>
    <t xml:space="preserve">CPI, FX</t>
  </si>
  <si>
    <t xml:space="preserve">Belgium</t>
  </si>
  <si>
    <t xml:space="preserve">CGT</t>
  </si>
  <si>
    <t xml:space="preserve">Didier Magne</t>
  </si>
  <si>
    <t xml:space="preserve">CPI</t>
  </si>
  <si>
    <t xml:space="preserve">Turkey</t>
  </si>
  <si>
    <t xml:space="preserve">India</t>
  </si>
  <si>
    <t xml:space="preserve">EIM</t>
  </si>
  <si>
    <t xml:space="preserve">Peggy Determyer</t>
  </si>
  <si>
    <t xml:space="preserve">China</t>
  </si>
  <si>
    <t xml:space="preserve">Mexico</t>
  </si>
  <si>
    <t xml:space="preserve">EWM</t>
  </si>
  <si>
    <t xml:space="preserve">Matthew Duffy</t>
  </si>
  <si>
    <t xml:space="preserve"> FX (2001-2017)</t>
  </si>
  <si>
    <t xml:space="preserve">Canada</t>
  </si>
  <si>
    <t xml:space="preserve">Daniel Ferrell</t>
  </si>
  <si>
    <t xml:space="preserve">CPI (2001-2005)</t>
  </si>
  <si>
    <t xml:space="preserve">Nordic Region</t>
  </si>
  <si>
    <t xml:space="preserve"> GK, YK</t>
  </si>
  <si>
    <t xml:space="preserve">Suzanne Bain</t>
  </si>
  <si>
    <t xml:space="preserve">Research on the economic situation in the Nordic region, relating to power deregulation issues</t>
  </si>
  <si>
    <t xml:space="preserve">Chile</t>
  </si>
  <si>
    <t xml:space="preserve">Australia</t>
  </si>
  <si>
    <t xml:space="preserve">CPI,FX</t>
  </si>
  <si>
    <t xml:space="preserve">GDP Deflator</t>
  </si>
  <si>
    <t xml:space="preserve">Marsha Francis</t>
  </si>
  <si>
    <t xml:space="preserve">US GDP deflator forecast</t>
  </si>
  <si>
    <t xml:space="preserve">US Inflation</t>
  </si>
  <si>
    <t xml:space="preserve">MRC,GK, YK</t>
  </si>
  <si>
    <t xml:space="preserve">Bret Scholtes</t>
  </si>
  <si>
    <t xml:space="preserve">Poland</t>
  </si>
  <si>
    <t xml:space="preserve">Moises Wall</t>
  </si>
  <si>
    <t xml:space="preserve">FX, PPI, CPI</t>
  </si>
  <si>
    <t xml:space="preserve">ENA Newsletter</t>
  </si>
  <si>
    <t xml:space="preserve">MRC, GK</t>
  </si>
  <si>
    <t xml:space="preserve">Base Metals Presentation to the Fundamental Analysis Group</t>
  </si>
  <si>
    <t xml:space="preserve">Andrea Reed</t>
  </si>
  <si>
    <t xml:space="preserve">Fundamentals of Base Metals</t>
  </si>
  <si>
    <t xml:space="preserve">Nicaragua</t>
  </si>
  <si>
    <t xml:space="preserve">MRC,YK</t>
  </si>
  <si>
    <t xml:space="preserve">Karen Barbour</t>
  </si>
  <si>
    <t xml:space="preserve">Brazil Curve</t>
  </si>
  <si>
    <t xml:space="preserve">ESA</t>
  </si>
  <si>
    <t xml:space="preserve">Terri Denning</t>
  </si>
  <si>
    <t xml:space="preserve">IGPM, FX</t>
  </si>
  <si>
    <t xml:space="preserve">Anand Marphatia</t>
  </si>
  <si>
    <t xml:space="preserve">Philippines</t>
  </si>
  <si>
    <t xml:space="preserve">APACHI</t>
  </si>
  <si>
    <t xml:space="preserve">Jim Cole</t>
  </si>
  <si>
    <t xml:space="preserve">Jamaica</t>
  </si>
  <si>
    <t xml:space="preserve">Brian Zatarian</t>
  </si>
  <si>
    <t xml:space="preserve">Saudi American Bank Meeting</t>
  </si>
  <si>
    <t xml:space="preserve">MRC,GK </t>
  </si>
  <si>
    <t xml:space="preserve">EE </t>
  </si>
  <si>
    <t xml:space="preserve">Terry Thorn</t>
  </si>
  <si>
    <t xml:space="preserve">Summary of the SAMBA meeting</t>
  </si>
  <si>
    <t xml:space="preserve">Base Metals Presentation</t>
  </si>
  <si>
    <t xml:space="preserve">MRC,YK, GK</t>
  </si>
  <si>
    <t xml:space="preserve">John Sheriff</t>
  </si>
  <si>
    <t xml:space="preserve">Update</t>
  </si>
  <si>
    <t xml:space="preserve">Iran Research</t>
  </si>
  <si>
    <t xml:space="preserve">MRC, YK </t>
  </si>
  <si>
    <t xml:space="preserve">EE</t>
  </si>
  <si>
    <t xml:space="preserve">Economical and political situation research</t>
  </si>
  <si>
    <t xml:space="preserve">Analysis of Venezuela, India, Korea, Brazil and Argentina</t>
  </si>
  <si>
    <t xml:space="preserve">Harry Tefoglou</t>
  </si>
  <si>
    <t xml:space="preserve">FX</t>
  </si>
</sst>
</file>

<file path=xl/styles.xml><?xml version="1.0" encoding="utf-8"?>
<styleSheet xmlns="http://schemas.openxmlformats.org/spreadsheetml/2006/main">
  <numFmts count="9">
    <numFmt numFmtId="164" formatCode="General"/>
    <numFmt numFmtId="165" formatCode="\$#,##0_);[RED]&quot;($&quot;#,##0\)"/>
    <numFmt numFmtId="166" formatCode="_ \\* #,##0.00_ ;_ \\* &quot;\\\\\-&quot;#,##0.00_ ;_ \\* \-??_ ;_ @_ "/>
    <numFmt numFmtId="167" formatCode="yy&quot;\\\-&quot;mm&quot;\\\-&quot;dd&quot;\\\\ &quot;h:mm"/>
    <numFmt numFmtId="168" formatCode="#&quot;\\\\ &quot;??/??"/>
    <numFmt numFmtId="169" formatCode="[$-409]#,##0_);\(#,##0\)"/>
    <numFmt numFmtId="170" formatCode="#,##0"/>
    <numFmt numFmtId="171" formatCode="[$-409]m/d/yyyy"/>
    <numFmt numFmtId="172" formatCode="[$-409]d\-mmm"/>
  </numFmts>
  <fonts count="18">
    <font>
      <sz val="10"/>
      <name val="Arial"/>
      <family val="0"/>
    </font>
    <font>
      <sz val="10"/>
      <name val="Arial"/>
      <family val="0"/>
    </font>
    <font>
      <sz val="10"/>
      <name val="Arial"/>
      <family val="0"/>
    </font>
    <font>
      <sz val="10"/>
      <name val="Arial"/>
      <family val="0"/>
    </font>
    <font>
      <sz val="11"/>
      <name val="??"/>
      <family val="3"/>
      <charset val="129"/>
    </font>
    <font>
      <b val="true"/>
      <u val="single"/>
      <sz val="11"/>
      <color rgb="FF800000"/>
      <name val="Arial"/>
      <family val="2"/>
    </font>
    <font>
      <sz val="10"/>
      <color rgb="FF0000FF"/>
      <name val="Arial"/>
      <family val="2"/>
    </font>
    <font>
      <u val="single"/>
      <sz val="8.4"/>
      <color rgb="FF0000FF"/>
      <name val="Arial"/>
      <family val="2"/>
    </font>
    <font>
      <sz val="8"/>
      <name val="Arial"/>
      <family val="0"/>
    </font>
    <font>
      <sz val="8"/>
      <name val="Arial"/>
      <family val="2"/>
    </font>
    <font>
      <sz val="8"/>
      <color rgb="FF0000FF"/>
      <name val="Arial"/>
      <family val="2"/>
    </font>
    <font>
      <b val="true"/>
      <sz val="10"/>
      <name val="Arial"/>
      <family val="0"/>
    </font>
    <font>
      <i val="true"/>
      <sz val="10"/>
      <name val="Arial"/>
      <family val="0"/>
    </font>
    <font>
      <b val="true"/>
      <sz val="8"/>
      <name val="Arial"/>
      <family val="2"/>
    </font>
    <font>
      <b val="true"/>
      <sz val="8"/>
      <name val="Arial"/>
      <family val="0"/>
    </font>
    <font>
      <b val="true"/>
      <sz val="14"/>
      <name val="Arial"/>
      <family val="2"/>
    </font>
    <font>
      <b val="true"/>
      <sz val="10"/>
      <name val="Arial"/>
      <family val="2"/>
    </font>
    <font>
      <i val="true"/>
      <sz val="8"/>
      <name val="Arial"/>
      <family val="2"/>
    </font>
  </fonts>
  <fills count="6">
    <fill>
      <patternFill patternType="none"/>
    </fill>
    <fill>
      <patternFill patternType="gray125"/>
    </fill>
    <fill>
      <patternFill patternType="solid">
        <fgColor rgb="FFC0C0C0"/>
        <bgColor rgb="FF99CCFF"/>
      </patternFill>
    </fill>
    <fill>
      <patternFill patternType="solid">
        <fgColor rgb="FFFFFF99"/>
        <bgColor rgb="FFFFFFCC"/>
      </patternFill>
    </fill>
    <fill>
      <patternFill patternType="solid">
        <fgColor rgb="FFE3E3E3"/>
        <bgColor rgb="FFCCFFCC"/>
      </patternFill>
    </fill>
    <fill>
      <patternFill patternType="solid">
        <fgColor rgb="FFFFFFFF"/>
        <bgColor rgb="FFFFFFCC"/>
      </patternFill>
    </fill>
  </fills>
  <borders count="3">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4"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7" fontId="4" fillId="0" borderId="0" applyFont="true" applyBorder="true" applyAlignment="true" applyProtection="true">
      <alignment horizontal="general" vertical="bottom" textRotation="0" wrapText="false" indent="0" shrinkToFit="false"/>
      <protection locked="false" hidden="false"/>
    </xf>
    <xf numFmtId="167" fontId="4"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4" fontId="7" fillId="0" borderId="0" applyFont="true" applyBorder="false" applyAlignment="false" applyProtection="false"/>
    <xf numFmtId="168" fontId="4" fillId="0" borderId="0" applyFont="true" applyBorder="true" applyAlignment="true" applyProtection="true">
      <alignment horizontal="general" vertical="bottom" textRotation="0" wrapText="false" indent="0" shrinkToFit="false"/>
      <protection locked="true" hidden="false"/>
    </xf>
    <xf numFmtId="167" fontId="4" fillId="0" borderId="2" applyFont="true" applyBorder="true" applyAlignment="true" applyProtection="true">
      <alignment horizontal="general" vertical="bottom" textRotation="0" wrapText="false" indent="0" shrinkToFit="false"/>
      <protection locked="false" hidden="false"/>
    </xf>
    <xf numFmtId="164" fontId="8" fillId="2" borderId="0" applyFont="true" applyBorder="false" applyAlignment="false" applyProtection="false"/>
    <xf numFmtId="169" fontId="8" fillId="0" borderId="0" applyFont="true" applyBorder="true" applyAlignment="true" applyProtection="true">
      <alignment horizontal="general" vertical="bottom" textRotation="0" wrapText="false" indent="0" shrinkToFit="false"/>
      <protection locked="true" hidden="false"/>
    </xf>
    <xf numFmtId="164" fontId="9" fillId="3" borderId="0" applyFont="true" applyBorder="false" applyAlignment="false" applyProtection="false"/>
    <xf numFmtId="170" fontId="10" fillId="0" borderId="1" applyFont="true" applyBorder="true" applyAlignment="true" applyProtection="false">
      <alignment horizontal="general" vertical="bottom" textRotation="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71" fontId="14" fillId="0" borderId="0" xfId="0" applyFont="true" applyBorder="false" applyAlignment="true" applyProtection="false">
      <alignment horizontal="right" vertical="bottom"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72"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Hyperlink 1" xfId="26"/>
    <cellStyle name="Normal - Style1" xfId="27"/>
    <cellStyle name="Total" xfId="28"/>
    <cellStyle name="Unprot" xfId="29"/>
    <cellStyle name="Unprot$" xfId="30"/>
    <cellStyle name="Unprot_dimon" xfId="31"/>
    <cellStyle name="Unprotect"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28"/>
  </cols>
  <sheetData>
    <row r="1" customFormat="false" ht="12.75" hidden="false" customHeight="false" outlineLevel="0" collapsed="false">
      <c r="A1" s="0" t="s">
        <v>0</v>
      </c>
      <c r="B1" s="0" t="s">
        <v>1</v>
      </c>
    </row>
    <row r="3" customFormat="false" ht="12.75" hidden="false" customHeight="false" outlineLevel="0" collapsed="false">
      <c r="A3" s="0" t="s">
        <v>2</v>
      </c>
      <c r="B3" s="0" t="s">
        <v>3</v>
      </c>
      <c r="C3" s="0" t="s">
        <v>4</v>
      </c>
    </row>
    <row r="4" customFormat="false" ht="12.75" hidden="false" customHeight="false" outlineLevel="0" collapsed="false">
      <c r="A4" s="0" t="s">
        <v>5</v>
      </c>
      <c r="B4" s="0" t="s">
        <v>6</v>
      </c>
    </row>
    <row r="5" customFormat="false" ht="12.75" hidden="false" customHeight="false" outlineLevel="0" collapsed="false">
      <c r="A5" s="0" t="s">
        <v>7</v>
      </c>
      <c r="B5" s="0" t="s">
        <v>8</v>
      </c>
      <c r="C5" s="0" t="s">
        <v>9</v>
      </c>
    </row>
    <row r="6" customFormat="false" ht="12.75" hidden="false" customHeight="false" outlineLevel="0" collapsed="false">
      <c r="A6" s="0" t="s">
        <v>10</v>
      </c>
      <c r="B6" s="0" t="s">
        <v>11</v>
      </c>
      <c r="C6" s="0" t="s">
        <v>4</v>
      </c>
    </row>
    <row r="7" customFormat="false" ht="12.75" hidden="false" customHeight="false" outlineLevel="0" collapsed="false">
      <c r="A7" s="0" t="s">
        <v>12</v>
      </c>
      <c r="B7" s="0" t="s">
        <v>13</v>
      </c>
    </row>
    <row r="8" customFormat="false" ht="12.75" hidden="false" customHeight="false" outlineLevel="0" collapsed="false">
      <c r="A8" s="0" t="s">
        <v>14</v>
      </c>
      <c r="B8" s="0" t="s">
        <v>15</v>
      </c>
    </row>
    <row r="9" customFormat="false" ht="12.75" hidden="false" customHeight="false" outlineLevel="0" collapsed="false">
      <c r="A9" s="0" t="s">
        <v>16</v>
      </c>
      <c r="B9" s="0" t="s">
        <v>17</v>
      </c>
    </row>
    <row r="10" customFormat="false" ht="12.75" hidden="false" customHeight="false" outlineLevel="0" collapsed="false">
      <c r="A10" s="0" t="s">
        <v>18</v>
      </c>
      <c r="B10" s="0" t="s">
        <v>19</v>
      </c>
      <c r="C10" s="0" t="s">
        <v>4</v>
      </c>
    </row>
    <row r="11" customFormat="false" ht="12.75" hidden="false" customHeight="false" outlineLevel="0" collapsed="false">
      <c r="A11" s="0" t="s">
        <v>20</v>
      </c>
      <c r="B11" s="0" t="s">
        <v>21</v>
      </c>
      <c r="C11" s="0" t="s">
        <v>22</v>
      </c>
    </row>
    <row r="12" customFormat="false" ht="12.75" hidden="false" customHeight="false" outlineLevel="0" collapsed="false">
      <c r="A12" s="0" t="s">
        <v>23</v>
      </c>
      <c r="B12" s="0" t="s">
        <v>24</v>
      </c>
    </row>
    <row r="13" customFormat="false" ht="12.75" hidden="false" customHeight="false" outlineLevel="0" collapsed="false">
      <c r="A13" s="0" t="s">
        <v>25</v>
      </c>
      <c r="B13" s="0" t="s">
        <v>24</v>
      </c>
    </row>
    <row r="14" customFormat="false" ht="12.75" hidden="false" customHeight="false" outlineLevel="0" collapsed="false">
      <c r="A14" s="0" t="s">
        <v>26</v>
      </c>
      <c r="B14" s="0" t="s">
        <v>27</v>
      </c>
      <c r="C14" s="0" t="s">
        <v>4</v>
      </c>
      <c r="D14" s="0" t="s">
        <v>9</v>
      </c>
    </row>
    <row r="15" customFormat="false" ht="12.75" hidden="false" customHeight="false" outlineLevel="0" collapsed="false">
      <c r="A15" s="0" t="s">
        <v>28</v>
      </c>
      <c r="B15" s="0" t="s">
        <v>29</v>
      </c>
    </row>
    <row r="16" customFormat="false" ht="12.75" hidden="false" customHeight="false" outlineLevel="0" collapsed="false">
      <c r="A16" s="0" t="s">
        <v>30</v>
      </c>
      <c r="B16" s="0" t="s">
        <v>31</v>
      </c>
    </row>
    <row r="17" customFormat="false" ht="12.75" hidden="false" customHeight="false" outlineLevel="0" collapsed="false">
      <c r="A17" s="0" t="s">
        <v>32</v>
      </c>
      <c r="B17" s="0" t="s">
        <v>33</v>
      </c>
    </row>
    <row r="18" customFormat="false" ht="12.75" hidden="false" customHeight="false" outlineLevel="0" collapsed="false">
      <c r="A18" s="0" t="s">
        <v>34</v>
      </c>
      <c r="B18" s="0" t="s">
        <v>35</v>
      </c>
      <c r="C18" s="0" t="s">
        <v>36</v>
      </c>
    </row>
    <row r="19" customFormat="false" ht="12.75" hidden="false" customHeight="false" outlineLevel="0" collapsed="false">
      <c r="A19" s="0" t="s">
        <v>37</v>
      </c>
      <c r="B19" s="0" t="s">
        <v>38</v>
      </c>
    </row>
    <row r="20" customFormat="false" ht="12.75" hidden="false" customHeight="false" outlineLevel="0" collapsed="false">
      <c r="A20" s="0" t="s">
        <v>39</v>
      </c>
      <c r="B20" s="0" t="s">
        <v>40</v>
      </c>
      <c r="C20" s="0" t="s">
        <v>4</v>
      </c>
    </row>
    <row r="21" customFormat="false" ht="12.75" hidden="false" customHeight="false" outlineLevel="0" collapsed="false">
      <c r="A21" s="0" t="s">
        <v>41</v>
      </c>
      <c r="B21" s="0" t="s">
        <v>42</v>
      </c>
    </row>
    <row r="22" customFormat="false" ht="12.75" hidden="false" customHeight="false" outlineLevel="0" collapsed="false">
      <c r="A22" s="0" t="s">
        <v>43</v>
      </c>
      <c r="B22" s="0" t="s">
        <v>44</v>
      </c>
    </row>
    <row r="23" customFormat="false" ht="12.75" hidden="false" customHeight="false" outlineLevel="0" collapsed="false">
      <c r="A23" s="0" t="s">
        <v>45</v>
      </c>
      <c r="B23" s="0" t="s">
        <v>46</v>
      </c>
    </row>
    <row r="24" customFormat="false" ht="12.75" hidden="false" customHeight="false" outlineLevel="0" collapsed="false">
      <c r="A24" s="0" t="s">
        <v>47</v>
      </c>
      <c r="B24" s="0" t="s">
        <v>48</v>
      </c>
    </row>
    <row r="25" customFormat="false" ht="12.75" hidden="false" customHeight="false" outlineLevel="0" collapsed="false">
      <c r="A25" s="0" t="s">
        <v>49</v>
      </c>
      <c r="B25" s="0" t="s">
        <v>50</v>
      </c>
    </row>
    <row r="26" customFormat="false" ht="12.75" hidden="false" customHeight="false" outlineLevel="0" collapsed="false">
      <c r="A26" s="0" t="s">
        <v>51</v>
      </c>
      <c r="B26" s="0" t="s">
        <v>52</v>
      </c>
    </row>
    <row r="27" customFormat="false" ht="12.75" hidden="false" customHeight="false" outlineLevel="0" collapsed="false">
      <c r="A27" s="0" t="s">
        <v>53</v>
      </c>
      <c r="B27" s="0" t="s">
        <v>54</v>
      </c>
    </row>
    <row r="29" customFormat="false" ht="12.75" hidden="false" customHeight="false" outlineLevel="0" collapsed="false">
      <c r="A29" s="1" t="s">
        <v>55</v>
      </c>
    </row>
    <row r="30" customFormat="false" ht="12.75" hidden="false" customHeight="false" outlineLevel="0" collapsed="false">
      <c r="A30" s="0" t="s">
        <v>56</v>
      </c>
    </row>
    <row r="31" customFormat="false" ht="12.75" hidden="false" customHeight="false" outlineLevel="0" collapsed="false">
      <c r="A31" s="2" t="s">
        <v>57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68"/>
  <sheetViews>
    <sheetView showFormulas="false" showGridLines="true" showRowColHeaders="true" showZeros="true" rightToLeft="false" tabSelected="true" showOutlineSymbols="true" defaultGridColor="true" view="pageBreakPreview" topLeftCell="E117" colorId="64" zoomScale="75" zoomScaleNormal="100" zoomScalePageLayoutView="75" workbookViewId="0">
      <selection pane="topLeft" activeCell="G134" activeCellId="0" sqref="G134"/>
    </sheetView>
  </sheetViews>
  <sheetFormatPr defaultColWidth="9.13671875" defaultRowHeight="11.25" customHeight="true" zeroHeight="false" outlineLevelRow="0" outlineLevelCol="0"/>
  <cols>
    <col collapsed="false" customWidth="true" hidden="false" outlineLevel="0" max="1" min="1" style="3" width="12.42"/>
    <col collapsed="false" customWidth="true" hidden="false" outlineLevel="0" max="2" min="2" style="4" width="36.56"/>
    <col collapsed="false" customWidth="true" hidden="false" outlineLevel="0" max="3" min="3" style="4" width="11.42"/>
    <col collapsed="false" customWidth="true" hidden="false" outlineLevel="0" max="4" min="4" style="4" width="10.71"/>
    <col collapsed="false" customWidth="true" hidden="false" outlineLevel="0" max="5" min="5" style="4" width="13.85"/>
    <col collapsed="false" customWidth="true" hidden="false" outlineLevel="0" max="6" min="6" style="4" width="10.85"/>
    <col collapsed="false" customWidth="true" hidden="false" outlineLevel="0" max="7" min="7" style="4" width="71.41"/>
    <col collapsed="false" customWidth="false" hidden="false" outlineLevel="0" max="257" min="8" style="5" width="9.14"/>
  </cols>
  <sheetData>
    <row r="1" customFormat="false" ht="45" hidden="false" customHeight="false" outlineLevel="0" collapsed="false">
      <c r="A1" s="6"/>
      <c r="B1" s="7" t="s">
        <v>58</v>
      </c>
      <c r="C1" s="8"/>
      <c r="D1" s="8"/>
    </row>
    <row r="2" customFormat="false" ht="11.25" hidden="false" customHeight="false" outlineLevel="0" collapsed="false">
      <c r="A2" s="3" t="s">
        <v>59</v>
      </c>
      <c r="B2" s="9" t="s">
        <v>60</v>
      </c>
    </row>
    <row r="3" customFormat="false" ht="22.5" hidden="false" customHeight="false" outlineLevel="0" collapsed="false">
      <c r="A3" s="10" t="n">
        <f aca="true">+TODAY()</f>
        <v>45927</v>
      </c>
      <c r="B3" s="9" t="s">
        <v>61</v>
      </c>
      <c r="C3" s="9" t="s">
        <v>62</v>
      </c>
      <c r="D3" s="9" t="s">
        <v>63</v>
      </c>
      <c r="E3" s="9" t="s">
        <v>64</v>
      </c>
      <c r="F3" s="9" t="s">
        <v>65</v>
      </c>
      <c r="G3" s="9" t="s">
        <v>66</v>
      </c>
    </row>
    <row r="4" customFormat="false" ht="15" hidden="false" customHeight="true" outlineLevel="0" collapsed="false">
      <c r="A4" s="11" t="s">
        <v>37</v>
      </c>
      <c r="B4" s="9"/>
      <c r="G4" s="12"/>
    </row>
    <row r="5" customFormat="false" ht="28.5" hidden="false" customHeight="true" outlineLevel="0" collapsed="false">
      <c r="A5" s="3" t="n">
        <v>1</v>
      </c>
      <c r="B5" s="9" t="s">
        <v>67</v>
      </c>
      <c r="C5" s="4" t="s">
        <v>38</v>
      </c>
      <c r="D5" s="4" t="s">
        <v>68</v>
      </c>
      <c r="E5" s="4" t="s">
        <v>69</v>
      </c>
      <c r="F5" s="4" t="s">
        <v>70</v>
      </c>
      <c r="G5" s="4" t="s">
        <v>71</v>
      </c>
    </row>
    <row r="6" customFormat="false" ht="27.75" hidden="false" customHeight="true" outlineLevel="0" collapsed="false">
      <c r="A6" s="3" t="n">
        <v>2</v>
      </c>
      <c r="B6" s="4" t="s">
        <v>72</v>
      </c>
      <c r="C6" s="4" t="s">
        <v>38</v>
      </c>
      <c r="D6" s="4" t="s">
        <v>73</v>
      </c>
      <c r="E6" s="4" t="s">
        <v>74</v>
      </c>
      <c r="F6" s="4" t="s">
        <v>75</v>
      </c>
      <c r="G6" s="4" t="s">
        <v>76</v>
      </c>
    </row>
    <row r="7" customFormat="false" ht="23.25" hidden="false" customHeight="true" outlineLevel="0" collapsed="false">
      <c r="A7" s="3" t="n">
        <v>3</v>
      </c>
      <c r="B7" s="9" t="s">
        <v>77</v>
      </c>
      <c r="C7" s="4" t="s">
        <v>38</v>
      </c>
      <c r="D7" s="4" t="s">
        <v>68</v>
      </c>
      <c r="E7" s="4" t="s">
        <v>78</v>
      </c>
      <c r="F7" s="4" t="s">
        <v>75</v>
      </c>
      <c r="G7" s="4" t="s">
        <v>79</v>
      </c>
    </row>
    <row r="8" customFormat="false" ht="20.1" hidden="false" customHeight="true" outlineLevel="0" collapsed="false">
      <c r="A8" s="3" t="n">
        <v>4</v>
      </c>
      <c r="B8" s="4" t="s">
        <v>80</v>
      </c>
      <c r="C8" s="4" t="s">
        <v>38</v>
      </c>
      <c r="D8" s="4" t="s">
        <v>68</v>
      </c>
      <c r="E8" s="4" t="s">
        <v>81</v>
      </c>
      <c r="F8" s="4" t="s">
        <v>75</v>
      </c>
      <c r="G8" s="4" t="s">
        <v>82</v>
      </c>
    </row>
    <row r="9" customFormat="false" ht="20.1" hidden="false" customHeight="true" outlineLevel="0" collapsed="false"/>
    <row r="10" customFormat="false" ht="11.25" hidden="false" customHeight="false" outlineLevel="0" collapsed="false">
      <c r="A10" s="3" t="s">
        <v>59</v>
      </c>
      <c r="B10" s="9" t="s">
        <v>83</v>
      </c>
      <c r="C10" s="4" t="s">
        <v>84</v>
      </c>
      <c r="D10" s="4" t="s">
        <v>85</v>
      </c>
      <c r="E10" s="4" t="s">
        <v>21</v>
      </c>
      <c r="F10" s="4" t="s">
        <v>75</v>
      </c>
      <c r="G10" s="4" t="s">
        <v>86</v>
      </c>
    </row>
    <row r="11" customFormat="false" ht="11.25" hidden="false" customHeight="false" outlineLevel="0" collapsed="false">
      <c r="B11" s="9"/>
    </row>
    <row r="12" customFormat="false" ht="13.5" hidden="false" customHeight="true" outlineLevel="0" collapsed="false">
      <c r="A12" s="11" t="s">
        <v>87</v>
      </c>
    </row>
    <row r="13" customFormat="false" ht="22.5" hidden="false" customHeight="false" outlineLevel="0" collapsed="false">
      <c r="A13" s="3" t="n">
        <v>1</v>
      </c>
      <c r="B13" s="4" t="s">
        <v>88</v>
      </c>
      <c r="C13" s="4" t="s">
        <v>84</v>
      </c>
      <c r="D13" s="4" t="s">
        <v>89</v>
      </c>
      <c r="E13" s="4" t="s">
        <v>90</v>
      </c>
      <c r="F13" s="4" t="s">
        <v>75</v>
      </c>
      <c r="G13" s="4" t="s">
        <v>91</v>
      </c>
    </row>
    <row r="14" customFormat="false" ht="22.5" hidden="false" customHeight="false" outlineLevel="0" collapsed="false">
      <c r="A14" s="3" t="n">
        <v>2</v>
      </c>
      <c r="B14" s="4" t="s">
        <v>92</v>
      </c>
      <c r="C14" s="4" t="s">
        <v>93</v>
      </c>
      <c r="D14" s="4" t="s">
        <v>89</v>
      </c>
      <c r="E14" s="4" t="s">
        <v>94</v>
      </c>
      <c r="F14" s="4" t="s">
        <v>75</v>
      </c>
      <c r="G14" s="4" t="s">
        <v>95</v>
      </c>
    </row>
    <row r="15" customFormat="false" ht="27.75" hidden="false" customHeight="true" outlineLevel="0" collapsed="false">
      <c r="A15" s="3" t="n">
        <v>3</v>
      </c>
      <c r="B15" s="9" t="s">
        <v>96</v>
      </c>
      <c r="C15" s="4" t="s">
        <v>97</v>
      </c>
      <c r="D15" s="4" t="s">
        <v>89</v>
      </c>
      <c r="E15" s="4" t="s">
        <v>89</v>
      </c>
      <c r="F15" s="4" t="s">
        <v>75</v>
      </c>
      <c r="G15" s="4" t="s">
        <v>98</v>
      </c>
    </row>
    <row r="16" customFormat="false" ht="14.25" hidden="false" customHeight="true" outlineLevel="0" collapsed="false">
      <c r="A16" s="11" t="s">
        <v>99</v>
      </c>
      <c r="B16" s="5"/>
      <c r="C16" s="5"/>
      <c r="D16" s="5"/>
      <c r="E16" s="5"/>
      <c r="F16" s="5"/>
      <c r="G16" s="5"/>
    </row>
    <row r="17" customFormat="false" ht="14.25" hidden="false" customHeight="true" outlineLevel="0" collapsed="false">
      <c r="A17" s="11" t="n">
        <v>1</v>
      </c>
      <c r="B17" s="13" t="s">
        <v>100</v>
      </c>
      <c r="C17" s="5" t="s">
        <v>101</v>
      </c>
      <c r="D17" s="5" t="s">
        <v>89</v>
      </c>
      <c r="E17" s="5" t="s">
        <v>102</v>
      </c>
      <c r="F17" s="5" t="s">
        <v>103</v>
      </c>
      <c r="G17" s="5" t="s">
        <v>104</v>
      </c>
    </row>
    <row r="18" customFormat="false" ht="27.75" hidden="false" customHeight="true" outlineLevel="0" collapsed="false">
      <c r="A18" s="3" t="n">
        <v>2</v>
      </c>
      <c r="B18" s="9" t="s">
        <v>105</v>
      </c>
      <c r="C18" s="4" t="s">
        <v>106</v>
      </c>
      <c r="D18" s="4" t="s">
        <v>89</v>
      </c>
      <c r="E18" s="4" t="s">
        <v>107</v>
      </c>
      <c r="F18" s="4" t="s">
        <v>108</v>
      </c>
      <c r="G18" s="4" t="s">
        <v>109</v>
      </c>
    </row>
    <row r="19" customFormat="false" ht="27.75" hidden="false" customHeight="true" outlineLevel="0" collapsed="false">
      <c r="B19" s="9"/>
    </row>
    <row r="20" customFormat="false" ht="27.75" hidden="false" customHeight="true" outlineLevel="0" collapsed="false">
      <c r="B20" s="9" t="s">
        <v>110</v>
      </c>
    </row>
    <row r="21" customFormat="false" ht="15" hidden="false" customHeight="true" outlineLevel="0" collapsed="false">
      <c r="A21" s="11" t="s">
        <v>111</v>
      </c>
      <c r="B21" s="14"/>
      <c r="C21" s="15"/>
      <c r="D21" s="15"/>
      <c r="E21" s="15"/>
      <c r="F21" s="15"/>
      <c r="G21" s="16"/>
    </row>
    <row r="22" customFormat="false" ht="27.75" hidden="false" customHeight="true" outlineLevel="0" collapsed="false">
      <c r="A22" s="3" t="n">
        <v>1</v>
      </c>
      <c r="B22" s="4" t="s">
        <v>112</v>
      </c>
      <c r="C22" s="4" t="s">
        <v>113</v>
      </c>
      <c r="D22" s="4" t="s">
        <v>68</v>
      </c>
      <c r="E22" s="4" t="s">
        <v>114</v>
      </c>
      <c r="F22" s="9" t="s">
        <v>115</v>
      </c>
      <c r="G22" s="4" t="s">
        <v>116</v>
      </c>
    </row>
    <row r="23" customFormat="false" ht="15.75" hidden="false" customHeight="true" outlineLevel="0" collapsed="false">
      <c r="A23" s="11" t="n">
        <f aca="false">A22+1</f>
        <v>2</v>
      </c>
      <c r="B23" s="17" t="s">
        <v>117</v>
      </c>
      <c r="C23" s="15" t="s">
        <v>118</v>
      </c>
      <c r="D23" s="15" t="s">
        <v>68</v>
      </c>
      <c r="E23" s="15" t="s">
        <v>119</v>
      </c>
      <c r="F23" s="15" t="s">
        <v>103</v>
      </c>
      <c r="G23" s="16" t="s">
        <v>120</v>
      </c>
    </row>
    <row r="24" customFormat="false" ht="24.75" hidden="false" customHeight="true" outlineLevel="0" collapsed="false">
      <c r="A24" s="11" t="n">
        <f aca="false">A23+1</f>
        <v>3</v>
      </c>
      <c r="B24" s="17" t="s">
        <v>121</v>
      </c>
      <c r="C24" s="15" t="s">
        <v>54</v>
      </c>
      <c r="D24" s="15" t="s">
        <v>68</v>
      </c>
      <c r="E24" s="15" t="s">
        <v>122</v>
      </c>
      <c r="F24" s="17" t="s">
        <v>123</v>
      </c>
      <c r="G24" s="4" t="s">
        <v>124</v>
      </c>
    </row>
    <row r="25" customFormat="false" ht="27.75" hidden="false" customHeight="true" outlineLevel="0" collapsed="false">
      <c r="A25" s="11" t="n">
        <f aca="false">A24+1</f>
        <v>4</v>
      </c>
      <c r="B25" s="17" t="s">
        <v>125</v>
      </c>
      <c r="C25" s="15" t="s">
        <v>126</v>
      </c>
      <c r="D25" s="15" t="s">
        <v>68</v>
      </c>
      <c r="E25" s="15" t="s">
        <v>127</v>
      </c>
      <c r="F25" s="15" t="s">
        <v>103</v>
      </c>
      <c r="G25" s="4" t="s">
        <v>128</v>
      </c>
    </row>
    <row r="26" customFormat="false" ht="27.75" hidden="false" customHeight="true" outlineLevel="0" collapsed="false">
      <c r="A26" s="11" t="n">
        <f aca="false">A25+1</f>
        <v>5</v>
      </c>
      <c r="B26" s="17" t="s">
        <v>129</v>
      </c>
      <c r="C26" s="15" t="s">
        <v>130</v>
      </c>
      <c r="D26" s="15" t="s">
        <v>68</v>
      </c>
      <c r="E26" s="15" t="s">
        <v>131</v>
      </c>
      <c r="F26" s="15" t="s">
        <v>103</v>
      </c>
      <c r="G26" s="4" t="s">
        <v>132</v>
      </c>
    </row>
    <row r="27" customFormat="false" ht="19.5" hidden="false" customHeight="true" outlineLevel="0" collapsed="false">
      <c r="A27" s="11" t="n">
        <f aca="false">A26+1</f>
        <v>6</v>
      </c>
      <c r="B27" s="17" t="s">
        <v>133</v>
      </c>
      <c r="C27" s="15" t="s">
        <v>134</v>
      </c>
      <c r="D27" s="15" t="s">
        <v>68</v>
      </c>
      <c r="E27" s="15" t="s">
        <v>135</v>
      </c>
      <c r="F27" s="4" t="s">
        <v>115</v>
      </c>
      <c r="G27" s="17" t="s">
        <v>136</v>
      </c>
    </row>
    <row r="28" customFormat="false" ht="22.5" hidden="false" customHeight="false" outlineLevel="0" collapsed="false">
      <c r="A28" s="11" t="n">
        <f aca="false">A27+1</f>
        <v>7</v>
      </c>
      <c r="B28" s="15" t="s">
        <v>137</v>
      </c>
      <c r="C28" s="15" t="s">
        <v>54</v>
      </c>
      <c r="D28" s="15" t="s">
        <v>68</v>
      </c>
      <c r="E28" s="15" t="s">
        <v>138</v>
      </c>
      <c r="F28" s="15" t="s">
        <v>139</v>
      </c>
      <c r="G28" s="15" t="s">
        <v>140</v>
      </c>
    </row>
    <row r="29" customFormat="false" ht="20.25" hidden="false" customHeight="true" outlineLevel="0" collapsed="false">
      <c r="A29" s="11" t="n">
        <f aca="false">A28+1</f>
        <v>8</v>
      </c>
      <c r="B29" s="15" t="s">
        <v>141</v>
      </c>
      <c r="C29" s="15" t="s">
        <v>54</v>
      </c>
      <c r="D29" s="15" t="s">
        <v>68</v>
      </c>
      <c r="E29" s="15" t="s">
        <v>142</v>
      </c>
      <c r="F29" s="4" t="s">
        <v>143</v>
      </c>
      <c r="G29" s="15" t="s">
        <v>144</v>
      </c>
    </row>
    <row r="30" customFormat="false" ht="15.75" hidden="false" customHeight="true" outlineLevel="0" collapsed="false">
      <c r="A30" s="11" t="n">
        <f aca="false">A29+1</f>
        <v>9</v>
      </c>
      <c r="B30" s="9" t="s">
        <v>145</v>
      </c>
      <c r="C30" s="4" t="s">
        <v>146</v>
      </c>
      <c r="D30" s="4" t="s">
        <v>68</v>
      </c>
      <c r="E30" s="4" t="s">
        <v>114</v>
      </c>
      <c r="F30" s="9" t="s">
        <v>115</v>
      </c>
      <c r="G30" s="4" t="s">
        <v>147</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4.25" hidden="false" customHeight="true" outlineLevel="0" collapsed="false">
      <c r="A31" s="11" t="n">
        <f aca="false">A30+1</f>
        <v>10</v>
      </c>
      <c r="B31" s="4" t="s">
        <v>148</v>
      </c>
      <c r="C31" s="4" t="s">
        <v>54</v>
      </c>
      <c r="D31" s="4" t="s">
        <v>68</v>
      </c>
      <c r="E31" s="4" t="s">
        <v>114</v>
      </c>
      <c r="F31" s="4" t="s">
        <v>149</v>
      </c>
      <c r="G31" s="4" t="s">
        <v>150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4.25" hidden="false" customHeight="true" outlineLevel="0" collapsed="false">
      <c r="A32" s="11" t="n">
        <f aca="false">A31+1</f>
        <v>11</v>
      </c>
      <c r="B32" s="9" t="s">
        <v>151</v>
      </c>
      <c r="C32" s="4" t="s">
        <v>146</v>
      </c>
      <c r="D32" s="4" t="s">
        <v>68</v>
      </c>
      <c r="E32" s="4" t="s">
        <v>152</v>
      </c>
      <c r="F32" s="4" t="s">
        <v>139</v>
      </c>
      <c r="G32" s="4" t="s">
        <v>153</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5.75" hidden="false" customHeight="true" outlineLevel="0" collapsed="false">
      <c r="A33" s="11" t="n">
        <f aca="false">A32+1</f>
        <v>12</v>
      </c>
      <c r="B33" s="9" t="s">
        <v>154</v>
      </c>
      <c r="C33" s="4" t="s">
        <v>54</v>
      </c>
      <c r="D33" s="4" t="s">
        <v>68</v>
      </c>
      <c r="E33" s="4" t="s">
        <v>155</v>
      </c>
      <c r="F33" s="9" t="s">
        <v>115</v>
      </c>
      <c r="G33" s="4" t="s">
        <v>156</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9.5" hidden="false" customHeight="true" outlineLevel="0" collapsed="false">
      <c r="A34" s="11" t="s">
        <v>157</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22.5" hidden="false" customHeight="false" outlineLevel="0" collapsed="false">
      <c r="A35" s="3" t="n">
        <v>1</v>
      </c>
      <c r="B35" s="9" t="s">
        <v>158</v>
      </c>
      <c r="C35" s="4" t="s">
        <v>159</v>
      </c>
      <c r="D35" s="4" t="s">
        <v>68</v>
      </c>
      <c r="E35" s="4" t="s">
        <v>160</v>
      </c>
      <c r="F35" s="4" t="s">
        <v>161</v>
      </c>
      <c r="G35" s="4" t="s">
        <v>162</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23.25" hidden="false" customHeight="true" outlineLevel="0" collapsed="false">
      <c r="A36" s="3" t="n">
        <v>2</v>
      </c>
      <c r="B36" s="4" t="s">
        <v>163</v>
      </c>
      <c r="C36" s="4" t="s">
        <v>164</v>
      </c>
      <c r="D36" s="4" t="s">
        <v>68</v>
      </c>
      <c r="E36" s="4" t="s">
        <v>165</v>
      </c>
      <c r="F36" s="4" t="s">
        <v>166</v>
      </c>
      <c r="G36" s="4" t="s">
        <v>167</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23.25" hidden="false" customHeight="true" outlineLevel="0" collapsed="false">
      <c r="A37" s="11" t="n">
        <v>3</v>
      </c>
      <c r="B37" s="4" t="s">
        <v>168</v>
      </c>
      <c r="C37" s="4" t="s">
        <v>169</v>
      </c>
      <c r="D37" s="4" t="s">
        <v>68</v>
      </c>
      <c r="E37" s="4" t="s">
        <v>170</v>
      </c>
      <c r="F37" s="4" t="s">
        <v>70</v>
      </c>
      <c r="G37" s="4" t="s">
        <v>171</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1.25" hidden="false" customHeight="false" outlineLevel="0" collapsed="false">
      <c r="A38" s="11" t="s">
        <v>172</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1.25" hidden="false" customHeight="false" outlineLevel="0" collapsed="false">
      <c r="A39" s="3" t="n">
        <v>1</v>
      </c>
      <c r="B39" s="4" t="s">
        <v>173</v>
      </c>
      <c r="C39" s="4" t="s">
        <v>174</v>
      </c>
      <c r="D39" s="4" t="s">
        <v>68</v>
      </c>
      <c r="E39" s="4" t="s">
        <v>175</v>
      </c>
      <c r="F39" s="4" t="s">
        <v>176</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1.25" hidden="false" customHeight="false" outlineLevel="0" collapsed="false">
      <c r="A40" s="3" t="n">
        <v>2</v>
      </c>
      <c r="B40" s="9" t="s">
        <v>177</v>
      </c>
      <c r="C40" s="4" t="s">
        <v>29</v>
      </c>
      <c r="D40" s="4" t="s">
        <v>68</v>
      </c>
      <c r="E40" s="4" t="s">
        <v>127</v>
      </c>
      <c r="F40" s="4" t="s">
        <v>161</v>
      </c>
      <c r="G40" s="4" t="s">
        <v>178</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1.25" hidden="false" customHeight="false" outlineLevel="0" collapsed="false">
      <c r="A41" s="11" t="s">
        <v>179</v>
      </c>
      <c r="F41" s="18"/>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5" hidden="false" customHeight="true" outlineLevel="0" collapsed="false">
      <c r="A42" s="3" t="n">
        <v>1</v>
      </c>
      <c r="B42" s="4" t="s">
        <v>180</v>
      </c>
      <c r="C42" s="4" t="s">
        <v>181</v>
      </c>
      <c r="D42" s="4" t="s">
        <v>68</v>
      </c>
      <c r="E42" s="4" t="s">
        <v>182</v>
      </c>
      <c r="F42" s="18" t="s">
        <v>103</v>
      </c>
      <c r="G42" s="4" t="s">
        <v>183</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1.25" hidden="false" customHeight="false" outlineLevel="0" collapsed="false">
      <c r="A43" s="3" t="n">
        <v>2</v>
      </c>
      <c r="B43" s="9" t="s">
        <v>184</v>
      </c>
      <c r="C43" s="4" t="s">
        <v>185</v>
      </c>
      <c r="D43" s="4" t="s">
        <v>68</v>
      </c>
      <c r="F43" s="4" t="s">
        <v>161</v>
      </c>
      <c r="G43" s="4" t="s">
        <v>186</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1.25" hidden="false" customHeight="false" outlineLevel="0" collapsed="false">
      <c r="A44" s="3" t="n">
        <v>3</v>
      </c>
      <c r="B44" s="9" t="s">
        <v>129</v>
      </c>
      <c r="C44" s="4" t="s">
        <v>130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0"/>
      <c r="B45" s="0"/>
      <c r="C45" s="0"/>
      <c r="D45" s="0"/>
      <c r="E45" s="0"/>
      <c r="F45" s="0"/>
      <c r="G45" s="0"/>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0"/>
      <c r="B46" s="0"/>
      <c r="C46" s="0"/>
      <c r="D46" s="0"/>
      <c r="E46" s="0"/>
      <c r="F46" s="0"/>
      <c r="G46" s="0"/>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1.25" hidden="false" customHeight="false" outlineLevel="0" collapsed="false">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1.25" hidden="false" customHeight="false" outlineLevel="0" collapsed="false">
      <c r="A48" s="19" t="s">
        <v>25</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1.25" hidden="false" customHeight="false" outlineLevel="0" collapsed="false">
      <c r="A49" s="19" t="s">
        <v>25</v>
      </c>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1.25" hidden="false" customHeight="false" outlineLevel="0" collapsed="false">
      <c r="A50" s="20" t="n">
        <v>1</v>
      </c>
      <c r="B50" s="9" t="s">
        <v>187</v>
      </c>
      <c r="C50" s="4" t="s">
        <v>188</v>
      </c>
      <c r="D50" s="21" t="s">
        <v>68</v>
      </c>
      <c r="F50" s="4" t="s">
        <v>189</v>
      </c>
      <c r="G50" s="4" t="s">
        <v>190</v>
      </c>
    </row>
    <row r="51" customFormat="false" ht="11.25" hidden="false" customHeight="false" outlineLevel="0" collapsed="false">
      <c r="A51" s="22" t="n">
        <v>2</v>
      </c>
      <c r="B51" s="9" t="s">
        <v>191</v>
      </c>
      <c r="C51" s="4" t="s">
        <v>192</v>
      </c>
      <c r="D51" s="4" t="s">
        <v>68</v>
      </c>
      <c r="F51" s="4" t="s">
        <v>189</v>
      </c>
      <c r="G51" s="4" t="s">
        <v>193</v>
      </c>
    </row>
    <row r="52" customFormat="false" ht="11.25" hidden="false" customHeight="false" outlineLevel="0" collapsed="false">
      <c r="A52" s="11" t="n">
        <v>3</v>
      </c>
      <c r="B52" s="23" t="s">
        <v>194</v>
      </c>
      <c r="C52" s="21" t="s">
        <v>195</v>
      </c>
      <c r="D52" s="21" t="s">
        <v>68</v>
      </c>
      <c r="E52" s="21" t="s">
        <v>196</v>
      </c>
      <c r="F52" s="21" t="s">
        <v>197</v>
      </c>
      <c r="G52" s="21" t="s">
        <v>198</v>
      </c>
    </row>
    <row r="53" customFormat="false" ht="11.25" hidden="false" customHeight="false" outlineLevel="0" collapsed="false">
      <c r="A53" s="22" t="n">
        <v>4</v>
      </c>
      <c r="B53" s="9" t="s">
        <v>199</v>
      </c>
      <c r="C53" s="4" t="s">
        <v>188</v>
      </c>
      <c r="D53" s="4" t="s">
        <v>68</v>
      </c>
      <c r="F53" s="4" t="s">
        <v>200</v>
      </c>
      <c r="G53" s="4" t="s">
        <v>201</v>
      </c>
    </row>
    <row r="54" customFormat="false" ht="11.25" hidden="false" customHeight="false" outlineLevel="0" collapsed="false">
      <c r="A54" s="11" t="n">
        <v>5</v>
      </c>
      <c r="B54" s="24" t="s">
        <v>202</v>
      </c>
      <c r="C54" s="21" t="s">
        <v>203</v>
      </c>
      <c r="D54" s="21" t="s">
        <v>68</v>
      </c>
      <c r="E54" s="21" t="s">
        <v>204</v>
      </c>
      <c r="F54" s="21" t="s">
        <v>200</v>
      </c>
      <c r="G54" s="21" t="s">
        <v>205</v>
      </c>
    </row>
    <row r="55" customFormat="false" ht="11.25" hidden="false" customHeight="false" outlineLevel="0" collapsed="false">
      <c r="A55" s="11" t="n">
        <v>6</v>
      </c>
      <c r="B55" s="24" t="s">
        <v>206</v>
      </c>
      <c r="C55" s="21" t="s">
        <v>207</v>
      </c>
      <c r="D55" s="21" t="s">
        <v>68</v>
      </c>
      <c r="E55" s="21" t="s">
        <v>208</v>
      </c>
      <c r="F55" s="21" t="s">
        <v>200</v>
      </c>
      <c r="G55" s="25" t="s">
        <v>209</v>
      </c>
    </row>
    <row r="56" customFormat="false" ht="11.25" hidden="false" customHeight="false" outlineLevel="0" collapsed="false">
      <c r="A56" s="11" t="n">
        <v>7</v>
      </c>
      <c r="B56" s="24" t="s">
        <v>210</v>
      </c>
      <c r="C56" s="21" t="s">
        <v>211</v>
      </c>
      <c r="D56" s="21" t="s">
        <v>68</v>
      </c>
      <c r="E56" s="21" t="s">
        <v>208</v>
      </c>
      <c r="F56" s="21" t="s">
        <v>200</v>
      </c>
      <c r="G56" s="25" t="s">
        <v>212</v>
      </c>
    </row>
    <row r="57" customFormat="false" ht="11.25" hidden="false" customHeight="false" outlineLevel="0" collapsed="false">
      <c r="A57" s="11" t="n">
        <v>8</v>
      </c>
      <c r="B57" s="24" t="s">
        <v>213</v>
      </c>
      <c r="C57" s="21" t="s">
        <v>207</v>
      </c>
      <c r="D57" s="21" t="s">
        <v>68</v>
      </c>
      <c r="E57" s="21" t="s">
        <v>214</v>
      </c>
      <c r="F57" s="21" t="s">
        <v>200</v>
      </c>
      <c r="G57" s="21" t="s">
        <v>215</v>
      </c>
    </row>
    <row r="58" customFormat="false" ht="11.25" hidden="false" customHeight="false" outlineLevel="0" collapsed="false">
      <c r="A58" s="11" t="n">
        <v>9</v>
      </c>
      <c r="B58" s="24" t="s">
        <v>216</v>
      </c>
      <c r="C58" s="21" t="s">
        <v>217</v>
      </c>
      <c r="D58" s="21" t="s">
        <v>68</v>
      </c>
      <c r="E58" s="21"/>
      <c r="F58" s="21" t="s">
        <v>200</v>
      </c>
      <c r="G58" s="21" t="s">
        <v>218</v>
      </c>
    </row>
    <row r="59" customFormat="false" ht="11.25" hidden="false" customHeight="false" outlineLevel="0" collapsed="false">
      <c r="A59" s="11" t="n">
        <v>10</v>
      </c>
      <c r="B59" s="24" t="s">
        <v>219</v>
      </c>
      <c r="C59" s="21" t="s">
        <v>24</v>
      </c>
      <c r="D59" s="21" t="s">
        <v>68</v>
      </c>
      <c r="E59" s="21"/>
      <c r="F59" s="21"/>
      <c r="G59" s="21" t="s">
        <v>220</v>
      </c>
    </row>
    <row r="60" customFormat="false" ht="11.25" hidden="false" customHeight="false" outlineLevel="0" collapsed="false">
      <c r="A60" s="11" t="n">
        <v>11</v>
      </c>
      <c r="B60" s="23" t="s">
        <v>221</v>
      </c>
      <c r="C60" s="21" t="s">
        <v>222</v>
      </c>
      <c r="D60" s="21" t="s">
        <v>68</v>
      </c>
      <c r="E60" s="21" t="s">
        <v>223</v>
      </c>
      <c r="F60" s="21" t="s">
        <v>224</v>
      </c>
      <c r="G60" s="21" t="s">
        <v>225</v>
      </c>
    </row>
    <row r="61" customFormat="false" ht="11.25" hidden="false" customHeight="false" outlineLevel="0" collapsed="false">
      <c r="A61" s="11" t="n">
        <v>12</v>
      </c>
      <c r="B61" s="23" t="s">
        <v>226</v>
      </c>
      <c r="C61" s="21" t="s">
        <v>24</v>
      </c>
      <c r="D61" s="21" t="s">
        <v>68</v>
      </c>
      <c r="E61" s="21" t="s">
        <v>68</v>
      </c>
      <c r="F61" s="21" t="s">
        <v>227</v>
      </c>
      <c r="G61" s="21" t="s">
        <v>228</v>
      </c>
    </row>
    <row r="62" customFormat="false" ht="11.25" hidden="false" customHeight="false" outlineLevel="0" collapsed="false">
      <c r="A62" s="22"/>
      <c r="B62" s="9"/>
      <c r="G62" s="5"/>
    </row>
    <row r="63" customFormat="false" ht="11.25" hidden="false" customHeight="false" outlineLevel="0" collapsed="false">
      <c r="B63" s="5"/>
    </row>
    <row r="64" customFormat="false" ht="12.75" hidden="false" customHeight="false" outlineLevel="0" collapsed="false">
      <c r="A64" s="26" t="s">
        <v>20</v>
      </c>
      <c r="B64" s="26"/>
    </row>
    <row r="65" customFormat="false" ht="12.75" hidden="false" customHeight="false" outlineLevel="0" collapsed="false">
      <c r="A65" s="27"/>
      <c r="B65" s="28" t="s">
        <v>83</v>
      </c>
    </row>
    <row r="66" customFormat="false" ht="11.25" hidden="false" customHeight="false" outlineLevel="0" collapsed="false">
      <c r="A66" s="29" t="n">
        <v>1</v>
      </c>
      <c r="B66" s="9" t="s">
        <v>229</v>
      </c>
      <c r="C66" s="15" t="s">
        <v>38</v>
      </c>
      <c r="D66" s="4" t="s">
        <v>230</v>
      </c>
      <c r="E66" s="4" t="s">
        <v>231</v>
      </c>
      <c r="F66" s="4" t="s">
        <v>75</v>
      </c>
      <c r="G66" s="4" t="s">
        <v>232</v>
      </c>
    </row>
    <row r="67" customFormat="false" ht="33.75" hidden="false" customHeight="false" outlineLevel="0" collapsed="false">
      <c r="A67" s="29" t="n">
        <f aca="false">A66+1</f>
        <v>2</v>
      </c>
      <c r="B67" s="4" t="s">
        <v>233</v>
      </c>
      <c r="C67" s="15" t="s">
        <v>234</v>
      </c>
      <c r="D67" s="4" t="s">
        <v>235</v>
      </c>
      <c r="E67" s="4" t="s">
        <v>236</v>
      </c>
      <c r="F67" s="4" t="s">
        <v>237</v>
      </c>
      <c r="G67" s="4" t="s">
        <v>238</v>
      </c>
    </row>
    <row r="68" customFormat="false" ht="22.5" hidden="false" customHeight="false" outlineLevel="0" collapsed="false">
      <c r="A68" s="29" t="n">
        <f aca="false">A67+1</f>
        <v>3</v>
      </c>
      <c r="B68" s="9" t="s">
        <v>239</v>
      </c>
      <c r="C68" s="4" t="s">
        <v>240</v>
      </c>
      <c r="D68" s="4" t="s">
        <v>85</v>
      </c>
      <c r="E68" s="4" t="s">
        <v>241</v>
      </c>
      <c r="F68" s="4" t="s">
        <v>75</v>
      </c>
      <c r="G68" s="4" t="s">
        <v>242</v>
      </c>
    </row>
    <row r="69" customFormat="false" ht="22.5" hidden="false" customHeight="false" outlineLevel="0" collapsed="false">
      <c r="A69" s="29" t="n">
        <f aca="false">A68+1</f>
        <v>4</v>
      </c>
      <c r="B69" s="9" t="s">
        <v>243</v>
      </c>
      <c r="C69" s="4" t="s">
        <v>38</v>
      </c>
      <c r="D69" s="4" t="s">
        <v>85</v>
      </c>
      <c r="E69" s="4" t="s">
        <v>241</v>
      </c>
      <c r="F69" s="4" t="s">
        <v>244</v>
      </c>
      <c r="G69" s="4" t="s">
        <v>245</v>
      </c>
    </row>
    <row r="70" customFormat="false" ht="33.75" hidden="false" customHeight="false" outlineLevel="0" collapsed="false">
      <c r="A70" s="29" t="n">
        <f aca="false">A69+1</f>
        <v>5</v>
      </c>
      <c r="B70" s="9" t="s">
        <v>246</v>
      </c>
      <c r="C70" s="4" t="s">
        <v>240</v>
      </c>
      <c r="D70" s="4" t="s">
        <v>85</v>
      </c>
      <c r="E70" s="4" t="s">
        <v>241</v>
      </c>
      <c r="F70" s="4" t="s">
        <v>75</v>
      </c>
      <c r="G70" s="4" t="s">
        <v>247</v>
      </c>
    </row>
    <row r="71" customFormat="false" ht="22.5" hidden="false" customHeight="false" outlineLevel="0" collapsed="false">
      <c r="A71" s="29" t="n">
        <f aca="false">A70+1</f>
        <v>6</v>
      </c>
      <c r="B71" s="9" t="s">
        <v>248</v>
      </c>
      <c r="C71" s="4" t="s">
        <v>249</v>
      </c>
      <c r="D71" s="4" t="s">
        <v>85</v>
      </c>
      <c r="E71" s="4" t="s">
        <v>250</v>
      </c>
      <c r="F71" s="4" t="s">
        <v>70</v>
      </c>
      <c r="G71" s="4" t="s">
        <v>251</v>
      </c>
    </row>
    <row r="72" customFormat="false" ht="11.25" hidden="false" customHeight="false" outlineLevel="0" collapsed="false">
      <c r="A72" s="29" t="n">
        <f aca="false">A71+1</f>
        <v>7</v>
      </c>
      <c r="B72" s="9" t="s">
        <v>252</v>
      </c>
      <c r="C72" s="4" t="s">
        <v>253</v>
      </c>
      <c r="D72" s="4" t="s">
        <v>85</v>
      </c>
      <c r="E72" s="4" t="s">
        <v>241</v>
      </c>
      <c r="F72" s="4" t="s">
        <v>75</v>
      </c>
      <c r="G72" s="4" t="s">
        <v>254</v>
      </c>
    </row>
    <row r="73" customFormat="false" ht="22.5" hidden="false" customHeight="false" outlineLevel="0" collapsed="false">
      <c r="A73" s="29" t="n">
        <f aca="false">A72+1</f>
        <v>8</v>
      </c>
      <c r="B73" s="9" t="s">
        <v>255</v>
      </c>
      <c r="C73" s="4" t="s">
        <v>38</v>
      </c>
      <c r="D73" s="4" t="s">
        <v>85</v>
      </c>
      <c r="E73" s="4" t="s">
        <v>241</v>
      </c>
      <c r="F73" s="4" t="s">
        <v>75</v>
      </c>
      <c r="G73" s="4" t="s">
        <v>256</v>
      </c>
    </row>
    <row r="74" customFormat="false" ht="45" hidden="false" customHeight="false" outlineLevel="0" collapsed="false">
      <c r="A74" s="29" t="n">
        <f aca="false">A73+1</f>
        <v>9</v>
      </c>
      <c r="B74" s="9" t="s">
        <v>257</v>
      </c>
      <c r="C74" s="4" t="s">
        <v>258</v>
      </c>
      <c r="D74" s="4" t="s">
        <v>85</v>
      </c>
      <c r="E74" s="4" t="s">
        <v>259</v>
      </c>
      <c r="F74" s="4" t="s">
        <v>75</v>
      </c>
      <c r="G74" s="4" t="s">
        <v>260</v>
      </c>
    </row>
    <row r="75" customFormat="false" ht="22.5" hidden="false" customHeight="false" outlineLevel="0" collapsed="false">
      <c r="A75" s="29" t="n">
        <f aca="false">A74+1</f>
        <v>10</v>
      </c>
      <c r="B75" s="9" t="s">
        <v>261</v>
      </c>
      <c r="C75" s="4" t="s">
        <v>262</v>
      </c>
      <c r="D75" s="4" t="s">
        <v>85</v>
      </c>
      <c r="E75" s="4" t="s">
        <v>263</v>
      </c>
      <c r="F75" s="4" t="s">
        <v>70</v>
      </c>
      <c r="G75" s="4" t="s">
        <v>264</v>
      </c>
    </row>
    <row r="76" customFormat="false" ht="22.5" hidden="false" customHeight="false" outlineLevel="0" collapsed="false">
      <c r="A76" s="29" t="n">
        <f aca="false">A75+1</f>
        <v>11</v>
      </c>
      <c r="B76" s="9" t="s">
        <v>265</v>
      </c>
      <c r="C76" s="4" t="s">
        <v>38</v>
      </c>
      <c r="D76" s="4" t="s">
        <v>266</v>
      </c>
      <c r="E76" s="4" t="s">
        <v>241</v>
      </c>
      <c r="F76" s="4" t="s">
        <v>75</v>
      </c>
      <c r="G76" s="4" t="s">
        <v>267</v>
      </c>
    </row>
    <row r="77" customFormat="false" ht="11.25" hidden="false" customHeight="false" outlineLevel="0" collapsed="false">
      <c r="A77" s="29" t="n">
        <f aca="false">A76+1</f>
        <v>12</v>
      </c>
      <c r="B77" s="9" t="s">
        <v>268</v>
      </c>
      <c r="C77" s="4" t="s">
        <v>269</v>
      </c>
      <c r="D77" s="4" t="s">
        <v>85</v>
      </c>
      <c r="E77" s="4" t="s">
        <v>270</v>
      </c>
      <c r="F77" s="4" t="s">
        <v>271</v>
      </c>
      <c r="G77" s="4" t="s">
        <v>59</v>
      </c>
    </row>
    <row r="78" customFormat="false" ht="11.25" hidden="false" customHeight="false" outlineLevel="0" collapsed="false">
      <c r="A78" s="29" t="n">
        <f aca="false">A77+1</f>
        <v>13</v>
      </c>
      <c r="B78" s="9" t="s">
        <v>272</v>
      </c>
      <c r="C78" s="4" t="s">
        <v>273</v>
      </c>
      <c r="D78" s="4" t="s">
        <v>274</v>
      </c>
      <c r="E78" s="4" t="s">
        <v>275</v>
      </c>
      <c r="F78" s="4" t="s">
        <v>276</v>
      </c>
      <c r="G78" s="4" t="s">
        <v>277</v>
      </c>
    </row>
    <row r="79" customFormat="false" ht="11.25" hidden="false" customHeight="false" outlineLevel="0" collapsed="false">
      <c r="A79" s="29"/>
      <c r="B79" s="9"/>
    </row>
    <row r="80" customFormat="false" ht="11.25" hidden="false" customHeight="false" outlineLevel="0" collapsed="false">
      <c r="A80" s="29"/>
      <c r="B80" s="9" t="s">
        <v>278</v>
      </c>
    </row>
    <row r="81" customFormat="false" ht="11.25" hidden="false" customHeight="false" outlineLevel="0" collapsed="false">
      <c r="A81" s="29" t="n">
        <f aca="false">A78+1</f>
        <v>14</v>
      </c>
      <c r="B81" s="9" t="s">
        <v>279</v>
      </c>
      <c r="C81" s="4" t="s">
        <v>258</v>
      </c>
      <c r="D81" s="4" t="s">
        <v>280</v>
      </c>
      <c r="E81" s="4" t="s">
        <v>281</v>
      </c>
      <c r="F81" s="4" t="s">
        <v>75</v>
      </c>
      <c r="G81" s="4" t="s">
        <v>282</v>
      </c>
    </row>
    <row r="82" customFormat="false" ht="22.5" hidden="false" customHeight="false" outlineLevel="0" collapsed="false">
      <c r="A82" s="29" t="n">
        <f aca="false">A81+1</f>
        <v>15</v>
      </c>
      <c r="B82" s="9" t="s">
        <v>283</v>
      </c>
      <c r="C82" s="4" t="s">
        <v>269</v>
      </c>
      <c r="D82" s="4" t="s">
        <v>284</v>
      </c>
      <c r="E82" s="4" t="s">
        <v>285</v>
      </c>
      <c r="F82" s="4" t="s">
        <v>286</v>
      </c>
      <c r="G82" s="4" t="s">
        <v>287</v>
      </c>
    </row>
    <row r="83" customFormat="false" ht="11.25" hidden="false" customHeight="false" outlineLevel="0" collapsed="false">
      <c r="A83" s="29"/>
      <c r="B83" s="9"/>
    </row>
    <row r="84" customFormat="false" ht="11.25" hidden="false" customHeight="false" outlineLevel="0" collapsed="false">
      <c r="A84" s="29"/>
      <c r="B84" s="9"/>
    </row>
    <row r="85" customFormat="false" ht="11.25" hidden="false" customHeight="false" outlineLevel="0" collapsed="false">
      <c r="A85" s="29"/>
      <c r="B85" s="9"/>
    </row>
    <row r="86" customFormat="false" ht="12.75" hidden="false" customHeight="true" outlineLevel="0" collapsed="false">
      <c r="A86" s="30" t="s">
        <v>288</v>
      </c>
      <c r="B86" s="30"/>
    </row>
    <row r="87" customFormat="false" ht="12.75" hidden="false" customHeight="false" outlineLevel="0" collapsed="false">
      <c r="A87" s="31"/>
      <c r="B87" s="32" t="s">
        <v>83</v>
      </c>
    </row>
    <row r="88" customFormat="false" ht="22.5" hidden="false" customHeight="false" outlineLevel="0" collapsed="false">
      <c r="A88" s="29" t="n">
        <v>1</v>
      </c>
      <c r="B88" s="9" t="s">
        <v>289</v>
      </c>
      <c r="C88" s="15" t="s">
        <v>290</v>
      </c>
      <c r="D88" s="4" t="s">
        <v>235</v>
      </c>
      <c r="E88" s="4" t="s">
        <v>291</v>
      </c>
      <c r="F88" s="4" t="s">
        <v>292</v>
      </c>
      <c r="G88" s="4" t="s">
        <v>293</v>
      </c>
    </row>
    <row r="89" customFormat="false" ht="11.25" hidden="false" customHeight="false" outlineLevel="0" collapsed="false">
      <c r="A89" s="29" t="n">
        <f aca="false">A88+1</f>
        <v>2</v>
      </c>
      <c r="B89" s="9" t="s">
        <v>294</v>
      </c>
      <c r="C89" s="4" t="s">
        <v>290</v>
      </c>
      <c r="D89" s="4" t="s">
        <v>85</v>
      </c>
      <c r="E89" s="4" t="s">
        <v>295</v>
      </c>
      <c r="F89" s="4" t="s">
        <v>296</v>
      </c>
      <c r="G89" s="4" t="s">
        <v>297</v>
      </c>
    </row>
    <row r="90" customFormat="false" ht="11.25" hidden="false" customHeight="false" outlineLevel="0" collapsed="false">
      <c r="A90" s="29" t="n">
        <f aca="false">A89+1</f>
        <v>3</v>
      </c>
      <c r="B90" s="9" t="s">
        <v>298</v>
      </c>
      <c r="C90" s="4" t="s">
        <v>290</v>
      </c>
      <c r="D90" s="4" t="s">
        <v>85</v>
      </c>
      <c r="E90" s="4" t="s">
        <v>299</v>
      </c>
      <c r="F90" s="4" t="s">
        <v>296</v>
      </c>
    </row>
    <row r="91" customFormat="false" ht="22.5" hidden="false" customHeight="false" outlineLevel="0" collapsed="false">
      <c r="A91" s="29" t="n">
        <f aca="false">A90+1</f>
        <v>4</v>
      </c>
      <c r="B91" s="9" t="s">
        <v>300</v>
      </c>
      <c r="C91" s="15" t="s">
        <v>290</v>
      </c>
      <c r="D91" s="4" t="s">
        <v>235</v>
      </c>
      <c r="E91" s="4" t="s">
        <v>301</v>
      </c>
      <c r="F91" s="4" t="s">
        <v>276</v>
      </c>
      <c r="G91" s="4" t="s">
        <v>302</v>
      </c>
    </row>
    <row r="92" customFormat="false" ht="22.5" hidden="false" customHeight="false" outlineLevel="0" collapsed="false">
      <c r="A92" s="29" t="n">
        <f aca="false">A91+1</f>
        <v>5</v>
      </c>
      <c r="B92" s="9" t="s">
        <v>303</v>
      </c>
      <c r="C92" s="4" t="s">
        <v>290</v>
      </c>
      <c r="D92" s="4" t="s">
        <v>85</v>
      </c>
      <c r="E92" s="4" t="s">
        <v>304</v>
      </c>
      <c r="F92" s="4" t="s">
        <v>276</v>
      </c>
      <c r="G92" s="4" t="s">
        <v>305</v>
      </c>
    </row>
    <row r="93" customFormat="false" ht="22.5" hidden="false" customHeight="false" outlineLevel="0" collapsed="false">
      <c r="A93" s="29" t="n">
        <f aca="false">A92+1</f>
        <v>6</v>
      </c>
      <c r="B93" s="9" t="s">
        <v>306</v>
      </c>
      <c r="C93" s="15" t="s">
        <v>290</v>
      </c>
      <c r="D93" s="4" t="s">
        <v>85</v>
      </c>
      <c r="E93" s="4" t="s">
        <v>307</v>
      </c>
      <c r="F93" s="4" t="s">
        <v>276</v>
      </c>
      <c r="G93" s="4" t="s">
        <v>308</v>
      </c>
    </row>
    <row r="94" customFormat="false" ht="56.25" hidden="false" customHeight="false" outlineLevel="0" collapsed="false">
      <c r="A94" s="29" t="n">
        <f aca="false">A93+1</f>
        <v>7</v>
      </c>
      <c r="B94" s="9" t="s">
        <v>309</v>
      </c>
      <c r="C94" s="4" t="s">
        <v>290</v>
      </c>
      <c r="D94" s="4" t="s">
        <v>85</v>
      </c>
      <c r="E94" s="4" t="s">
        <v>310</v>
      </c>
      <c r="F94" s="4" t="s">
        <v>276</v>
      </c>
      <c r="G94" s="4" t="s">
        <v>311</v>
      </c>
    </row>
    <row r="95" customFormat="false" ht="22.5" hidden="false" customHeight="false" outlineLevel="0" collapsed="false">
      <c r="A95" s="29" t="n">
        <f aca="false">A94+1</f>
        <v>8</v>
      </c>
      <c r="B95" s="9" t="s">
        <v>312</v>
      </c>
      <c r="C95" s="4" t="s">
        <v>290</v>
      </c>
      <c r="D95" s="4" t="s">
        <v>85</v>
      </c>
      <c r="E95" s="4" t="s">
        <v>313</v>
      </c>
      <c r="F95" s="4" t="s">
        <v>276</v>
      </c>
      <c r="G95" s="4" t="s">
        <v>314</v>
      </c>
    </row>
    <row r="96" customFormat="false" ht="11.25" hidden="false" customHeight="false" outlineLevel="0" collapsed="false">
      <c r="A96" s="29" t="n">
        <f aca="false">A95+1</f>
        <v>9</v>
      </c>
      <c r="B96" s="33" t="s">
        <v>315</v>
      </c>
      <c r="C96" s="15" t="s">
        <v>290</v>
      </c>
      <c r="D96" s="4" t="s">
        <v>235</v>
      </c>
      <c r="E96" s="4" t="s">
        <v>316</v>
      </c>
      <c r="F96" s="4" t="s">
        <v>276</v>
      </c>
      <c r="G96" s="4" t="s">
        <v>317</v>
      </c>
    </row>
    <row r="97" customFormat="false" ht="33.75" hidden="false" customHeight="false" outlineLevel="0" collapsed="false">
      <c r="A97" s="29" t="n">
        <f aca="false">A96+1</f>
        <v>10</v>
      </c>
      <c r="B97" s="9" t="s">
        <v>318</v>
      </c>
      <c r="C97" s="4" t="s">
        <v>290</v>
      </c>
      <c r="D97" s="4" t="s">
        <v>85</v>
      </c>
      <c r="E97" s="4" t="s">
        <v>313</v>
      </c>
      <c r="F97" s="4" t="s">
        <v>276</v>
      </c>
      <c r="G97" s="4" t="s">
        <v>319</v>
      </c>
    </row>
    <row r="98" customFormat="false" ht="22.5" hidden="false" customHeight="false" outlineLevel="0" collapsed="false">
      <c r="A98" s="29" t="n">
        <f aca="false">A97+1</f>
        <v>11</v>
      </c>
      <c r="B98" s="33" t="s">
        <v>320</v>
      </c>
      <c r="C98" s="4" t="s">
        <v>290</v>
      </c>
      <c r="D98" s="4" t="s">
        <v>85</v>
      </c>
      <c r="E98" s="4" t="s">
        <v>321</v>
      </c>
      <c r="F98" s="4" t="s">
        <v>276</v>
      </c>
      <c r="G98" s="4" t="s">
        <v>322</v>
      </c>
    </row>
    <row r="99" customFormat="false" ht="33.75" hidden="false" customHeight="false" outlineLevel="0" collapsed="false">
      <c r="A99" s="29" t="n">
        <f aca="false">A98+1</f>
        <v>12</v>
      </c>
      <c r="B99" s="9" t="s">
        <v>323</v>
      </c>
      <c r="C99" s="4" t="s">
        <v>324</v>
      </c>
      <c r="D99" s="4" t="s">
        <v>85</v>
      </c>
      <c r="E99" s="4" t="s">
        <v>325</v>
      </c>
      <c r="F99" s="4" t="s">
        <v>276</v>
      </c>
      <c r="G99" s="4" t="s">
        <v>326</v>
      </c>
    </row>
    <row r="100" customFormat="false" ht="22.5" hidden="false" customHeight="false" outlineLevel="0" collapsed="false">
      <c r="A100" s="29" t="n">
        <f aca="false">A99+1</f>
        <v>13</v>
      </c>
      <c r="B100" s="13" t="s">
        <v>327</v>
      </c>
      <c r="C100" s="5" t="s">
        <v>234</v>
      </c>
      <c r="D100" s="5" t="s">
        <v>85</v>
      </c>
      <c r="E100" s="5" t="s">
        <v>328</v>
      </c>
      <c r="F100" s="5" t="s">
        <v>276</v>
      </c>
      <c r="G100" s="4" t="s">
        <v>329</v>
      </c>
    </row>
    <row r="101" customFormat="false" ht="11.25" hidden="false" customHeight="false" outlineLevel="0" collapsed="false">
      <c r="A101" s="29" t="n">
        <f aca="false">A100+1</f>
        <v>14</v>
      </c>
      <c r="B101" s="13" t="s">
        <v>330</v>
      </c>
      <c r="C101" s="5" t="s">
        <v>290</v>
      </c>
      <c r="D101" s="5" t="s">
        <v>85</v>
      </c>
      <c r="E101" s="5" t="s">
        <v>331</v>
      </c>
      <c r="F101" s="5" t="s">
        <v>332</v>
      </c>
      <c r="G101" s="5" t="s">
        <v>333</v>
      </c>
    </row>
    <row r="102" customFormat="false" ht="11.25" hidden="false" customHeight="false" outlineLevel="0" collapsed="false">
      <c r="A102" s="29"/>
      <c r="B102" s="9"/>
    </row>
    <row r="103" customFormat="false" ht="11.25" hidden="false" customHeight="false" outlineLevel="0" collapsed="false">
      <c r="A103" s="34" t="s">
        <v>47</v>
      </c>
      <c r="B103" s="34"/>
    </row>
    <row r="104" customFormat="false" ht="11.25" hidden="false" customHeight="false" outlineLevel="0" collapsed="false">
      <c r="A104" s="35"/>
      <c r="B104" s="36"/>
    </row>
    <row r="105" customFormat="false" ht="22.5" hidden="false" customHeight="false" outlineLevel="0" collapsed="false">
      <c r="A105" s="3" t="n">
        <v>1</v>
      </c>
      <c r="B105" s="4" t="s">
        <v>334</v>
      </c>
      <c r="C105" s="4" t="s">
        <v>335</v>
      </c>
      <c r="D105" s="4" t="s">
        <v>68</v>
      </c>
      <c r="E105" s="4" t="s">
        <v>336</v>
      </c>
      <c r="F105" s="4" t="s">
        <v>337</v>
      </c>
      <c r="G105" s="4" t="s">
        <v>338</v>
      </c>
    </row>
    <row r="106" customFormat="false" ht="11.25" hidden="false" customHeight="false" outlineLevel="0" collapsed="false">
      <c r="A106" s="3" t="n">
        <v>2</v>
      </c>
      <c r="B106" s="4" t="s">
        <v>339</v>
      </c>
      <c r="C106" s="4" t="s">
        <v>340</v>
      </c>
      <c r="D106" s="4" t="s">
        <v>68</v>
      </c>
      <c r="E106" s="4" t="s">
        <v>336</v>
      </c>
      <c r="F106" s="4" t="s">
        <v>341</v>
      </c>
      <c r="G106" s="4" t="s">
        <v>342</v>
      </c>
    </row>
    <row r="107" customFormat="false" ht="22.5" hidden="false" customHeight="false" outlineLevel="0" collapsed="false">
      <c r="A107" s="3" t="n">
        <v>3</v>
      </c>
      <c r="B107" s="4" t="s">
        <v>343</v>
      </c>
      <c r="C107" s="4" t="s">
        <v>48</v>
      </c>
      <c r="D107" s="4" t="s">
        <v>68</v>
      </c>
      <c r="E107" s="4" t="s">
        <v>336</v>
      </c>
      <c r="F107" s="4" t="s">
        <v>344</v>
      </c>
      <c r="G107" s="4" t="s">
        <v>345</v>
      </c>
    </row>
    <row r="108" customFormat="false" ht="22.5" hidden="false" customHeight="false" outlineLevel="0" collapsed="false">
      <c r="A108" s="3" t="n">
        <v>4</v>
      </c>
      <c r="B108" s="4" t="s">
        <v>346</v>
      </c>
      <c r="C108" s="4" t="s">
        <v>48</v>
      </c>
      <c r="D108" s="4" t="s">
        <v>68</v>
      </c>
      <c r="E108" s="4" t="s">
        <v>347</v>
      </c>
      <c r="F108" s="4" t="s">
        <v>344</v>
      </c>
      <c r="G108" s="4" t="s">
        <v>348</v>
      </c>
    </row>
    <row r="109" customFormat="false" ht="33.75" hidden="false" customHeight="false" outlineLevel="0" collapsed="false">
      <c r="A109" s="3" t="n">
        <v>5</v>
      </c>
      <c r="B109" s="4" t="s">
        <v>349</v>
      </c>
      <c r="C109" s="4" t="s">
        <v>17</v>
      </c>
      <c r="D109" s="4" t="s">
        <v>68</v>
      </c>
      <c r="E109" s="4" t="s">
        <v>350</v>
      </c>
      <c r="F109" s="4" t="s">
        <v>341</v>
      </c>
      <c r="G109" s="4" t="s">
        <v>351</v>
      </c>
    </row>
    <row r="110" customFormat="false" ht="22.5" hidden="false" customHeight="false" outlineLevel="0" collapsed="false">
      <c r="A110" s="3" t="n">
        <v>6</v>
      </c>
      <c r="B110" s="4" t="s">
        <v>352</v>
      </c>
      <c r="C110" s="4" t="s">
        <v>17</v>
      </c>
      <c r="D110" s="4" t="s">
        <v>68</v>
      </c>
      <c r="E110" s="4" t="s">
        <v>350</v>
      </c>
      <c r="F110" s="4" t="s">
        <v>341</v>
      </c>
      <c r="G110" s="4" t="s">
        <v>353</v>
      </c>
    </row>
    <row r="111" customFormat="false" ht="22.5" hidden="false" customHeight="false" outlineLevel="0" collapsed="false">
      <c r="A111" s="3" t="n">
        <v>7</v>
      </c>
      <c r="B111" s="4" t="s">
        <v>354</v>
      </c>
      <c r="C111" s="4" t="s">
        <v>17</v>
      </c>
      <c r="D111" s="4" t="s">
        <v>68</v>
      </c>
      <c r="E111" s="4" t="s">
        <v>350</v>
      </c>
      <c r="F111" s="4" t="s">
        <v>341</v>
      </c>
    </row>
    <row r="112" customFormat="false" ht="22.5" hidden="false" customHeight="false" outlineLevel="0" collapsed="false">
      <c r="A112" s="3" t="n">
        <v>8</v>
      </c>
      <c r="B112" s="4" t="s">
        <v>355</v>
      </c>
      <c r="C112" s="4" t="s">
        <v>13</v>
      </c>
      <c r="D112" s="4" t="s">
        <v>68</v>
      </c>
      <c r="E112" s="4" t="s">
        <v>356</v>
      </c>
      <c r="F112" s="4" t="s">
        <v>341</v>
      </c>
      <c r="G112" s="4" t="s">
        <v>357</v>
      </c>
    </row>
    <row r="113" customFormat="false" ht="11.25" hidden="false" customHeight="false" outlineLevel="0" collapsed="false">
      <c r="A113" s="3" t="n">
        <v>9</v>
      </c>
      <c r="B113" s="4" t="s">
        <v>358</v>
      </c>
      <c r="C113" s="4" t="s">
        <v>359</v>
      </c>
      <c r="D113" s="4" t="s">
        <v>68</v>
      </c>
      <c r="E113" s="4" t="s">
        <v>360</v>
      </c>
      <c r="F113" s="4" t="s">
        <v>341</v>
      </c>
      <c r="G113" s="4" t="s">
        <v>361</v>
      </c>
    </row>
    <row r="114" customFormat="false" ht="11.25" hidden="false" customHeight="false" outlineLevel="0" collapsed="false">
      <c r="A114" s="37" t="s">
        <v>362</v>
      </c>
    </row>
    <row r="115" customFormat="false" ht="11.25" hidden="false" customHeight="false" outlineLevel="0" collapsed="false">
      <c r="A115" s="29" t="n">
        <v>1</v>
      </c>
      <c r="B115" s="4" t="s">
        <v>363</v>
      </c>
      <c r="C115" s="4" t="s">
        <v>42</v>
      </c>
      <c r="D115" s="4" t="s">
        <v>364</v>
      </c>
      <c r="E115" s="4" t="s">
        <v>365</v>
      </c>
      <c r="F115" s="4" t="s">
        <v>75</v>
      </c>
      <c r="G115" s="4" t="s">
        <v>366</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row>
    <row r="116" customFormat="false" ht="22.5" hidden="false" customHeight="false" outlineLevel="0" collapsed="false">
      <c r="A116" s="3" t="n">
        <v>2</v>
      </c>
      <c r="B116" s="38" t="s">
        <v>367</v>
      </c>
      <c r="C116" s="4" t="s">
        <v>42</v>
      </c>
      <c r="D116" s="4" t="s">
        <v>68</v>
      </c>
      <c r="F116" s="4" t="s">
        <v>368</v>
      </c>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row>
    <row r="117" customFormat="false" ht="11.25" hidden="false" customHeight="false" outlineLevel="0" collapsed="false">
      <c r="A117" s="3" t="n">
        <v>3</v>
      </c>
      <c r="B117" s="38" t="s">
        <v>369</v>
      </c>
      <c r="C117" s="4" t="s">
        <v>42</v>
      </c>
      <c r="D117" s="4" t="s">
        <v>68</v>
      </c>
      <c r="F117" s="4" t="s">
        <v>370</v>
      </c>
      <c r="G117" s="4" t="s">
        <v>371</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row>
    <row r="118" customFormat="false" ht="11.25" hidden="false" customHeight="false" outlineLevel="0" collapsed="false">
      <c r="A118" s="3" t="n">
        <v>4</v>
      </c>
      <c r="B118" s="38" t="s">
        <v>372</v>
      </c>
      <c r="C118" s="4" t="s">
        <v>42</v>
      </c>
      <c r="D118" s="4" t="s">
        <v>68</v>
      </c>
      <c r="F118" s="4" t="s">
        <v>75</v>
      </c>
      <c r="G118" s="4" t="s">
        <v>373</v>
      </c>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row>
    <row r="119" customFormat="false" ht="11.25" hidden="false" customHeight="false" outlineLevel="0" collapsed="false">
      <c r="A119" s="3" t="n">
        <v>5</v>
      </c>
      <c r="B119" s="38" t="s">
        <v>374</v>
      </c>
      <c r="C119" s="4" t="s">
        <v>42</v>
      </c>
      <c r="D119" s="4" t="s">
        <v>68</v>
      </c>
      <c r="F119" s="4" t="s">
        <v>75</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row>
    <row r="120" customFormat="false" ht="22.5" hidden="false" customHeight="false" outlineLevel="0" collapsed="false">
      <c r="A120" s="3" t="n">
        <v>6</v>
      </c>
      <c r="B120" s="4" t="s">
        <v>375</v>
      </c>
      <c r="C120" s="4" t="s">
        <v>376</v>
      </c>
      <c r="D120" s="4" t="s">
        <v>377</v>
      </c>
      <c r="E120" s="4" t="s">
        <v>378</v>
      </c>
      <c r="F120" s="4" t="s">
        <v>341</v>
      </c>
      <c r="G120" s="4" t="s">
        <v>379</v>
      </c>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row>
    <row r="121" customFormat="false" ht="22.5" hidden="false" customHeight="false" outlineLevel="0" collapsed="false">
      <c r="A121" s="3" t="n">
        <v>7</v>
      </c>
      <c r="B121" s="4" t="s">
        <v>380</v>
      </c>
      <c r="C121" s="4" t="s">
        <v>6</v>
      </c>
      <c r="D121" s="4" t="s">
        <v>381</v>
      </c>
      <c r="E121" s="4" t="s">
        <v>382</v>
      </c>
      <c r="F121" s="4" t="s">
        <v>75</v>
      </c>
      <c r="G121" s="4" t="s">
        <v>383</v>
      </c>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row>
    <row r="122" customFormat="false" ht="22.5" hidden="false" customHeight="false" outlineLevel="0" collapsed="false">
      <c r="A122" s="3" t="n">
        <v>8</v>
      </c>
      <c r="B122" s="4" t="s">
        <v>384</v>
      </c>
      <c r="C122" s="4" t="s">
        <v>6</v>
      </c>
      <c r="D122" s="4" t="s">
        <v>68</v>
      </c>
      <c r="E122" s="4" t="s">
        <v>385</v>
      </c>
      <c r="F122" s="4" t="s">
        <v>75</v>
      </c>
      <c r="G122" s="4" t="s">
        <v>386</v>
      </c>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row>
    <row r="123" customFormat="false" ht="22.5" hidden="false" customHeight="false" outlineLevel="0" collapsed="false">
      <c r="A123" s="3" t="n">
        <v>9</v>
      </c>
      <c r="B123" s="4" t="s">
        <v>387</v>
      </c>
      <c r="C123" s="4" t="s">
        <v>388</v>
      </c>
      <c r="D123" s="4" t="s">
        <v>68</v>
      </c>
      <c r="E123" s="4" t="s">
        <v>389</v>
      </c>
      <c r="F123" s="4" t="s">
        <v>390</v>
      </c>
      <c r="G123" s="4" t="s">
        <v>391</v>
      </c>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row>
    <row r="124" customFormat="false" ht="45" hidden="false" customHeight="false" outlineLevel="0" collapsed="false">
      <c r="A124" s="3" t="n">
        <v>10</v>
      </c>
      <c r="B124" s="4" t="s">
        <v>392</v>
      </c>
      <c r="C124" s="4" t="s">
        <v>388</v>
      </c>
      <c r="D124" s="4" t="s">
        <v>68</v>
      </c>
      <c r="E124" s="4" t="s">
        <v>389</v>
      </c>
      <c r="F124" s="4" t="s">
        <v>390</v>
      </c>
      <c r="G124" s="4" t="s">
        <v>393</v>
      </c>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row>
    <row r="125" customFormat="false" ht="11.25" hidden="false" customHeight="false" outlineLevel="0" collapsed="false">
      <c r="A125" s="3" t="n">
        <v>11</v>
      </c>
      <c r="B125" s="4" t="s">
        <v>394</v>
      </c>
      <c r="C125" s="4" t="s">
        <v>35</v>
      </c>
      <c r="D125" s="4" t="s">
        <v>68</v>
      </c>
      <c r="E125" s="4" t="s">
        <v>389</v>
      </c>
      <c r="F125" s="4" t="s">
        <v>341</v>
      </c>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row>
    <row r="126" customFormat="false" ht="11.25" hidden="false" customHeight="false" outlineLevel="0" collapsed="false">
      <c r="A126" s="3" t="s">
        <v>395</v>
      </c>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row>
    <row r="127" customFormat="false" ht="22.5" hidden="false" customHeight="false" outlineLevel="0" collapsed="false">
      <c r="A127" s="29" t="n">
        <v>1</v>
      </c>
      <c r="B127" s="4" t="s">
        <v>396</v>
      </c>
      <c r="C127" s="4" t="s">
        <v>397</v>
      </c>
      <c r="D127" s="4" t="s">
        <v>398</v>
      </c>
      <c r="E127" s="4" t="s">
        <v>399</v>
      </c>
      <c r="F127" s="4" t="s">
        <v>75</v>
      </c>
      <c r="G127" s="4" t="s">
        <v>400</v>
      </c>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row>
    <row r="128" customFormat="false" ht="11.25" hidden="false" customHeight="false" outlineLevel="0" collapsed="false">
      <c r="F128" s="18"/>
      <c r="G128" s="18"/>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row>
    <row r="129" customFormat="false" ht="12.75" hidden="false" customHeight="false" outlineLevel="0" collapsed="false">
      <c r="A129" s="26" t="s">
        <v>43</v>
      </c>
      <c r="B129" s="26"/>
    </row>
    <row r="130" customFormat="false" ht="11.25" hidden="false" customHeight="false" outlineLevel="0" collapsed="false">
      <c r="A130" s="11" t="s">
        <v>401</v>
      </c>
    </row>
    <row r="131" customFormat="false" ht="33.75" hidden="false" customHeight="false" outlineLevel="0" collapsed="false">
      <c r="A131" s="3" t="n">
        <v>1</v>
      </c>
      <c r="B131" s="4" t="s">
        <v>402</v>
      </c>
      <c r="C131" s="4" t="s">
        <v>44</v>
      </c>
      <c r="D131" s="4" t="s">
        <v>68</v>
      </c>
      <c r="E131" s="4" t="s">
        <v>398</v>
      </c>
      <c r="F131" s="18" t="s">
        <v>75</v>
      </c>
      <c r="G131" s="18" t="s">
        <v>403</v>
      </c>
    </row>
    <row r="132" customFormat="false" ht="45" hidden="false" customHeight="false" outlineLevel="0" collapsed="false">
      <c r="A132" s="3" t="n">
        <v>2</v>
      </c>
      <c r="B132" s="4" t="s">
        <v>404</v>
      </c>
      <c r="C132" s="4" t="s">
        <v>44</v>
      </c>
      <c r="D132" s="4" t="s">
        <v>68</v>
      </c>
      <c r="E132" s="4" t="s">
        <v>398</v>
      </c>
      <c r="F132" s="18" t="s">
        <v>75</v>
      </c>
      <c r="G132" s="18" t="s">
        <v>405</v>
      </c>
    </row>
    <row r="133" customFormat="false" ht="33.75" hidden="false" customHeight="false" outlineLevel="0" collapsed="false">
      <c r="A133" s="3" t="n">
        <v>3</v>
      </c>
      <c r="B133" s="4" t="s">
        <v>406</v>
      </c>
      <c r="C133" s="4" t="s">
        <v>44</v>
      </c>
      <c r="D133" s="4" t="s">
        <v>68</v>
      </c>
      <c r="E133" s="4" t="s">
        <v>360</v>
      </c>
      <c r="F133" s="18" t="s">
        <v>75</v>
      </c>
      <c r="G133" s="18" t="s">
        <v>407</v>
      </c>
    </row>
    <row r="134" customFormat="false" ht="11.25" hidden="false" customHeight="false" outlineLevel="0" collapsed="false">
      <c r="A134" s="3" t="n">
        <v>4</v>
      </c>
      <c r="B134" s="4" t="s">
        <v>408</v>
      </c>
      <c r="C134" s="4" t="s">
        <v>409</v>
      </c>
      <c r="D134" s="4" t="s">
        <v>4</v>
      </c>
      <c r="F134" s="4" t="s">
        <v>75</v>
      </c>
      <c r="G134" s="4" t="s">
        <v>410</v>
      </c>
    </row>
    <row r="135" customFormat="false" ht="14.25" hidden="false" customHeight="true" outlineLevel="0" collapsed="false">
      <c r="A135" s="3" t="n">
        <v>5</v>
      </c>
      <c r="B135" s="4" t="s">
        <v>411</v>
      </c>
      <c r="C135" s="4" t="s">
        <v>44</v>
      </c>
      <c r="D135" s="4" t="s">
        <v>68</v>
      </c>
      <c r="E135" s="4" t="s">
        <v>412</v>
      </c>
      <c r="F135" s="18" t="s">
        <v>75</v>
      </c>
      <c r="G135" s="18"/>
    </row>
    <row r="136" customFormat="false" ht="11.25" hidden="false" customHeight="false" outlineLevel="0" collapsed="false">
      <c r="A136" s="11"/>
      <c r="F136" s="18"/>
      <c r="G136" s="18"/>
    </row>
    <row r="138" customFormat="false" ht="33.75" hidden="false" customHeight="false" outlineLevel="0" collapsed="false">
      <c r="A138" s="11" t="s">
        <v>413</v>
      </c>
      <c r="B138" s="4" t="s">
        <v>414</v>
      </c>
      <c r="C138" s="4" t="s">
        <v>415</v>
      </c>
      <c r="D138" s="4" t="s">
        <v>416</v>
      </c>
      <c r="E138" s="4" t="s">
        <v>417</v>
      </c>
      <c r="F138" s="18" t="s">
        <v>75</v>
      </c>
      <c r="G138" s="18" t="s">
        <v>418</v>
      </c>
    </row>
    <row r="139" customFormat="false" ht="11.25" hidden="false" customHeight="false" outlineLevel="0" collapsed="false">
      <c r="A139" s="11"/>
      <c r="B139" s="4" t="s">
        <v>419</v>
      </c>
      <c r="C139" s="4" t="s">
        <v>420</v>
      </c>
      <c r="D139" s="4" t="s">
        <v>398</v>
      </c>
      <c r="E139" s="4" t="s">
        <v>421</v>
      </c>
      <c r="F139" s="18" t="s">
        <v>422</v>
      </c>
      <c r="G139" s="18" t="s">
        <v>423</v>
      </c>
    </row>
    <row r="140" customFormat="false" ht="22.5" hidden="false" customHeight="false" outlineLevel="0" collapsed="false">
      <c r="A140" s="11"/>
      <c r="B140" s="4" t="s">
        <v>424</v>
      </c>
      <c r="C140" s="4" t="s">
        <v>415</v>
      </c>
      <c r="F140" s="18" t="s">
        <v>422</v>
      </c>
      <c r="G140" s="18"/>
    </row>
    <row r="141" customFormat="false" ht="22.5" hidden="false" customHeight="false" outlineLevel="0" collapsed="false">
      <c r="A141" s="11"/>
      <c r="B141" s="4" t="s">
        <v>425</v>
      </c>
      <c r="C141" s="4" t="s">
        <v>426</v>
      </c>
      <c r="F141" s="18" t="s">
        <v>75</v>
      </c>
      <c r="G141" s="18"/>
    </row>
    <row r="142" customFormat="false" ht="11.25" hidden="false" customHeight="false" outlineLevel="0" collapsed="false">
      <c r="A142" s="11"/>
      <c r="B142" s="4" t="s">
        <v>427</v>
      </c>
      <c r="C142" s="4" t="s">
        <v>415</v>
      </c>
      <c r="D142" s="4" t="s">
        <v>398</v>
      </c>
      <c r="E142" s="4" t="s">
        <v>421</v>
      </c>
      <c r="F142" s="18" t="s">
        <v>422</v>
      </c>
      <c r="G142" s="18" t="s">
        <v>428</v>
      </c>
    </row>
    <row r="143" customFormat="false" ht="11.25" hidden="false" customHeight="false" outlineLevel="0" collapsed="false">
      <c r="A143" s="11"/>
      <c r="B143" s="4" t="s">
        <v>429</v>
      </c>
      <c r="C143" s="4" t="s">
        <v>415</v>
      </c>
      <c r="D143" s="4" t="s">
        <v>430</v>
      </c>
      <c r="E143" s="4" t="s">
        <v>431</v>
      </c>
      <c r="F143" s="18" t="s">
        <v>422</v>
      </c>
      <c r="G143" s="18" t="s">
        <v>432</v>
      </c>
    </row>
    <row r="144" customFormat="false" ht="11.25" hidden="false" customHeight="false" outlineLevel="0" collapsed="false">
      <c r="A144" s="11"/>
      <c r="B144" s="4" t="s">
        <v>433</v>
      </c>
      <c r="C144" s="4" t="s">
        <v>415</v>
      </c>
      <c r="D144" s="4" t="s">
        <v>398</v>
      </c>
      <c r="E144" s="4" t="s">
        <v>421</v>
      </c>
      <c r="F144" s="18" t="s">
        <v>75</v>
      </c>
      <c r="G144" s="18" t="s">
        <v>428</v>
      </c>
    </row>
    <row r="145" customFormat="false" ht="11.25" hidden="false" customHeight="false" outlineLevel="0" collapsed="false">
      <c r="A145" s="11"/>
      <c r="B145" s="4" t="s">
        <v>434</v>
      </c>
      <c r="C145" s="4" t="s">
        <v>415</v>
      </c>
      <c r="D145" s="4" t="s">
        <v>435</v>
      </c>
      <c r="E145" s="4" t="s">
        <v>436</v>
      </c>
      <c r="F145" s="18" t="s">
        <v>75</v>
      </c>
      <c r="G145" s="18" t="s">
        <v>428</v>
      </c>
    </row>
    <row r="146" customFormat="false" ht="11.25" hidden="false" customHeight="false" outlineLevel="0" collapsed="false">
      <c r="A146" s="11"/>
      <c r="B146" s="4" t="s">
        <v>437</v>
      </c>
      <c r="C146" s="4" t="s">
        <v>415</v>
      </c>
      <c r="D146" s="4" t="s">
        <v>435</v>
      </c>
      <c r="E146" s="4" t="s">
        <v>436</v>
      </c>
      <c r="F146" s="18" t="s">
        <v>75</v>
      </c>
      <c r="G146" s="18" t="s">
        <v>428</v>
      </c>
    </row>
    <row r="147" customFormat="false" ht="11.25" hidden="false" customHeight="false" outlineLevel="0" collapsed="false">
      <c r="A147" s="11"/>
      <c r="B147" s="4" t="s">
        <v>438</v>
      </c>
      <c r="C147" s="4" t="s">
        <v>415</v>
      </c>
      <c r="D147" s="4" t="s">
        <v>439</v>
      </c>
      <c r="E147" s="4" t="s">
        <v>440</v>
      </c>
      <c r="F147" s="18" t="s">
        <v>75</v>
      </c>
      <c r="G147" s="18" t="s">
        <v>441</v>
      </c>
    </row>
    <row r="148" customFormat="false" ht="11.25" hidden="false" customHeight="false" outlineLevel="0" collapsed="false">
      <c r="A148" s="11"/>
      <c r="B148" s="4" t="s">
        <v>442</v>
      </c>
      <c r="C148" s="4" t="s">
        <v>415</v>
      </c>
      <c r="D148" s="4" t="s">
        <v>68</v>
      </c>
      <c r="E148" s="4" t="s">
        <v>443</v>
      </c>
      <c r="F148" s="18" t="s">
        <v>422</v>
      </c>
      <c r="G148" s="18" t="s">
        <v>444</v>
      </c>
    </row>
    <row r="149" customFormat="false" ht="11.25" hidden="false" customHeight="false" outlineLevel="0" collapsed="false">
      <c r="A149" s="11"/>
      <c r="B149" s="4" t="s">
        <v>445</v>
      </c>
      <c r="C149" s="4" t="s">
        <v>446</v>
      </c>
      <c r="D149" s="4" t="s">
        <v>4</v>
      </c>
      <c r="E149" s="4" t="s">
        <v>447</v>
      </c>
      <c r="F149" s="18" t="s">
        <v>422</v>
      </c>
      <c r="G149" s="18" t="s">
        <v>448</v>
      </c>
    </row>
    <row r="150" customFormat="false" ht="11.25" hidden="false" customHeight="false" outlineLevel="0" collapsed="false">
      <c r="A150" s="11"/>
      <c r="B150" s="4" t="s">
        <v>449</v>
      </c>
      <c r="C150" s="4" t="s">
        <v>415</v>
      </c>
      <c r="D150" s="4" t="s">
        <v>4</v>
      </c>
      <c r="E150" s="4" t="s">
        <v>421</v>
      </c>
      <c r="F150" s="18" t="s">
        <v>422</v>
      </c>
      <c r="G150" s="18" t="s">
        <v>428</v>
      </c>
    </row>
    <row r="151" customFormat="false" ht="11.25" hidden="false" customHeight="false" outlineLevel="0" collapsed="false">
      <c r="A151" s="11"/>
      <c r="B151" s="4" t="s">
        <v>450</v>
      </c>
      <c r="C151" s="4" t="s">
        <v>415</v>
      </c>
      <c r="D151" s="4" t="s">
        <v>4</v>
      </c>
      <c r="E151" s="4" t="s">
        <v>421</v>
      </c>
      <c r="F151" s="18" t="s">
        <v>422</v>
      </c>
      <c r="G151" s="18" t="s">
        <v>451</v>
      </c>
    </row>
    <row r="152" customFormat="false" ht="11.25" hidden="false" customHeight="false" outlineLevel="0" collapsed="false">
      <c r="A152" s="11"/>
      <c r="B152" s="4" t="s">
        <v>452</v>
      </c>
      <c r="C152" s="4" t="s">
        <v>415</v>
      </c>
      <c r="D152" s="4" t="s">
        <v>196</v>
      </c>
      <c r="E152" s="4" t="s">
        <v>453</v>
      </c>
      <c r="F152" s="18" t="s">
        <v>422</v>
      </c>
      <c r="G152" s="18" t="s">
        <v>454</v>
      </c>
    </row>
    <row r="153" customFormat="false" ht="11.25" hidden="false" customHeight="false" outlineLevel="0" collapsed="false">
      <c r="A153" s="11"/>
      <c r="B153" s="4" t="s">
        <v>455</v>
      </c>
      <c r="C153" s="4" t="s">
        <v>456</v>
      </c>
      <c r="F153" s="18" t="s">
        <v>75</v>
      </c>
      <c r="G153" s="18"/>
    </row>
    <row r="154" customFormat="false" ht="11.25" hidden="false" customHeight="false" outlineLevel="0" collapsed="false">
      <c r="A154" s="11"/>
      <c r="B154" s="4" t="s">
        <v>442</v>
      </c>
      <c r="C154" s="4" t="s">
        <v>456</v>
      </c>
      <c r="D154" s="4" t="s">
        <v>68</v>
      </c>
      <c r="E154" s="4" t="s">
        <v>457</v>
      </c>
      <c r="F154" s="18" t="s">
        <v>422</v>
      </c>
      <c r="G154" s="18" t="s">
        <v>432</v>
      </c>
    </row>
    <row r="155" customFormat="false" ht="11.25" hidden="false" customHeight="false" outlineLevel="0" collapsed="false">
      <c r="A155" s="11"/>
      <c r="B155" s="4" t="s">
        <v>458</v>
      </c>
      <c r="C155" s="4" t="s">
        <v>415</v>
      </c>
      <c r="D155" s="4" t="s">
        <v>4</v>
      </c>
      <c r="E155" s="4" t="s">
        <v>459</v>
      </c>
      <c r="F155" s="18" t="s">
        <v>422</v>
      </c>
      <c r="G155" s="18" t="s">
        <v>460</v>
      </c>
    </row>
    <row r="156" customFormat="false" ht="11.25" hidden="false" customHeight="false" outlineLevel="0" collapsed="false">
      <c r="A156" s="11"/>
      <c r="B156" s="4" t="s">
        <v>461</v>
      </c>
      <c r="C156" s="4" t="s">
        <v>462</v>
      </c>
      <c r="D156" s="4" t="s">
        <v>152</v>
      </c>
      <c r="F156" s="18" t="s">
        <v>422</v>
      </c>
      <c r="G156" s="18"/>
    </row>
    <row r="157" customFormat="false" ht="22.5" hidden="false" customHeight="false" outlineLevel="0" collapsed="false">
      <c r="A157" s="11"/>
      <c r="B157" s="4" t="s">
        <v>463</v>
      </c>
      <c r="C157" s="4" t="s">
        <v>456</v>
      </c>
      <c r="E157" s="4" t="s">
        <v>464</v>
      </c>
      <c r="F157" s="18" t="s">
        <v>422</v>
      </c>
      <c r="G157" s="18" t="s">
        <v>465</v>
      </c>
    </row>
    <row r="158" customFormat="false" ht="11.25" hidden="false" customHeight="false" outlineLevel="0" collapsed="false">
      <c r="A158" s="11"/>
      <c r="B158" s="4" t="s">
        <v>466</v>
      </c>
      <c r="C158" s="4" t="s">
        <v>467</v>
      </c>
      <c r="D158" s="4" t="s">
        <v>398</v>
      </c>
      <c r="E158" s="4" t="s">
        <v>468</v>
      </c>
      <c r="F158" s="18" t="s">
        <v>422</v>
      </c>
      <c r="G158" s="18"/>
    </row>
    <row r="159" customFormat="false" ht="11.25" hidden="false" customHeight="false" outlineLevel="0" collapsed="false">
      <c r="A159" s="11"/>
      <c r="B159" s="4" t="s">
        <v>469</v>
      </c>
      <c r="C159" s="4" t="s">
        <v>456</v>
      </c>
      <c r="D159" s="4" t="s">
        <v>470</v>
      </c>
      <c r="E159" s="4" t="s">
        <v>471</v>
      </c>
      <c r="F159" s="18" t="s">
        <v>75</v>
      </c>
      <c r="G159" s="18" t="s">
        <v>472</v>
      </c>
    </row>
    <row r="160" customFormat="false" ht="11.25" hidden="false" customHeight="false" outlineLevel="0" collapsed="false">
      <c r="A160" s="11"/>
      <c r="B160" s="4" t="s">
        <v>466</v>
      </c>
      <c r="C160" s="4" t="s">
        <v>456</v>
      </c>
      <c r="D160" s="4" t="s">
        <v>470</v>
      </c>
      <c r="E160" s="4" t="s">
        <v>473</v>
      </c>
      <c r="F160" s="18" t="s">
        <v>422</v>
      </c>
      <c r="G160" s="18" t="s">
        <v>428</v>
      </c>
    </row>
    <row r="161" customFormat="false" ht="11.25" hidden="false" customHeight="false" outlineLevel="0" collapsed="false">
      <c r="A161" s="11"/>
      <c r="B161" s="4" t="s">
        <v>474</v>
      </c>
      <c r="C161" s="4" t="s">
        <v>456</v>
      </c>
      <c r="D161" s="4" t="s">
        <v>475</v>
      </c>
      <c r="E161" s="4" t="s">
        <v>476</v>
      </c>
      <c r="F161" s="18" t="s">
        <v>422</v>
      </c>
      <c r="G161" s="18" t="s">
        <v>428</v>
      </c>
    </row>
    <row r="162" customFormat="false" ht="11.25" hidden="false" customHeight="false" outlineLevel="0" collapsed="false">
      <c r="A162" s="11"/>
      <c r="B162" s="4" t="s">
        <v>477</v>
      </c>
      <c r="C162" s="4" t="s">
        <v>456</v>
      </c>
      <c r="D162" s="4" t="s">
        <v>85</v>
      </c>
      <c r="E162" s="4" t="s">
        <v>478</v>
      </c>
      <c r="F162" s="18" t="s">
        <v>422</v>
      </c>
      <c r="G162" s="18" t="s">
        <v>428</v>
      </c>
    </row>
    <row r="163" customFormat="false" ht="11.25" hidden="false" customHeight="false" outlineLevel="0" collapsed="false">
      <c r="A163" s="11"/>
      <c r="B163" s="4" t="s">
        <v>479</v>
      </c>
      <c r="C163" s="4" t="s">
        <v>480</v>
      </c>
      <c r="D163" s="4" t="s">
        <v>481</v>
      </c>
      <c r="E163" s="4" t="s">
        <v>482</v>
      </c>
      <c r="F163" s="18" t="s">
        <v>422</v>
      </c>
      <c r="G163" s="18" t="s">
        <v>483</v>
      </c>
    </row>
    <row r="164" customFormat="false" ht="11.25" hidden="false" customHeight="false" outlineLevel="0" collapsed="false">
      <c r="A164" s="11"/>
      <c r="B164" s="4" t="s">
        <v>484</v>
      </c>
      <c r="C164" s="4" t="s">
        <v>485</v>
      </c>
      <c r="D164" s="4" t="s">
        <v>4</v>
      </c>
      <c r="E164" s="4" t="s">
        <v>486</v>
      </c>
      <c r="F164" s="18" t="s">
        <v>422</v>
      </c>
      <c r="G164" s="18" t="s">
        <v>487</v>
      </c>
    </row>
    <row r="165" customFormat="false" ht="11.25" hidden="false" customHeight="false" outlineLevel="0" collapsed="false">
      <c r="A165" s="11"/>
      <c r="B165" s="4" t="s">
        <v>488</v>
      </c>
      <c r="C165" s="4" t="s">
        <v>489</v>
      </c>
      <c r="D165" s="4" t="s">
        <v>490</v>
      </c>
      <c r="E165" s="4" t="s">
        <v>482</v>
      </c>
      <c r="F165" s="18" t="s">
        <v>422</v>
      </c>
      <c r="G165" s="18" t="s">
        <v>491</v>
      </c>
    </row>
    <row r="166" customFormat="false" ht="22.5" hidden="false" customHeight="false" outlineLevel="0" collapsed="false">
      <c r="A166" s="11"/>
      <c r="B166" s="4" t="s">
        <v>492</v>
      </c>
      <c r="C166" s="4" t="s">
        <v>415</v>
      </c>
      <c r="D166" s="4" t="s">
        <v>416</v>
      </c>
      <c r="E166" s="4" t="s">
        <v>360</v>
      </c>
      <c r="F166" s="18" t="s">
        <v>422</v>
      </c>
      <c r="G166" s="18" t="s">
        <v>491</v>
      </c>
    </row>
    <row r="167" customFormat="false" ht="11.25" hidden="false" customHeight="false" outlineLevel="0" collapsed="false">
      <c r="A167" s="11"/>
      <c r="B167" s="4" t="s">
        <v>449</v>
      </c>
      <c r="C167" s="4" t="s">
        <v>415</v>
      </c>
      <c r="D167" s="4" t="s">
        <v>4</v>
      </c>
      <c r="E167" s="4" t="s">
        <v>493</v>
      </c>
      <c r="F167" s="18" t="s">
        <v>422</v>
      </c>
      <c r="G167" s="18" t="s">
        <v>494</v>
      </c>
    </row>
    <row r="168" customFormat="false" ht="11.25" hidden="false" customHeight="false" outlineLevel="0" collapsed="false">
      <c r="A168" s="5"/>
      <c r="B168" s="5"/>
      <c r="C168" s="5"/>
      <c r="D168" s="5"/>
      <c r="E168" s="5"/>
      <c r="F168" s="5"/>
      <c r="G168" s="5"/>
    </row>
  </sheetData>
  <mergeCells count="4">
    <mergeCell ref="A64:B64"/>
    <mergeCell ref="A86:B86"/>
    <mergeCell ref="A103:B103"/>
    <mergeCell ref="A129:B129"/>
  </mergeCells>
  <printOptions headings="false" gridLines="true" gridLinesSet="true" horizontalCentered="true" verticalCentered="true"/>
  <pageMargins left="0.359722222222222" right="0.25" top="0.25" bottom="0.5" header="0.511811023622047" footer="0.511811023622047"/>
  <pageSetup paperSize="1" scale="100" fitToWidth="1" fitToHeight="3" pageOrder="downThenOver" orientation="landscape" blackAndWhite="false" draft="false" cellComments="none" horizontalDpi="300" verticalDpi="300" copies="1"/>
  <headerFooter differentFirst="false" differentOddEven="false">
    <oddHeader/>
    <oddFooter/>
  </headerFooter>
  <rowBreaks count="2" manualBreakCount="2">
    <brk id="37" man="true" max="16383" min="0"/>
    <brk id="102"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1998-10-28T19:09:18Z</dcterms:created>
  <dc:creator> </dc:creator>
  <dc:description/>
  <dc:language>en-US</dc:language>
  <cp:lastModifiedBy>vkamins</cp:lastModifiedBy>
  <cp:lastPrinted>2000-12-22T12:34:04Z</cp:lastPrinted>
  <dcterms:modified xsi:type="dcterms:W3CDTF">2000-10-24T12:26:09Z</dcterms:modified>
  <cp:revision>0</cp:revision>
  <dc:subject/>
  <dc:title/>
</cp:coreProperties>
</file>