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 99" sheetId="1" state="visible" r:id="rId3"/>
    <sheet name="April 99" sheetId="2" state="visible" r:id="rId4"/>
    <sheet name="May 99" sheetId="3" state="visible" r:id="rId5"/>
    <sheet name="March 00" sheetId="4" state="visible" r:id="rId6"/>
    <sheet name="Apri 00" sheetId="5" state="visible" r:id="rId7"/>
    <sheet name="May 00" sheetId="6" state="visible" r:id="rId8"/>
    <sheet name="July 00" sheetId="7" state="visible" r:id="rId9"/>
    <sheet name="June 00" sheetId="8" state="visible" r:id="rId10"/>
    <sheet name="August 00" sheetId="9" state="visible" r:id="rId11"/>
  </sheets>
  <definedNames>
    <definedName function="false" hidden="false" name="Date" vbProcedure="false">'March 00'!$B$1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7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25</xdr:row>
                <xdr:rowOff>7</xdr:rowOff>
              </xdr:from>
              <xdr:to>
                <xdr:col>3</xdr:col>
                <xdr:colOff>44</xdr:colOff>
                <xdr:row>29</xdr:row>
                <xdr:rowOff>6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26</xdr:row>
                <xdr:rowOff>8</xdr:rowOff>
              </xdr:from>
              <xdr:to>
                <xdr:col>3</xdr:col>
                <xdr:colOff>44</xdr:colOff>
                <xdr:row>30</xdr:row>
                <xdr:rowOff>8</xdr:rowOff>
              </xdr:to>
            </anchor>
          </commentPr>
        </mc:Choice>
        <mc:Fallback/>
      </mc:AlternateContent>
    </comment>
    <comment ref="A29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27</xdr:row>
                <xdr:rowOff>8</xdr:rowOff>
              </xdr:from>
              <xdr:to>
                <xdr:col>3</xdr:col>
                <xdr:colOff>44</xdr:colOff>
                <xdr:row>31</xdr:row>
                <xdr:rowOff>9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6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24</xdr:row>
                <xdr:rowOff>8</xdr:rowOff>
              </xdr:from>
              <xdr:to>
                <xdr:col>3</xdr:col>
                <xdr:colOff>44</xdr:colOff>
                <xdr:row>28</xdr:row>
                <xdr:rowOff>6</xdr:rowOff>
              </xdr:to>
            </anchor>
          </commentPr>
        </mc:Choice>
        <mc:Fallback/>
      </mc:AlternateContent>
    </comment>
    <comment ref="A27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25</xdr:row>
                <xdr:rowOff>8</xdr:rowOff>
              </xdr:from>
              <xdr:to>
                <xdr:col>3</xdr:col>
                <xdr:colOff>44</xdr:colOff>
                <xdr:row>29</xdr:row>
                <xdr:rowOff>8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26</xdr:row>
                <xdr:rowOff>8</xdr:rowOff>
              </xdr:from>
              <xdr:to>
                <xdr:col>3</xdr:col>
                <xdr:colOff>44</xdr:colOff>
                <xdr:row>30</xdr:row>
                <xdr:rowOff>9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4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22</xdr:row>
                <xdr:rowOff>9</xdr:rowOff>
              </xdr:from>
              <xdr:to>
                <xdr:col>3</xdr:col>
                <xdr:colOff>44</xdr:colOff>
                <xdr:row>26</xdr:row>
                <xdr:rowOff>7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23</xdr:row>
                <xdr:rowOff>9</xdr:rowOff>
              </xdr:from>
              <xdr:to>
                <xdr:col>3</xdr:col>
                <xdr:colOff>44</xdr:colOff>
                <xdr:row>27</xdr:row>
                <xdr:rowOff>9</xdr:rowOff>
              </xdr:to>
            </anchor>
          </commentPr>
        </mc:Choice>
        <mc:Fallback/>
      </mc:AlternateContent>
    </comment>
    <comment ref="A26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24</xdr:row>
                <xdr:rowOff>9</xdr:rowOff>
              </xdr:from>
              <xdr:to>
                <xdr:col>3</xdr:col>
                <xdr:colOff>44</xdr:colOff>
                <xdr:row>28</xdr:row>
                <xdr:rowOff>10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7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25</xdr:row>
                <xdr:rowOff>7</xdr:rowOff>
              </xdr:from>
              <xdr:to>
                <xdr:col>3</xdr:col>
                <xdr:colOff>44</xdr:colOff>
                <xdr:row>29</xdr:row>
                <xdr:rowOff>5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26</xdr:row>
                <xdr:rowOff>7</xdr:rowOff>
              </xdr:from>
              <xdr:to>
                <xdr:col>3</xdr:col>
                <xdr:colOff>44</xdr:colOff>
                <xdr:row>30</xdr:row>
                <xdr:rowOff>7</xdr:rowOff>
              </xdr:to>
            </anchor>
          </commentPr>
        </mc:Choice>
        <mc:Fallback/>
      </mc:AlternateContent>
    </comment>
    <comment ref="A29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27</xdr:row>
                <xdr:rowOff>7</xdr:rowOff>
              </xdr:from>
              <xdr:to>
                <xdr:col>3</xdr:col>
                <xdr:colOff>44</xdr:colOff>
                <xdr:row>31</xdr:row>
                <xdr:rowOff>8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5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23</xdr:row>
                <xdr:rowOff>8</xdr:rowOff>
              </xdr:from>
              <xdr:to>
                <xdr:col>3</xdr:col>
                <xdr:colOff>44</xdr:colOff>
                <xdr:row>27</xdr:row>
                <xdr:rowOff>7</xdr:rowOff>
              </xdr:to>
            </anchor>
          </commentPr>
        </mc:Choice>
        <mc:Fallback/>
      </mc:AlternateContent>
    </comment>
    <comment ref="A26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24</xdr:row>
                <xdr:rowOff>9</xdr:rowOff>
              </xdr:from>
              <xdr:to>
                <xdr:col>3</xdr:col>
                <xdr:colOff>44</xdr:colOff>
                <xdr:row>28</xdr:row>
                <xdr:rowOff>9</xdr:rowOff>
              </xdr:to>
            </anchor>
          </commentPr>
        </mc:Choice>
        <mc:Fallback/>
      </mc:AlternateContent>
    </comment>
    <comment ref="A27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25</xdr:row>
                <xdr:rowOff>9</xdr:rowOff>
              </xdr:from>
              <xdr:to>
                <xdr:col>3</xdr:col>
                <xdr:colOff>44</xdr:colOff>
                <xdr:row>29</xdr:row>
                <xdr:rowOff>10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6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24</xdr:row>
                <xdr:rowOff>7</xdr:rowOff>
              </xdr:from>
              <xdr:to>
                <xdr:col>3</xdr:col>
                <xdr:colOff>44</xdr:colOff>
                <xdr:row>28</xdr:row>
                <xdr:rowOff>6</xdr:rowOff>
              </xdr:to>
            </anchor>
          </commentPr>
        </mc:Choice>
        <mc:Fallback/>
      </mc:AlternateContent>
    </comment>
    <comment ref="A27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25</xdr:row>
                <xdr:rowOff>8</xdr:rowOff>
              </xdr:from>
              <xdr:to>
                <xdr:col>3</xdr:col>
                <xdr:colOff>44</xdr:colOff>
                <xdr:row>29</xdr:row>
                <xdr:rowOff>8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26</xdr:row>
                <xdr:rowOff>8</xdr:rowOff>
              </xdr:from>
              <xdr:to>
                <xdr:col>3</xdr:col>
                <xdr:colOff>44</xdr:colOff>
                <xdr:row>30</xdr:row>
                <xdr:rowOff>9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4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22</xdr:row>
                <xdr:rowOff>8</xdr:rowOff>
              </xdr:from>
              <xdr:to>
                <xdr:col>3</xdr:col>
                <xdr:colOff>44</xdr:colOff>
                <xdr:row>26</xdr:row>
                <xdr:rowOff>7</xdr:rowOff>
              </xdr:to>
            </anchor>
          </commentPr>
        </mc:Choice>
        <mc:Fallback/>
      </mc:AlternateContent>
    </comment>
    <comment ref="A25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23</xdr:row>
                <xdr:rowOff>9</xdr:rowOff>
              </xdr:from>
              <xdr:to>
                <xdr:col>3</xdr:col>
                <xdr:colOff>44</xdr:colOff>
                <xdr:row>27</xdr:row>
                <xdr:rowOff>9</xdr:rowOff>
              </xdr:to>
            </anchor>
          </commentPr>
        </mc:Choice>
        <mc:Fallback/>
      </mc:AlternateContent>
    </comment>
    <comment ref="A26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24</xdr:row>
                <xdr:rowOff>9</xdr:rowOff>
              </xdr:from>
              <xdr:to>
                <xdr:col>3</xdr:col>
                <xdr:colOff>44</xdr:colOff>
                <xdr:row>28</xdr:row>
                <xdr:rowOff>10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6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24</xdr:row>
                <xdr:rowOff>8</xdr:rowOff>
              </xdr:from>
              <xdr:to>
                <xdr:col>3</xdr:col>
                <xdr:colOff>44</xdr:colOff>
                <xdr:row>28</xdr:row>
                <xdr:rowOff>6</xdr:rowOff>
              </xdr:to>
            </anchor>
          </commentPr>
        </mc:Choice>
        <mc:Fallback/>
      </mc:AlternateContent>
    </comment>
    <comment ref="A27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25</xdr:row>
                <xdr:rowOff>8</xdr:rowOff>
              </xdr:from>
              <xdr:to>
                <xdr:col>3</xdr:col>
                <xdr:colOff>44</xdr:colOff>
                <xdr:row>29</xdr:row>
                <xdr:rowOff>8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26</xdr:row>
                <xdr:rowOff>8</xdr:rowOff>
              </xdr:from>
              <xdr:to>
                <xdr:col>3</xdr:col>
                <xdr:colOff>44</xdr:colOff>
                <xdr:row>30</xdr:row>
                <xdr:rowOff>9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7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25</xdr:row>
                <xdr:rowOff>7</xdr:rowOff>
              </xdr:from>
              <xdr:to>
                <xdr:col>3</xdr:col>
                <xdr:colOff>44</xdr:colOff>
                <xdr:row>29</xdr:row>
                <xdr:rowOff>6</xdr:rowOff>
              </xdr:to>
            </anchor>
          </commentPr>
        </mc:Choice>
        <mc:Fallback/>
      </mc:AlternateContent>
    </comment>
    <comment ref="A28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26</xdr:row>
                <xdr:rowOff>8</xdr:rowOff>
              </xdr:from>
              <xdr:to>
                <xdr:col>3</xdr:col>
                <xdr:colOff>44</xdr:colOff>
                <xdr:row>30</xdr:row>
                <xdr:rowOff>8</xdr:rowOff>
              </xdr:to>
            </anchor>
          </commentPr>
        </mc:Choice>
        <mc:Fallback/>
      </mc:AlternateContent>
    </comment>
    <comment ref="A29" authorId="0">
      <text>
        <r>
          <rPr>
            <b val="true"/>
            <sz val="11"/>
            <color rgb="FF000000"/>
            <rFont val="Tahoma"/>
            <family val="2"/>
          </rPr>
          <t xml:space="preserve">pthomas:
</t>
        </r>
        <r>
          <rPr>
            <sz val="11"/>
            <color rgb="FF000000"/>
            <rFont val="Tahoma"/>
            <family val="2"/>
          </rPr>
          <t xml:space="preserve">Does not include holdays in average.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27</xdr:row>
                <xdr:rowOff>8</xdr:rowOff>
              </xdr:from>
              <xdr:to>
                <xdr:col>3</xdr:col>
                <xdr:colOff>44</xdr:colOff>
                <xdr:row>31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<sst xmlns="http://schemas.openxmlformats.org/spreadsheetml/2006/main" count="81" uniqueCount="9">
  <si>
    <t xml:space="preserve">On-Peak</t>
  </si>
  <si>
    <t xml:space="preserve">Log Norm</t>
  </si>
  <si>
    <t xml:space="preserve">10 STD</t>
  </si>
  <si>
    <t xml:space="preserve">A. Vol.</t>
  </si>
  <si>
    <t xml:space="preserve">Averages</t>
  </si>
  <si>
    <t xml:space="preserve">Power $</t>
  </si>
  <si>
    <t xml:space="preserve">5x16</t>
  </si>
  <si>
    <t xml:space="preserve">5x8</t>
  </si>
  <si>
    <t xml:space="preserve">Wt 7x24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</si>
</sst>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0.00"/>
    <numFmt numFmtId="168" formatCode="0.00%"/>
    <numFmt numFmtId="169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1"/>
      <color rgb="FF000000"/>
      <name val="Tahoma"/>
      <family val="2"/>
    </font>
    <font>
      <sz val="11"/>
      <color rgb="FF000000"/>
      <name val="Tahoma"/>
      <family val="2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B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36220</v>
      </c>
      <c r="B2" s="4" t="n">
        <v>19.358125</v>
      </c>
    </row>
    <row r="3" customFormat="false" ht="12.75" hidden="false" customHeight="false" outlineLevel="0" collapsed="false">
      <c r="A3" s="3" t="n">
        <v>36221</v>
      </c>
      <c r="B3" s="5" t="n">
        <v>16.7825</v>
      </c>
      <c r="D3" s="6" t="n">
        <f aca="false">LN(B3/B2)</f>
        <v>-0.142775551153924</v>
      </c>
    </row>
    <row r="4" customFormat="false" ht="12.75" hidden="false" customHeight="false" outlineLevel="0" collapsed="false">
      <c r="A4" s="3" t="n">
        <v>36222</v>
      </c>
      <c r="B4" s="5" t="n">
        <v>17.110625</v>
      </c>
      <c r="D4" s="6" t="n">
        <f aca="false">LN(B4/B3)</f>
        <v>0.0193629387521852</v>
      </c>
    </row>
    <row r="5" customFormat="false" ht="12.75" hidden="false" customHeight="false" outlineLevel="0" collapsed="false">
      <c r="A5" s="3" t="n">
        <v>36223</v>
      </c>
      <c r="B5" s="5" t="n">
        <v>24.0075</v>
      </c>
      <c r="D5" s="6" t="n">
        <f aca="false">LN(B5/B4)</f>
        <v>0.338666665947036</v>
      </c>
    </row>
    <row r="6" customFormat="false" ht="12.75" hidden="false" customHeight="false" outlineLevel="0" collapsed="false">
      <c r="A6" s="3" t="n">
        <v>36224</v>
      </c>
      <c r="B6" s="5" t="n">
        <v>16.94375</v>
      </c>
      <c r="D6" s="6" t="n">
        <f aca="false">LN(B6/B5)</f>
        <v>-0.348467247265152</v>
      </c>
    </row>
    <row r="7" customFormat="false" ht="12.75" hidden="false" customHeight="false" outlineLevel="0" collapsed="false">
      <c r="A7" s="3" t="n">
        <v>36227</v>
      </c>
      <c r="B7" s="5" t="n">
        <v>23.53625</v>
      </c>
      <c r="D7" s="6" t="n">
        <f aca="false">LN(B7/B6)</f>
        <v>0.328642751563662</v>
      </c>
    </row>
    <row r="8" customFormat="false" ht="12.75" hidden="false" customHeight="false" outlineLevel="0" collapsed="false">
      <c r="A8" s="3" t="n">
        <v>36228</v>
      </c>
      <c r="B8" s="5" t="n">
        <v>28.92625</v>
      </c>
      <c r="D8" s="6" t="n">
        <f aca="false">LN(B8/B7)</f>
        <v>0.206207701529243</v>
      </c>
    </row>
    <row r="9" customFormat="false" ht="12.75" hidden="false" customHeight="false" outlineLevel="0" collapsed="false">
      <c r="A9" s="3" t="n">
        <v>36229</v>
      </c>
      <c r="B9" s="5" t="n">
        <v>23.579375</v>
      </c>
      <c r="D9" s="6" t="n">
        <f aca="false">LN(B9/B8)</f>
        <v>-0.204377098112944</v>
      </c>
    </row>
    <row r="10" customFormat="false" ht="12.75" hidden="false" customHeight="false" outlineLevel="0" collapsed="false">
      <c r="A10" s="3" t="n">
        <v>36230</v>
      </c>
      <c r="B10" s="5" t="n">
        <v>24.38875</v>
      </c>
      <c r="D10" s="6" t="n">
        <f aca="false">LN(B10/B9)</f>
        <v>0.0337495711571706</v>
      </c>
    </row>
    <row r="11" customFormat="false" ht="12.75" hidden="false" customHeight="false" outlineLevel="0" collapsed="false">
      <c r="A11" s="3" t="n">
        <v>36231</v>
      </c>
      <c r="B11" s="5" t="n">
        <v>21.304375</v>
      </c>
      <c r="D11" s="6" t="n">
        <f aca="false">LN(B11/B10)</f>
        <v>-0.135209509717058</v>
      </c>
    </row>
    <row r="12" customFormat="false" ht="12.75" hidden="false" customHeight="false" outlineLevel="0" collapsed="false">
      <c r="A12" s="3" t="n">
        <v>36234</v>
      </c>
      <c r="B12" s="5" t="n">
        <v>23.9475</v>
      </c>
      <c r="D12" s="6" t="n">
        <f aca="false">LN(B12/B11)</f>
        <v>0.116951483589997</v>
      </c>
    </row>
    <row r="13" customFormat="false" ht="12.75" hidden="false" customHeight="false" outlineLevel="0" collapsed="false">
      <c r="A13" s="3" t="n">
        <v>36235</v>
      </c>
      <c r="B13" s="5" t="n">
        <v>18.924375</v>
      </c>
      <c r="D13" s="6" t="n">
        <f aca="false">LN(B13/B12)</f>
        <v>-0.235413160595813</v>
      </c>
      <c r="E13" s="7" t="n">
        <f aca="false">STDEV(D3:D13)</f>
        <v>0.231873446556077</v>
      </c>
      <c r="F13" s="8" t="n">
        <f aca="false">(E13*(SQRT(250)))</f>
        <v>3.66624110015264</v>
      </c>
    </row>
    <row r="14" customFormat="false" ht="12.75" hidden="false" customHeight="false" outlineLevel="0" collapsed="false">
      <c r="A14" s="3" t="n">
        <v>36236</v>
      </c>
      <c r="B14" s="5" t="n">
        <v>17.0925</v>
      </c>
      <c r="D14" s="6" t="n">
        <f aca="false">LN(B14/B13)</f>
        <v>-0.101811002873285</v>
      </c>
      <c r="E14" s="7" t="n">
        <f aca="false">STDEV(D4:D14)</f>
        <v>0.229706291865896</v>
      </c>
      <c r="F14" s="8" t="n">
        <f aca="false">(E14*(SQRT(250)))</f>
        <v>3.63197537583821</v>
      </c>
    </row>
    <row r="15" customFormat="false" ht="12.75" hidden="false" customHeight="false" outlineLevel="0" collapsed="false">
      <c r="A15" s="3" t="n">
        <v>36237</v>
      </c>
      <c r="B15" s="5" t="n">
        <v>22.85875</v>
      </c>
      <c r="D15" s="6" t="n">
        <f aca="false">LN(B15/B14)</f>
        <v>0.290694205400894</v>
      </c>
      <c r="E15" s="7" t="n">
        <f aca="false">STDEV(D5:D15)</f>
        <v>0.245801194096568</v>
      </c>
      <c r="F15" s="8" t="n">
        <f aca="false">(E15*(SQRT(250)))</f>
        <v>3.88645812467145</v>
      </c>
    </row>
    <row r="16" customFormat="false" ht="12.75" hidden="false" customHeight="false" outlineLevel="0" collapsed="false">
      <c r="A16" s="3" t="n">
        <v>36238</v>
      </c>
      <c r="B16" s="5" t="n">
        <v>23.978125</v>
      </c>
      <c r="D16" s="6" t="n">
        <f aca="false">LN(B16/B15)</f>
        <v>0.0478079801771873</v>
      </c>
      <c r="E16" s="7" t="n">
        <f aca="false">STDEV(D6:D16)</f>
        <v>0.223472327996089</v>
      </c>
      <c r="F16" s="8" t="n">
        <f aca="false">(E16*(SQRT(250)))</f>
        <v>3.53340775243927</v>
      </c>
    </row>
    <row r="17" customFormat="false" ht="12.75" hidden="false" customHeight="false" outlineLevel="0" collapsed="false">
      <c r="A17" s="3" t="n">
        <v>36241</v>
      </c>
      <c r="B17" s="5" t="n">
        <v>24.003125</v>
      </c>
      <c r="D17" s="6" t="n">
        <f aca="false">LN(B17/B16)</f>
        <v>0.00104207382101685</v>
      </c>
      <c r="E17" s="7" t="n">
        <f aca="false">STDEV(D7:D17)</f>
        <v>0.191557594256055</v>
      </c>
      <c r="F17" s="8" t="n">
        <f aca="false">(E17*(SQRT(250)))</f>
        <v>3.02879150475761</v>
      </c>
    </row>
    <row r="18" customFormat="false" ht="12.75" hidden="false" customHeight="false" outlineLevel="0" collapsed="false">
      <c r="A18" s="3" t="n">
        <v>36242</v>
      </c>
      <c r="B18" s="5" t="n">
        <v>20.1175</v>
      </c>
      <c r="D18" s="6" t="n">
        <f aca="false">LN(B18/B17)</f>
        <v>-0.176593947166759</v>
      </c>
      <c r="E18" s="7" t="n">
        <f aca="false">STDEV(D8:D18)</f>
        <v>0.172890294078045</v>
      </c>
      <c r="F18" s="8" t="n">
        <f aca="false">(E18*(SQRT(250)))</f>
        <v>2.73363557311472</v>
      </c>
    </row>
    <row r="19" customFormat="false" ht="12.75" hidden="false" customHeight="false" outlineLevel="0" collapsed="false">
      <c r="A19" s="3" t="n">
        <v>36243</v>
      </c>
      <c r="B19" s="5" t="n">
        <v>17.413125</v>
      </c>
      <c r="D19" s="6" t="n">
        <f aca="false">LN(B19/B18)</f>
        <v>-0.144365850821905</v>
      </c>
      <c r="E19" s="7" t="n">
        <f aca="false">STDEV(D9:D19)</f>
        <v>0.160016663301463</v>
      </c>
      <c r="F19" s="8" t="n">
        <f aca="false">(E19*(SQRT(250)))</f>
        <v>2.53008559806451</v>
      </c>
    </row>
    <row r="20" customFormat="false" ht="12.75" hidden="false" customHeight="false" outlineLevel="0" collapsed="false">
      <c r="A20" s="3" t="n">
        <v>36244</v>
      </c>
      <c r="B20" s="5" t="n">
        <v>18.3725</v>
      </c>
      <c r="D20" s="6" t="n">
        <f aca="false">LN(B20/B19)</f>
        <v>0.0536307492046437</v>
      </c>
      <c r="E20" s="7" t="n">
        <f aca="false">STDEV(D10:D20)</f>
        <v>0.153269767399392</v>
      </c>
      <c r="F20" s="8" t="n">
        <f aca="false">(E20*(SQRT(250)))</f>
        <v>2.42340780713151</v>
      </c>
    </row>
    <row r="21" customFormat="false" ht="12.75" hidden="false" customHeight="false" outlineLevel="0" collapsed="false">
      <c r="A21" s="3" t="n">
        <v>36245</v>
      </c>
      <c r="B21" s="5" t="n">
        <v>18.83</v>
      </c>
      <c r="D21" s="6" t="n">
        <f aca="false">LN(B21/B20)</f>
        <v>0.0245963612481718</v>
      </c>
      <c r="E21" s="7" t="n">
        <f aca="false">STDEV(D11:D21)</f>
        <v>0.152957280011856</v>
      </c>
      <c r="F21" s="8" t="n">
        <f aca="false">(E21*(SQRT(250)))</f>
        <v>2.41846694770806</v>
      </c>
    </row>
    <row r="22" customFormat="false" ht="12.75" hidden="false" customHeight="false" outlineLevel="0" collapsed="false">
      <c r="A22" s="3" t="n">
        <v>36248</v>
      </c>
      <c r="B22" s="5" t="n">
        <v>22.381875</v>
      </c>
      <c r="D22" s="6" t="n">
        <f aca="false">LN(B22/B21)</f>
        <v>0.172800136866215</v>
      </c>
      <c r="E22" s="7" t="n">
        <f aca="false">STDEV(D12:D22)</f>
        <v>0.158555680735158</v>
      </c>
      <c r="F22" s="8" t="n">
        <f aca="false">(E22*(SQRT(250)))</f>
        <v>2.5069854354079</v>
      </c>
    </row>
    <row r="23" customFormat="false" ht="12.75" hidden="false" customHeight="false" outlineLevel="0" collapsed="false">
      <c r="A23" s="3" t="n">
        <v>36249</v>
      </c>
      <c r="B23" s="5" t="n">
        <v>21.338125</v>
      </c>
      <c r="D23" s="6" t="n">
        <f aca="false">LN(B23/B22)</f>
        <v>-0.0477561006896224</v>
      </c>
      <c r="E23" s="7" t="n">
        <f aca="false">STDEV(D13:D23)</f>
        <v>0.154600564990436</v>
      </c>
      <c r="F23" s="8" t="n">
        <f aca="false">(E23*(SQRT(250)))</f>
        <v>2.44444956459333</v>
      </c>
    </row>
    <row r="24" customFormat="false" ht="13.5" hidden="false" customHeight="false" outlineLevel="0" collapsed="false">
      <c r="A24" s="3" t="n">
        <v>36250</v>
      </c>
      <c r="B24" s="9" t="n">
        <v>16.62625</v>
      </c>
      <c r="D24" s="6" t="n">
        <f aca="false">LN(B24/B23)</f>
        <v>-0.249512607160284</v>
      </c>
      <c r="E24" s="7" t="n">
        <f aca="false">STDEV(D14:D24)</f>
        <v>0.156696109802142</v>
      </c>
      <c r="F24" s="8" t="n">
        <f aca="false">(E24*(SQRT(250)))</f>
        <v>2.47758303731302</v>
      </c>
    </row>
    <row r="25" customFormat="false" ht="12.75" hidden="false" customHeight="false" outlineLevel="0" collapsed="false">
      <c r="A25" s="3"/>
      <c r="B25" s="10"/>
    </row>
    <row r="26" customFormat="false" ht="12.75" hidden="false" customHeight="false" outlineLevel="0" collapsed="false">
      <c r="A26" s="11" t="s">
        <v>4</v>
      </c>
      <c r="B26" s="12" t="s">
        <v>5</v>
      </c>
    </row>
    <row r="27" customFormat="false" ht="12.75" hidden="false" customHeight="false" outlineLevel="0" collapsed="false">
      <c r="A27" s="13" t="s">
        <v>6</v>
      </c>
      <c r="B27" s="14" t="n">
        <v>20.94875</v>
      </c>
    </row>
    <row r="28" customFormat="false" ht="12.75" hidden="false" customHeight="false" outlineLevel="0" collapsed="false">
      <c r="A28" s="15" t="s">
        <v>7</v>
      </c>
      <c r="B28" s="16" t="n">
        <v>17.435597826087</v>
      </c>
    </row>
    <row r="29" customFormat="false" ht="12.75" hidden="false" customHeight="false" outlineLevel="0" collapsed="false">
      <c r="A29" s="15" t="s">
        <v>8</v>
      </c>
      <c r="B29" s="17" t="n">
        <v>19.7894097826087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0" activeCellId="0" sqref="D30:E30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B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36251</v>
      </c>
      <c r="B2" s="4" t="n">
        <v>18.33625</v>
      </c>
    </row>
    <row r="3" customFormat="false" ht="12.75" hidden="false" customHeight="false" outlineLevel="0" collapsed="false">
      <c r="A3" s="3" t="n">
        <v>36252</v>
      </c>
      <c r="B3" s="5" t="n">
        <v>17.5125</v>
      </c>
      <c r="D3" s="6" t="n">
        <f aca="false">LN(B3/B2)</f>
        <v>-0.0459650631567101</v>
      </c>
    </row>
    <row r="4" customFormat="false" ht="12.75" hidden="false" customHeight="false" outlineLevel="0" collapsed="false">
      <c r="A4" s="3" t="n">
        <v>36255</v>
      </c>
      <c r="B4" s="5" t="n">
        <v>18.945</v>
      </c>
      <c r="D4" s="6" t="n">
        <f aca="false">LN(B4/B3)</f>
        <v>0.0786251328074387</v>
      </c>
    </row>
    <row r="5" customFormat="false" ht="12.75" hidden="false" customHeight="false" outlineLevel="0" collapsed="false">
      <c r="A5" s="3" t="n">
        <v>36256</v>
      </c>
      <c r="B5" s="5" t="n">
        <v>21.646875</v>
      </c>
      <c r="D5" s="6" t="n">
        <f aca="false">LN(B5/B4)</f>
        <v>0.133321057758269</v>
      </c>
    </row>
    <row r="6" customFormat="false" ht="12.75" hidden="false" customHeight="false" outlineLevel="0" collapsed="false">
      <c r="A6" s="3" t="n">
        <v>36257</v>
      </c>
      <c r="B6" s="5" t="n">
        <v>22.4875</v>
      </c>
      <c r="D6" s="6" t="n">
        <f aca="false">LN(B6/B5)</f>
        <v>0.0380984970478187</v>
      </c>
    </row>
    <row r="7" customFormat="false" ht="12.75" hidden="false" customHeight="false" outlineLevel="0" collapsed="false">
      <c r="A7" s="3" t="n">
        <v>36258</v>
      </c>
      <c r="B7" s="5" t="n">
        <v>21.40875</v>
      </c>
      <c r="D7" s="6" t="n">
        <f aca="false">LN(B7/B6)</f>
        <v>-0.0491598823122099</v>
      </c>
    </row>
    <row r="8" customFormat="false" ht="12.75" hidden="false" customHeight="false" outlineLevel="0" collapsed="false">
      <c r="A8" s="3" t="n">
        <v>36259</v>
      </c>
      <c r="B8" s="5" t="n">
        <v>21.28375</v>
      </c>
      <c r="D8" s="6" t="n">
        <f aca="false">LN(B8/B7)</f>
        <v>-0.00585584621172501</v>
      </c>
    </row>
    <row r="9" customFormat="false" ht="12.75" hidden="false" customHeight="false" outlineLevel="0" collapsed="false">
      <c r="A9" s="3" t="n">
        <v>36262</v>
      </c>
      <c r="B9" s="5" t="n">
        <v>35.799375</v>
      </c>
      <c r="D9" s="6" t="n">
        <f aca="false">LN(B9/B8)</f>
        <v>0.519986564400985</v>
      </c>
    </row>
    <row r="10" customFormat="false" ht="12.75" hidden="false" customHeight="false" outlineLevel="0" collapsed="false">
      <c r="A10" s="3" t="n">
        <v>36263</v>
      </c>
      <c r="B10" s="5" t="n">
        <v>22.285625</v>
      </c>
      <c r="D10" s="6" t="n">
        <f aca="false">LN(B10/B9)</f>
        <v>-0.47398858337776</v>
      </c>
    </row>
    <row r="11" customFormat="false" ht="12.75" hidden="false" customHeight="false" outlineLevel="0" collapsed="false">
      <c r="A11" s="3" t="n">
        <v>36264</v>
      </c>
      <c r="B11" s="5" t="n">
        <v>24.35375</v>
      </c>
      <c r="D11" s="6" t="n">
        <f aca="false">LN(B11/B10)</f>
        <v>0.0887439900020183</v>
      </c>
    </row>
    <row r="12" customFormat="false" ht="12.75" hidden="false" customHeight="false" outlineLevel="0" collapsed="false">
      <c r="A12" s="3" t="n">
        <v>36265</v>
      </c>
      <c r="B12" s="5" t="n">
        <v>27.150625</v>
      </c>
      <c r="D12" s="6" t="n">
        <f aca="false">LN(B12/B11)</f>
        <v>0.108714224594849</v>
      </c>
    </row>
    <row r="13" customFormat="false" ht="12.75" hidden="false" customHeight="false" outlineLevel="0" collapsed="false">
      <c r="A13" s="3" t="n">
        <v>36266</v>
      </c>
      <c r="B13" s="5" t="n">
        <v>37.695</v>
      </c>
      <c r="D13" s="6" t="n">
        <f aca="false">LN(B13/B12)</f>
        <v>0.328127393290856</v>
      </c>
      <c r="E13" s="7" t="n">
        <f aca="false">STDEV(D3:D13)</f>
        <v>0.246002577197778</v>
      </c>
      <c r="F13" s="8" t="n">
        <f aca="false">(E13*(SQRT(250)))</f>
        <v>3.88964227108191</v>
      </c>
    </row>
    <row r="14" customFormat="false" ht="12.75" hidden="false" customHeight="false" outlineLevel="0" collapsed="false">
      <c r="A14" s="3" t="n">
        <v>36269</v>
      </c>
      <c r="B14" s="5" t="n">
        <v>28.86375</v>
      </c>
      <c r="D14" s="6" t="n">
        <f aca="false">LN(B14/B13)</f>
        <v>-0.266940977129165</v>
      </c>
      <c r="E14" s="7" t="n">
        <f aca="false">STDEV(D4:D14)</f>
        <v>0.264354312480694</v>
      </c>
      <c r="F14" s="8" t="n">
        <f aca="false">(E14*(SQRT(250)))</f>
        <v>4.17980868363435</v>
      </c>
    </row>
    <row r="15" customFormat="false" ht="12.75" hidden="false" customHeight="false" outlineLevel="0" collapsed="false">
      <c r="A15" s="3" t="n">
        <v>36270</v>
      </c>
      <c r="B15" s="5" t="n">
        <v>28.95</v>
      </c>
      <c r="D15" s="6" t="n">
        <f aca="false">LN(B15/B14)</f>
        <v>0.00298372148450439</v>
      </c>
      <c r="E15" s="7" t="n">
        <f aca="false">STDEV(D5:D15)</f>
        <v>0.264388132082187</v>
      </c>
      <c r="F15" s="8" t="n">
        <f aca="false">(E15*(SQRT(250)))</f>
        <v>4.18034341848573</v>
      </c>
    </row>
    <row r="16" customFormat="false" ht="12.75" hidden="false" customHeight="false" outlineLevel="0" collapsed="false">
      <c r="A16" s="3" t="n">
        <v>36271</v>
      </c>
      <c r="B16" s="5" t="n">
        <v>30.01125</v>
      </c>
      <c r="D16" s="6" t="n">
        <f aca="false">LN(B16/B15)</f>
        <v>0.0360021073482243</v>
      </c>
      <c r="E16" s="7" t="n">
        <f aca="false">STDEV(D6:D16)</f>
        <v>0.2625213197349</v>
      </c>
      <c r="F16" s="8" t="n">
        <f aca="false">(E16*(SQRT(250)))</f>
        <v>4.15082652357797</v>
      </c>
    </row>
    <row r="17" customFormat="false" ht="12.75" hidden="false" customHeight="false" outlineLevel="0" collapsed="false">
      <c r="A17" s="3" t="n">
        <v>36272</v>
      </c>
      <c r="B17" s="5" t="n">
        <v>25.03875</v>
      </c>
      <c r="D17" s="6" t="n">
        <f aca="false">LN(B17/B16)</f>
        <v>-0.181147686509177</v>
      </c>
      <c r="E17" s="7" t="n">
        <f aca="false">STDEV(D7:D17)</f>
        <v>0.270035403815128</v>
      </c>
      <c r="F17" s="8" t="n">
        <f aca="false">(E17*(SQRT(250)))</f>
        <v>4.26963462469563</v>
      </c>
    </row>
    <row r="18" customFormat="false" ht="12.75" hidden="false" customHeight="false" outlineLevel="0" collapsed="false">
      <c r="A18" s="3" t="n">
        <v>36273</v>
      </c>
      <c r="B18" s="5" t="n">
        <v>35.7925</v>
      </c>
      <c r="D18" s="6" t="n">
        <f aca="false">LN(B18/B17)</f>
        <v>0.357313749394294</v>
      </c>
      <c r="E18" s="7" t="n">
        <f aca="false">STDEV(D8:D18)</f>
        <v>0.288354887863329</v>
      </c>
      <c r="F18" s="8" t="n">
        <f aca="false">(E18*(SQRT(250)))</f>
        <v>4.55929110045283</v>
      </c>
    </row>
    <row r="19" customFormat="false" ht="12.75" hidden="false" customHeight="false" outlineLevel="0" collapsed="false">
      <c r="A19" s="3" t="n">
        <v>36276</v>
      </c>
      <c r="B19" s="5" t="n">
        <v>26.083125</v>
      </c>
      <c r="D19" s="6" t="n">
        <f aca="false">LN(B19/B18)</f>
        <v>-0.316449820752538</v>
      </c>
      <c r="E19" s="7" t="n">
        <f aca="false">STDEV(D9:D19)</f>
        <v>0.308519803575092</v>
      </c>
      <c r="F19" s="8" t="n">
        <f aca="false">(E19*(SQRT(250)))</f>
        <v>4.87812641282525</v>
      </c>
    </row>
    <row r="20" customFormat="false" ht="12.75" hidden="false" customHeight="false" outlineLevel="0" collapsed="false">
      <c r="A20" s="3" t="n">
        <v>36277</v>
      </c>
      <c r="B20" s="5" t="n">
        <v>28.04375</v>
      </c>
      <c r="D20" s="6" t="n">
        <f aca="false">LN(B20/B19)</f>
        <v>0.0724772372423489</v>
      </c>
      <c r="E20" s="7" t="n">
        <f aca="false">STDEV(D10:D20)</f>
        <v>0.261734779857407</v>
      </c>
      <c r="F20" s="8" t="n">
        <f aca="false">(E20*(SQRT(250)))</f>
        <v>4.13839023616083</v>
      </c>
    </row>
    <row r="21" customFormat="false" ht="12.75" hidden="false" customHeight="false" outlineLevel="0" collapsed="false">
      <c r="A21" s="3" t="n">
        <v>36278</v>
      </c>
      <c r="B21" s="5" t="n">
        <v>28.965625</v>
      </c>
      <c r="D21" s="6" t="n">
        <f aca="false">LN(B21/B20)</f>
        <v>0.032343991339904</v>
      </c>
      <c r="E21" s="7" t="n">
        <f aca="false">STDEV(D11:D21)</f>
        <v>0.214616684116059</v>
      </c>
      <c r="F21" s="8" t="n">
        <f aca="false">(E21*(SQRT(250)))</f>
        <v>3.39338772839813</v>
      </c>
    </row>
    <row r="22" customFormat="false" ht="12.75" hidden="false" customHeight="false" outlineLevel="0" collapsed="false">
      <c r="A22" s="3" t="n">
        <v>36279</v>
      </c>
      <c r="B22" s="5" t="n">
        <v>23.545625</v>
      </c>
      <c r="D22" s="6" t="n">
        <f aca="false">LN(B22/B21)</f>
        <v>-0.207169753824858</v>
      </c>
      <c r="E22" s="7" t="n">
        <f aca="false">STDEV(D12:D22)</f>
        <v>0.224007112049836</v>
      </c>
      <c r="F22" s="8" t="n">
        <f aca="false">(E22*(SQRT(250)))</f>
        <v>3.54186343077016</v>
      </c>
    </row>
    <row r="23" customFormat="false" ht="12.75" hidden="false" customHeight="false" outlineLevel="0" collapsed="false">
      <c r="A23" s="3" t="n">
        <v>36280</v>
      </c>
      <c r="B23" s="5" t="n">
        <v>20.520625</v>
      </c>
      <c r="D23" s="6" t="n">
        <f aca="false">LN(B23/B22)</f>
        <v>-0.137509550328803</v>
      </c>
      <c r="E23" s="7" t="n">
        <f aca="false">STDEV(D13:D23)</f>
        <v>0.224022266114988</v>
      </c>
      <c r="F23" s="8" t="n">
        <f aca="false">(E23*(SQRT(250)))</f>
        <v>3.54210303757861</v>
      </c>
    </row>
    <row r="24" customFormat="false" ht="12.75" hidden="false" customHeight="false" outlineLevel="0" collapsed="false">
      <c r="A24" s="3"/>
      <c r="B24" s="10"/>
      <c r="D24" s="6"/>
      <c r="E24" s="7"/>
      <c r="F24" s="8"/>
    </row>
    <row r="25" customFormat="false" ht="12.75" hidden="false" customHeight="false" outlineLevel="0" collapsed="false">
      <c r="A25" s="11" t="s">
        <v>4</v>
      </c>
      <c r="B25" s="12" t="s">
        <v>5</v>
      </c>
    </row>
    <row r="26" customFormat="false" ht="12.75" hidden="false" customHeight="false" outlineLevel="0" collapsed="false">
      <c r="A26" s="13" t="s">
        <v>6</v>
      </c>
      <c r="B26" s="14" t="n">
        <v>25.6690909090909</v>
      </c>
    </row>
    <row r="27" customFormat="false" ht="12.75" hidden="false" customHeight="false" outlineLevel="0" collapsed="false">
      <c r="A27" s="15" t="s">
        <v>7</v>
      </c>
      <c r="B27" s="16" t="n">
        <v>16.8388068181818</v>
      </c>
    </row>
    <row r="28" customFormat="false" ht="12.75" hidden="false" customHeight="false" outlineLevel="0" collapsed="false">
      <c r="A28" s="15" t="s">
        <v>8</v>
      </c>
      <c r="B28" s="17" t="n">
        <v>22.7550971590909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36283</v>
      </c>
      <c r="B2" s="5" t="n">
        <v>27.22625</v>
      </c>
    </row>
    <row r="3" customFormat="false" ht="12.75" hidden="false" customHeight="false" outlineLevel="0" collapsed="false">
      <c r="A3" s="3" t="n">
        <v>36284</v>
      </c>
      <c r="B3" s="5" t="n">
        <v>26.826875</v>
      </c>
      <c r="D3" s="6" t="n">
        <f aca="false">LN(B3/B2)</f>
        <v>-0.0147773978895632</v>
      </c>
    </row>
    <row r="4" customFormat="false" ht="12.75" hidden="false" customHeight="false" outlineLevel="0" collapsed="false">
      <c r="A4" s="3" t="n">
        <v>36285</v>
      </c>
      <c r="B4" s="5" t="n">
        <v>34.043125</v>
      </c>
      <c r="D4" s="6" t="n">
        <f aca="false">LN(B4/B3)</f>
        <v>0.238223919694011</v>
      </c>
    </row>
    <row r="5" customFormat="false" ht="12.75" hidden="false" customHeight="false" outlineLevel="0" collapsed="false">
      <c r="A5" s="3" t="n">
        <v>36286</v>
      </c>
      <c r="B5" s="5" t="n">
        <v>30.669375</v>
      </c>
      <c r="D5" s="6" t="n">
        <f aca="false">LN(B5/B4)</f>
        <v>-0.104363503552986</v>
      </c>
    </row>
    <row r="6" customFormat="false" ht="12.75" hidden="false" customHeight="false" outlineLevel="0" collapsed="false">
      <c r="A6" s="3" t="n">
        <v>36287</v>
      </c>
      <c r="B6" s="5" t="n">
        <v>24.31625</v>
      </c>
      <c r="D6" s="6" t="n">
        <f aca="false">LN(B6/B5)</f>
        <v>-0.232119748568873</v>
      </c>
    </row>
    <row r="7" customFormat="false" ht="12.75" hidden="false" customHeight="false" outlineLevel="0" collapsed="false">
      <c r="A7" s="3" t="n">
        <v>36290</v>
      </c>
      <c r="B7" s="5" t="n">
        <v>24.56375</v>
      </c>
      <c r="D7" s="6" t="n">
        <f aca="false">LN(B7/B6)</f>
        <v>0.0101269277899501</v>
      </c>
    </row>
    <row r="8" customFormat="false" ht="12.75" hidden="false" customHeight="false" outlineLevel="0" collapsed="false">
      <c r="A8" s="3" t="n">
        <v>36291</v>
      </c>
      <c r="B8" s="5" t="n">
        <v>26.410625</v>
      </c>
      <c r="D8" s="6" t="n">
        <f aca="false">LN(B8/B7)</f>
        <v>0.0724946123874864</v>
      </c>
    </row>
    <row r="9" customFormat="false" ht="12.75" hidden="false" customHeight="false" outlineLevel="0" collapsed="false">
      <c r="A9" s="3" t="n">
        <v>36292</v>
      </c>
      <c r="B9" s="5" t="n">
        <v>41.321875</v>
      </c>
      <c r="D9" s="6" t="n">
        <f aca="false">LN(B9/B8)</f>
        <v>0.447625629455724</v>
      </c>
    </row>
    <row r="10" customFormat="false" ht="12.75" hidden="false" customHeight="false" outlineLevel="0" collapsed="false">
      <c r="A10" s="3" t="n">
        <v>36293</v>
      </c>
      <c r="B10" s="5" t="n">
        <v>24.628125</v>
      </c>
      <c r="D10" s="6" t="n">
        <f aca="false">LN(B10/B9)</f>
        <v>-0.517502938203173</v>
      </c>
    </row>
    <row r="11" customFormat="false" ht="12.75" hidden="false" customHeight="false" outlineLevel="0" collapsed="false">
      <c r="A11" s="3" t="n">
        <v>36294</v>
      </c>
      <c r="B11" s="5" t="n">
        <v>24.881875</v>
      </c>
      <c r="D11" s="6" t="n">
        <f aca="false">LN(B11/B10)</f>
        <v>0.0102505442078829</v>
      </c>
    </row>
    <row r="12" customFormat="false" ht="12.75" hidden="false" customHeight="false" outlineLevel="0" collapsed="false">
      <c r="A12" s="3" t="n">
        <v>36297</v>
      </c>
      <c r="B12" s="5" t="n">
        <v>29.710625</v>
      </c>
      <c r="D12" s="6" t="n">
        <f aca="false">LN(B12/B11)</f>
        <v>0.177365099173472</v>
      </c>
    </row>
    <row r="13" customFormat="false" ht="12.75" hidden="false" customHeight="false" outlineLevel="0" collapsed="false">
      <c r="A13" s="3" t="n">
        <v>36298</v>
      </c>
      <c r="B13" s="5" t="n">
        <v>27.84375</v>
      </c>
      <c r="D13" s="6" t="n">
        <f aca="false">LN(B13/B12)</f>
        <v>-0.0648962012701493</v>
      </c>
      <c r="E13" s="7" t="n">
        <f aca="false">STDEV(D3:D13)</f>
        <v>0.251198246270817</v>
      </c>
      <c r="F13" s="8" t="n">
        <f aca="false">(E13*(SQRT(250)))</f>
        <v>3.97179301227839</v>
      </c>
    </row>
    <row r="14" customFormat="false" ht="12.75" hidden="false" customHeight="false" outlineLevel="0" collapsed="false">
      <c r="A14" s="3" t="n">
        <v>36299</v>
      </c>
      <c r="B14" s="5" t="n">
        <v>27.343125</v>
      </c>
      <c r="D14" s="6" t="n">
        <f aca="false">LN(B14/B13)</f>
        <v>-0.0181433985172805</v>
      </c>
      <c r="E14" s="7" t="n">
        <f aca="false">STDEV(D4:D14)</f>
        <v>0.251222828582941</v>
      </c>
      <c r="F14" s="8" t="n">
        <f aca="false">(E14*(SQRT(250)))</f>
        <v>3.97218169276072</v>
      </c>
    </row>
    <row r="15" customFormat="false" ht="12.75" hidden="false" customHeight="false" outlineLevel="0" collapsed="false">
      <c r="A15" s="3" t="n">
        <v>36300</v>
      </c>
      <c r="B15" s="5" t="n">
        <v>25.723125</v>
      </c>
      <c r="D15" s="6" t="n">
        <f aca="false">LN(B15/B14)</f>
        <v>-0.0610747333874003</v>
      </c>
      <c r="E15" s="7" t="n">
        <f aca="false">STDEV(D5:D15)</f>
        <v>0.238956530087715</v>
      </c>
      <c r="F15" s="8" t="n">
        <f aca="false">(E15*(SQRT(250)))</f>
        <v>3.77823448423867</v>
      </c>
    </row>
    <row r="16" customFormat="false" ht="12.75" hidden="false" customHeight="false" outlineLevel="0" collapsed="false">
      <c r="A16" s="3" t="n">
        <v>36301</v>
      </c>
      <c r="B16" s="5" t="n">
        <v>31.01875</v>
      </c>
      <c r="D16" s="6" t="n">
        <f aca="false">LN(B16/B15)</f>
        <v>0.187201467587212</v>
      </c>
      <c r="E16" s="7" t="n">
        <f aca="false">STDEV(D6:D16)</f>
        <v>0.245414465046347</v>
      </c>
      <c r="F16" s="8" t="n">
        <f aca="false">(E16*(SQRT(250)))</f>
        <v>3.88034340149118</v>
      </c>
    </row>
    <row r="17" customFormat="false" ht="12.75" hidden="false" customHeight="false" outlineLevel="0" collapsed="false">
      <c r="A17" s="3" t="n">
        <v>36304</v>
      </c>
      <c r="B17" s="5" t="n">
        <v>27.05125</v>
      </c>
      <c r="D17" s="6" t="n">
        <f aca="false">LN(B17/B16)</f>
        <v>-0.136858645407919</v>
      </c>
      <c r="E17" s="7" t="n">
        <f aca="false">STDEV(D7:D17)</f>
        <v>0.237931113256273</v>
      </c>
      <c r="F17" s="8" t="n">
        <f aca="false">(E17*(SQRT(250)))</f>
        <v>3.76202122054653</v>
      </c>
    </row>
    <row r="18" customFormat="false" ht="12.75" hidden="false" customHeight="false" outlineLevel="0" collapsed="false">
      <c r="A18" s="3" t="n">
        <v>36305</v>
      </c>
      <c r="B18" s="5" t="n">
        <v>19.156875</v>
      </c>
      <c r="D18" s="6" t="n">
        <f aca="false">LN(B18/B17)</f>
        <v>-0.345071555914035</v>
      </c>
      <c r="E18" s="7" t="n">
        <f aca="false">STDEV(D8:D18)</f>
        <v>0.260863561761873</v>
      </c>
      <c r="F18" s="8" t="n">
        <f aca="false">(E18*(SQRT(250)))</f>
        <v>4.12461506855762</v>
      </c>
    </row>
    <row r="19" customFormat="false" ht="12.75" hidden="false" customHeight="false" outlineLevel="0" collapsed="false">
      <c r="A19" s="3" t="n">
        <v>36306</v>
      </c>
      <c r="B19" s="5" t="n">
        <v>22.599375</v>
      </c>
      <c r="D19" s="6" t="n">
        <f aca="false">LN(B19/B18)</f>
        <v>0.16526059199692</v>
      </c>
      <c r="E19" s="7" t="n">
        <f aca="false">STDEV(D9:D19)</f>
        <v>0.26569991443823</v>
      </c>
      <c r="F19" s="8" t="n">
        <f aca="false">(E19*(SQRT(250)))</f>
        <v>4.20108451868332</v>
      </c>
    </row>
    <row r="20" customFormat="false" ht="12.75" hidden="false" customHeight="false" outlineLevel="0" collapsed="false">
      <c r="A20" s="3" t="n">
        <v>36307</v>
      </c>
      <c r="B20" s="5" t="n">
        <v>20.5975</v>
      </c>
      <c r="D20" s="6" t="n">
        <f aca="false">LN(B20/B19)</f>
        <v>-0.0927525418209725</v>
      </c>
      <c r="E20" s="7" t="n">
        <f aca="false">STDEV(D10:D20)</f>
        <v>0.217334020599201</v>
      </c>
      <c r="F20" s="8" t="n">
        <f aca="false">(E20*(SQRT(250)))</f>
        <v>3.43635259067713</v>
      </c>
    </row>
    <row r="21" customFormat="false" ht="12.75" hidden="false" customHeight="false" outlineLevel="0" collapsed="false">
      <c r="A21" s="3" t="n">
        <v>36308</v>
      </c>
      <c r="B21" s="5" t="n">
        <v>26.51</v>
      </c>
      <c r="D21" s="6" t="n">
        <f aca="false">LN(B21/B20)</f>
        <v>0.252352311093326</v>
      </c>
      <c r="E21" s="7" t="n">
        <f aca="false">STDEV(D11:D21)</f>
        <v>0.176574694217598</v>
      </c>
      <c r="F21" s="8" t="n">
        <f aca="false">(E21*(SQRT(250)))</f>
        <v>2.79189105437687</v>
      </c>
    </row>
    <row r="22" customFormat="false" ht="12.75" hidden="false" customHeight="false" outlineLevel="0" collapsed="false">
      <c r="A22" s="3"/>
      <c r="B22" s="10"/>
      <c r="D22" s="6"/>
      <c r="E22" s="7"/>
      <c r="F22" s="8"/>
    </row>
    <row r="23" customFormat="false" ht="12.75" hidden="false" customHeight="false" outlineLevel="0" collapsed="false">
      <c r="A23" s="11" t="s">
        <v>4</v>
      </c>
      <c r="B23" s="12" t="s">
        <v>5</v>
      </c>
      <c r="D23" s="6"/>
      <c r="E23" s="7"/>
      <c r="F23" s="8"/>
    </row>
    <row r="24" customFormat="false" ht="12.75" hidden="false" customHeight="false" outlineLevel="0" collapsed="false">
      <c r="A24" s="13" t="s">
        <v>6</v>
      </c>
      <c r="B24" s="14" t="n">
        <v>27.122125</v>
      </c>
    </row>
    <row r="25" customFormat="false" ht="12.75" hidden="false" customHeight="false" outlineLevel="0" collapsed="false">
      <c r="A25" s="15" t="s">
        <v>7</v>
      </c>
      <c r="B25" s="16" t="n">
        <v>16.7845625</v>
      </c>
    </row>
    <row r="26" customFormat="false" ht="12.75" hidden="false" customHeight="false" outlineLevel="0" collapsed="false">
      <c r="A26" s="15" t="s">
        <v>8</v>
      </c>
      <c r="B26" s="17" t="n">
        <v>23.710729375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B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36586</v>
      </c>
      <c r="B2" s="4" t="n">
        <v>18.678125</v>
      </c>
    </row>
    <row r="3" customFormat="false" ht="12.75" hidden="false" customHeight="false" outlineLevel="0" collapsed="false">
      <c r="A3" s="3" t="n">
        <v>36587</v>
      </c>
      <c r="B3" s="5" t="n">
        <v>41.150625</v>
      </c>
      <c r="D3" s="6" t="n">
        <f aca="false">LN(B3/B2)</f>
        <v>0.789886062312614</v>
      </c>
    </row>
    <row r="4" customFormat="false" ht="12.75" hidden="false" customHeight="false" outlineLevel="0" collapsed="false">
      <c r="A4" s="3" t="n">
        <v>36588</v>
      </c>
      <c r="B4" s="5" t="n">
        <v>28.336875</v>
      </c>
      <c r="D4" s="6" t="n">
        <f aca="false">LN(B4/B3)</f>
        <v>-0.373075155332738</v>
      </c>
    </row>
    <row r="5" customFormat="false" ht="12.75" hidden="false" customHeight="false" outlineLevel="0" collapsed="false">
      <c r="A5" s="3" t="n">
        <v>36591</v>
      </c>
      <c r="B5" s="5" t="n">
        <v>29.18875</v>
      </c>
      <c r="D5" s="6" t="n">
        <f aca="false">LN(B5/B4)</f>
        <v>0.0296194010541903</v>
      </c>
    </row>
    <row r="6" customFormat="false" ht="12.75" hidden="false" customHeight="false" outlineLevel="0" collapsed="false">
      <c r="A6" s="3" t="n">
        <v>36592</v>
      </c>
      <c r="B6" s="5" t="n">
        <v>19.315</v>
      </c>
      <c r="D6" s="6" t="n">
        <f aca="false">LN(B6/B5)</f>
        <v>-0.412901364946303</v>
      </c>
    </row>
    <row r="7" customFormat="false" ht="12.75" hidden="false" customHeight="false" outlineLevel="0" collapsed="false">
      <c r="A7" s="3" t="n">
        <v>36593</v>
      </c>
      <c r="B7" s="5" t="n">
        <v>21.2725</v>
      </c>
      <c r="D7" s="6" t="n">
        <f aca="false">LN(B7/B6)</f>
        <v>0.0965331626233307</v>
      </c>
    </row>
    <row r="8" customFormat="false" ht="12.75" hidden="false" customHeight="false" outlineLevel="0" collapsed="false">
      <c r="A8" s="3" t="n">
        <v>36594</v>
      </c>
      <c r="B8" s="5" t="n">
        <v>23.1975</v>
      </c>
      <c r="D8" s="6" t="n">
        <f aca="false">LN(B8/B7)</f>
        <v>0.0866293555036219</v>
      </c>
    </row>
    <row r="9" customFormat="false" ht="12.75" hidden="false" customHeight="false" outlineLevel="0" collapsed="false">
      <c r="A9" s="3" t="n">
        <v>36595</v>
      </c>
      <c r="B9" s="5" t="n">
        <v>16.1975</v>
      </c>
      <c r="D9" s="6" t="n">
        <f aca="false">LN(B9/B8)</f>
        <v>-0.359187604903222</v>
      </c>
    </row>
    <row r="10" customFormat="false" ht="12.75" hidden="false" customHeight="false" outlineLevel="0" collapsed="false">
      <c r="A10" s="3" t="n">
        <v>36598</v>
      </c>
      <c r="B10" s="5" t="n">
        <v>24.34625</v>
      </c>
      <c r="D10" s="6" t="n">
        <f aca="false">LN(B10/B9)</f>
        <v>0.407520924219997</v>
      </c>
    </row>
    <row r="11" customFormat="false" ht="12.75" hidden="false" customHeight="false" outlineLevel="0" collapsed="false">
      <c r="A11" s="3" t="n">
        <v>36599</v>
      </c>
      <c r="B11" s="5" t="n">
        <v>17.55375</v>
      </c>
      <c r="D11" s="6" t="n">
        <f aca="false">LN(B11/B10)</f>
        <v>-0.32711023126172</v>
      </c>
    </row>
    <row r="12" customFormat="false" ht="12.75" hidden="false" customHeight="false" outlineLevel="0" collapsed="false">
      <c r="A12" s="3" t="n">
        <v>36600</v>
      </c>
      <c r="B12" s="5" t="n">
        <v>19.243125</v>
      </c>
      <c r="D12" s="6" t="n">
        <f aca="false">LN(B12/B11)</f>
        <v>0.0918862517856984</v>
      </c>
    </row>
    <row r="13" customFormat="false" ht="12.75" hidden="false" customHeight="false" outlineLevel="0" collapsed="false">
      <c r="A13" s="3" t="n">
        <v>36601</v>
      </c>
      <c r="B13" s="5" t="n">
        <v>28.873125</v>
      </c>
      <c r="D13" s="6" t="n">
        <f aca="false">LN(B13/B12)</f>
        <v>0.405757377582699</v>
      </c>
      <c r="E13" s="7" t="n">
        <f aca="false">STDEV(D3:D13)</f>
        <v>0.388486683579867</v>
      </c>
      <c r="F13" s="8" t="n">
        <f aca="false">(E13*(SQRT(250)))</f>
        <v>6.14251380378757</v>
      </c>
    </row>
    <row r="14" customFormat="false" ht="12.75" hidden="false" customHeight="false" outlineLevel="0" collapsed="false">
      <c r="A14" s="3" t="n">
        <v>36602</v>
      </c>
      <c r="B14" s="5" t="n">
        <v>31.97375</v>
      </c>
      <c r="D14" s="6" t="n">
        <f aca="false">LN(B14/B13)</f>
        <v>0.102004021990665</v>
      </c>
      <c r="E14" s="7" t="n">
        <f aca="false">STDEV(D4:D14)</f>
        <v>0.301191362918128</v>
      </c>
      <c r="F14" s="8" t="n">
        <f aca="false">(E14*(SQRT(250)))</f>
        <v>4.76225359195832</v>
      </c>
    </row>
    <row r="15" customFormat="false" ht="12.75" hidden="false" customHeight="false" outlineLevel="0" collapsed="false">
      <c r="A15" s="3" t="n">
        <v>36605</v>
      </c>
      <c r="B15" s="5" t="n">
        <v>47.82875</v>
      </c>
      <c r="D15" s="6" t="n">
        <f aca="false">LN(B15/B14)</f>
        <v>0.402711669466004</v>
      </c>
      <c r="E15" s="7" t="n">
        <f aca="false">STDEV(D5:D15)</f>
        <v>0.301833002099562</v>
      </c>
      <c r="F15" s="8" t="n">
        <f aca="false">(E15*(SQRT(250)))</f>
        <v>4.772398798205</v>
      </c>
    </row>
    <row r="16" customFormat="false" ht="12.75" hidden="false" customHeight="false" outlineLevel="0" collapsed="false">
      <c r="A16" s="3" t="n">
        <v>36606</v>
      </c>
      <c r="B16" s="5" t="n">
        <v>39.16125</v>
      </c>
      <c r="D16" s="6" t="n">
        <f aca="false">LN(B16/B15)</f>
        <v>-0.199939185645588</v>
      </c>
      <c r="E16" s="7" t="n">
        <f aca="false">STDEV(D6:D16)</f>
        <v>0.3109963969084</v>
      </c>
      <c r="F16" s="8" t="n">
        <f aca="false">(E16*(SQRT(250)))</f>
        <v>4.91728479168146</v>
      </c>
    </row>
    <row r="17" customFormat="false" ht="12.75" hidden="false" customHeight="false" outlineLevel="0" collapsed="false">
      <c r="A17" s="3" t="n">
        <v>36607</v>
      </c>
      <c r="B17" s="5" t="n">
        <v>33.680625</v>
      </c>
      <c r="D17" s="6" t="n">
        <f aca="false">LN(B17/B16)</f>
        <v>-0.150764991270658</v>
      </c>
      <c r="E17" s="7" t="n">
        <f aca="false">STDEV(D7:D17)</f>
        <v>0.282696913579588</v>
      </c>
      <c r="F17" s="8" t="n">
        <f aca="false">(E17*(SQRT(250)))</f>
        <v>4.46983067205641</v>
      </c>
    </row>
    <row r="18" customFormat="false" ht="12.75" hidden="false" customHeight="false" outlineLevel="0" collapsed="false">
      <c r="A18" s="3" t="n">
        <v>36608</v>
      </c>
      <c r="B18" s="5" t="n">
        <v>28.245625</v>
      </c>
      <c r="D18" s="6" t="n">
        <f aca="false">LN(B18/B17)</f>
        <v>-0.175984167866432</v>
      </c>
      <c r="E18" s="7" t="n">
        <f aca="false">STDEV(D8:D18)</f>
        <v>0.290108056121185</v>
      </c>
      <c r="F18" s="8" t="n">
        <f aca="false">(E18*(SQRT(250)))</f>
        <v>4.58701112453449</v>
      </c>
    </row>
    <row r="19" customFormat="false" ht="12.75" hidden="false" customHeight="false" outlineLevel="0" collapsed="false">
      <c r="A19" s="3" t="n">
        <v>36609</v>
      </c>
      <c r="B19" s="5" t="n">
        <v>28.124375</v>
      </c>
      <c r="D19" s="6" t="n">
        <f aca="false">LN(B19/B18)</f>
        <v>-0.00430194028719622</v>
      </c>
      <c r="E19" s="7" t="n">
        <f aca="false">STDEV(D9:D19)</f>
        <v>0.289495510158649</v>
      </c>
      <c r="F19" s="8" t="n">
        <f aca="false">(E19*(SQRT(250)))</f>
        <v>4.57732592246872</v>
      </c>
    </row>
    <row r="20" customFormat="false" ht="12.75" hidden="false" customHeight="false" outlineLevel="0" collapsed="false">
      <c r="A20" s="3" t="n">
        <v>36612</v>
      </c>
      <c r="B20" s="5" t="n">
        <v>32.516875</v>
      </c>
      <c r="D20" s="6" t="n">
        <f aca="false">LN(B20/B19)</f>
        <v>0.145122547295825</v>
      </c>
      <c r="E20" s="7" t="n">
        <f aca="false">STDEV(D10:D20)</f>
        <v>0.262553085341565</v>
      </c>
      <c r="F20" s="8" t="n">
        <f aca="false">(E20*(SQRT(250)))</f>
        <v>4.15132878191957</v>
      </c>
    </row>
    <row r="21" customFormat="false" ht="12.75" hidden="false" customHeight="false" outlineLevel="0" collapsed="false">
      <c r="A21" s="3" t="n">
        <v>36613</v>
      </c>
      <c r="B21" s="5" t="n">
        <v>24.494375</v>
      </c>
      <c r="D21" s="6" t="n">
        <f aca="false">LN(B21/B20)</f>
        <v>-0.283315685997564</v>
      </c>
      <c r="E21" s="7" t="n">
        <f aca="false">STDEV(D11:D21)</f>
        <v>0.254496449256769</v>
      </c>
      <c r="F21" s="8" t="n">
        <f aca="false">(E21*(SQRT(250)))</f>
        <v>4.02394218038428</v>
      </c>
    </row>
    <row r="22" customFormat="false" ht="12.75" hidden="false" customHeight="false" outlineLevel="0" collapsed="false">
      <c r="A22" s="3" t="n">
        <v>36614</v>
      </c>
      <c r="B22" s="5" t="n">
        <v>26.171875</v>
      </c>
      <c r="D22" s="6" t="n">
        <f aca="false">LN(B22/B21)</f>
        <v>0.0662418615457888</v>
      </c>
      <c r="E22" s="7" t="n">
        <f aca="false">STDEV(D12:D22)</f>
        <v>0.23034137967107</v>
      </c>
      <c r="F22" s="8" t="n">
        <f aca="false">(E22*(SQRT(250)))</f>
        <v>3.64201699573094</v>
      </c>
    </row>
    <row r="23" customFormat="false" ht="12.75" hidden="false" customHeight="false" outlineLevel="0" collapsed="false">
      <c r="A23" s="3" t="n">
        <v>36615</v>
      </c>
      <c r="B23" s="5" t="n">
        <v>19.938125</v>
      </c>
      <c r="D23" s="6" t="n">
        <f aca="false">LN(B23/B22)</f>
        <v>-0.272051632883386</v>
      </c>
      <c r="E23" s="7" t="n">
        <f aca="false">STDEV(D13:D23)</f>
        <v>0.247088895298019</v>
      </c>
      <c r="F23" s="8" t="n">
        <f aca="false">(E23*(SQRT(250)))</f>
        <v>3.90681846838304</v>
      </c>
    </row>
    <row r="24" customFormat="false" ht="13.5" hidden="false" customHeight="false" outlineLevel="0" collapsed="false">
      <c r="A24" s="3" t="n">
        <v>36616</v>
      </c>
      <c r="B24" s="9" t="n">
        <v>23.08875</v>
      </c>
      <c r="D24" s="6" t="n">
        <f aca="false">LN(B24/B23)</f>
        <v>0.146711757895284</v>
      </c>
      <c r="E24" s="7" t="n">
        <f aca="false">STDEV(D14:D24)</f>
        <v>0.215170900647388</v>
      </c>
      <c r="F24" s="8" t="n">
        <f aca="false">(E24*(SQRT(250)))</f>
        <v>3.40215066117772</v>
      </c>
    </row>
    <row r="26" customFormat="false" ht="12.75" hidden="false" customHeight="false" outlineLevel="0" collapsed="false">
      <c r="A26" s="11" t="s">
        <v>4</v>
      </c>
      <c r="B26" s="12" t="s">
        <v>5</v>
      </c>
    </row>
    <row r="27" customFormat="false" ht="12.75" hidden="false" customHeight="false" outlineLevel="0" collapsed="false">
      <c r="A27" s="13" t="s">
        <v>6</v>
      </c>
      <c r="B27" s="14" t="n">
        <v>27.0685869565217</v>
      </c>
    </row>
    <row r="28" customFormat="false" ht="12.75" hidden="false" customHeight="false" outlineLevel="0" collapsed="false">
      <c r="A28" s="15" t="s">
        <v>7</v>
      </c>
      <c r="B28" s="16" t="n">
        <v>15.846902173913</v>
      </c>
    </row>
    <row r="29" customFormat="false" ht="12.75" hidden="false" customHeight="false" outlineLevel="0" collapsed="false">
      <c r="A29" s="15" t="s">
        <v>8</v>
      </c>
      <c r="B29" s="17" t="n">
        <v>23.3654309782609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36619</v>
      </c>
      <c r="B2" s="5" t="n">
        <v>30.300625</v>
      </c>
    </row>
    <row r="3" customFormat="false" ht="12.75" hidden="false" customHeight="false" outlineLevel="0" collapsed="false">
      <c r="A3" s="3" t="n">
        <v>36620</v>
      </c>
      <c r="B3" s="5" t="n">
        <v>38.989375</v>
      </c>
      <c r="D3" s="6" t="n">
        <f aca="false">LN(B3/B2)</f>
        <v>0.252120833749515</v>
      </c>
    </row>
    <row r="4" customFormat="false" ht="12.75" hidden="false" customHeight="false" outlineLevel="0" collapsed="false">
      <c r="A4" s="3" t="n">
        <v>36621</v>
      </c>
      <c r="B4" s="5" t="n">
        <v>37.755</v>
      </c>
      <c r="D4" s="6" t="n">
        <f aca="false">LN(B4/B3)</f>
        <v>-0.032171255859421</v>
      </c>
    </row>
    <row r="5" customFormat="false" ht="12.75" hidden="false" customHeight="false" outlineLevel="0" collapsed="false">
      <c r="A5" s="3" t="n">
        <v>36622</v>
      </c>
      <c r="B5" s="5" t="n">
        <v>23.6375</v>
      </c>
      <c r="D5" s="6" t="n">
        <f aca="false">LN(B5/B4)</f>
        <v>-0.468283483270813</v>
      </c>
    </row>
    <row r="6" customFormat="false" ht="12.75" hidden="false" customHeight="false" outlineLevel="0" collapsed="false">
      <c r="A6" s="3" t="n">
        <v>36623</v>
      </c>
      <c r="B6" s="5" t="n">
        <v>24.78875</v>
      </c>
      <c r="D6" s="6" t="n">
        <f aca="false">LN(B6/B5)</f>
        <v>0.0475554872333267</v>
      </c>
    </row>
    <row r="7" customFormat="false" ht="12.75" hidden="false" customHeight="false" outlineLevel="0" collapsed="false">
      <c r="A7" s="3" t="n">
        <v>36626</v>
      </c>
      <c r="B7" s="5" t="n">
        <v>30.564375</v>
      </c>
      <c r="D7" s="6" t="n">
        <f aca="false">LN(B7/B6)</f>
        <v>0.209445193828624</v>
      </c>
    </row>
    <row r="8" customFormat="false" ht="12.75" hidden="false" customHeight="false" outlineLevel="0" collapsed="false">
      <c r="A8" s="3" t="n">
        <v>36627</v>
      </c>
      <c r="B8" s="5" t="n">
        <v>34.4925</v>
      </c>
      <c r="D8" s="6" t="n">
        <f aca="false">LN(B8/B7)</f>
        <v>0.120906794053525</v>
      </c>
    </row>
    <row r="9" customFormat="false" ht="12.75" hidden="false" customHeight="false" outlineLevel="0" collapsed="false">
      <c r="A9" s="3" t="n">
        <v>36628</v>
      </c>
      <c r="B9" s="5" t="n">
        <v>31.604375</v>
      </c>
      <c r="D9" s="6" t="n">
        <f aca="false">LN(B9/B8)</f>
        <v>-0.0874463487233256</v>
      </c>
    </row>
    <row r="10" customFormat="false" ht="12.75" hidden="false" customHeight="false" outlineLevel="0" collapsed="false">
      <c r="A10" s="3" t="n">
        <v>36629</v>
      </c>
      <c r="B10" s="5" t="n">
        <v>32.004375</v>
      </c>
      <c r="D10" s="6" t="n">
        <f aca="false">LN(B10/B9)</f>
        <v>0.0125770518278441</v>
      </c>
    </row>
    <row r="11" customFormat="false" ht="12.75" hidden="false" customHeight="false" outlineLevel="0" collapsed="false">
      <c r="A11" s="3" t="n">
        <v>36630</v>
      </c>
      <c r="B11" s="5" t="n">
        <v>26.548125</v>
      </c>
      <c r="D11" s="6" t="n">
        <f aca="false">LN(B11/B10)</f>
        <v>-0.186913488479362</v>
      </c>
    </row>
    <row r="12" customFormat="false" ht="12.75" hidden="false" customHeight="false" outlineLevel="0" collapsed="false">
      <c r="A12" s="3" t="n">
        <v>36633</v>
      </c>
      <c r="B12" s="5" t="n">
        <v>47.713125</v>
      </c>
      <c r="D12" s="6" t="n">
        <f aca="false">LN(B12/B11)</f>
        <v>0.586247393552984</v>
      </c>
    </row>
    <row r="13" customFormat="false" ht="12.75" hidden="false" customHeight="false" outlineLevel="0" collapsed="false">
      <c r="A13" s="3" t="n">
        <v>36634</v>
      </c>
      <c r="B13" s="5" t="n">
        <v>53.92875</v>
      </c>
      <c r="D13" s="6" t="n">
        <f aca="false">LN(B13/B12)</f>
        <v>0.122457213608371</v>
      </c>
      <c r="E13" s="7" t="n">
        <f aca="false">STDEV(D3:D13)</f>
        <v>0.267553117664055</v>
      </c>
      <c r="F13" s="8" t="n">
        <f aca="false">(E13*(SQRT(250)))</f>
        <v>4.23038623448722</v>
      </c>
    </row>
    <row r="14" customFormat="false" ht="12.75" hidden="false" customHeight="false" outlineLevel="0" collapsed="false">
      <c r="A14" s="3" t="n">
        <v>36635</v>
      </c>
      <c r="B14" s="5" t="n">
        <v>34.915</v>
      </c>
      <c r="D14" s="6" t="n">
        <f aca="false">LN(B14/B13)</f>
        <v>-0.434747194588563</v>
      </c>
      <c r="E14" s="7" t="n">
        <f aca="false">STDEV(D4:D14)</f>
        <v>0.295024203855969</v>
      </c>
      <c r="F14" s="8" t="n">
        <f aca="false">(E14*(SQRT(250)))</f>
        <v>4.66474224531347</v>
      </c>
    </row>
    <row r="15" customFormat="false" ht="12.75" hidden="false" customHeight="false" outlineLevel="0" collapsed="false">
      <c r="A15" s="3" t="n">
        <v>36636</v>
      </c>
      <c r="B15" s="5" t="n">
        <v>30.519375</v>
      </c>
      <c r="D15" s="6" t="n">
        <f aca="false">LN(B15/B14)</f>
        <v>-0.134554808466263</v>
      </c>
      <c r="E15" s="7" t="n">
        <f aca="false">STDEV(D5:D15)</f>
        <v>0.297397925835972</v>
      </c>
      <c r="F15" s="8" t="n">
        <f aca="false">(E15*(SQRT(250)))</f>
        <v>4.70227408525753</v>
      </c>
    </row>
    <row r="16" customFormat="false" ht="12.75" hidden="false" customHeight="false" outlineLevel="0" collapsed="false">
      <c r="A16" s="3" t="n">
        <v>36637</v>
      </c>
      <c r="B16" s="5" t="n">
        <v>19.3825</v>
      </c>
      <c r="D16" s="6" t="n">
        <f aca="false">LN(B16/B15)</f>
        <v>-0.453991130720758</v>
      </c>
      <c r="E16" s="7" t="n">
        <f aca="false">STDEV(D6:D16)</f>
        <v>0.295263964805888</v>
      </c>
      <c r="F16" s="8" t="n">
        <f aca="false">(E16*(SQRT(250)))</f>
        <v>4.66853319879201</v>
      </c>
    </row>
    <row r="17" customFormat="false" ht="12.75" hidden="false" customHeight="false" outlineLevel="0" collapsed="false">
      <c r="A17" s="3" t="n">
        <v>36640</v>
      </c>
      <c r="B17" s="5" t="n">
        <v>19.88625</v>
      </c>
      <c r="D17" s="6" t="n">
        <f aca="false">LN(B17/B16)</f>
        <v>0.0256579410263354</v>
      </c>
      <c r="E17" s="7" t="n">
        <f aca="false">STDEV(D7:D17)</f>
        <v>0.29485100393096</v>
      </c>
      <c r="F17" s="8" t="n">
        <f aca="false">(E17*(SQRT(250)))</f>
        <v>4.66200371404547</v>
      </c>
    </row>
    <row r="18" customFormat="false" ht="12.75" hidden="false" customHeight="false" outlineLevel="0" collapsed="false">
      <c r="A18" s="3" t="n">
        <v>36641</v>
      </c>
      <c r="B18" s="5" t="n">
        <v>22.89</v>
      </c>
      <c r="D18" s="6" t="n">
        <f aca="false">LN(B18/B17)</f>
        <v>0.140671595827163</v>
      </c>
      <c r="E18" s="7" t="n">
        <f aca="false">STDEV(D8:D18)</f>
        <v>0.2901907835478</v>
      </c>
      <c r="F18" s="8" t="n">
        <f aca="false">(E18*(SQRT(250)))</f>
        <v>4.58831915999983</v>
      </c>
    </row>
    <row r="19" customFormat="false" ht="12.75" hidden="false" customHeight="false" outlineLevel="0" collapsed="false">
      <c r="A19" s="3" t="n">
        <v>36642</v>
      </c>
      <c r="B19" s="5" t="n">
        <v>20.97875</v>
      </c>
      <c r="D19" s="6" t="n">
        <f aca="false">LN(B19/B18)</f>
        <v>-0.0871901133242234</v>
      </c>
      <c r="E19" s="7" t="n">
        <f aca="false">STDEV(D9:D19)</f>
        <v>0.286393812999744</v>
      </c>
      <c r="F19" s="8" t="n">
        <f aca="false">(E19*(SQRT(250)))</f>
        <v>4.52828378429766</v>
      </c>
    </row>
    <row r="20" customFormat="false" ht="12.75" hidden="false" customHeight="false" outlineLevel="0" collapsed="false">
      <c r="A20" s="3" t="n">
        <v>36643</v>
      </c>
      <c r="B20" s="5" t="n">
        <v>27.284375</v>
      </c>
      <c r="D20" s="6" t="n">
        <f aca="false">LN(B20/B19)</f>
        <v>0.262804173376783</v>
      </c>
      <c r="E20" s="7" t="n">
        <f aca="false">STDEV(D10:D20)</f>
        <v>0.300357403295326</v>
      </c>
      <c r="F20" s="8" t="n">
        <f aca="false">(E20*(SQRT(250)))</f>
        <v>4.74906753253498</v>
      </c>
    </row>
    <row r="21" customFormat="false" ht="12.75" hidden="false" customHeight="false" outlineLevel="0" collapsed="false">
      <c r="A21" s="3" t="n">
        <v>36644</v>
      </c>
      <c r="B21" s="5" t="n">
        <v>21.913125</v>
      </c>
      <c r="D21" s="6" t="n">
        <f aca="false">LN(B21/B20)</f>
        <v>-0.219228421643641</v>
      </c>
      <c r="E21" s="7" t="n">
        <f aca="false">STDEV(D11:D21)</f>
        <v>0.306426008056259</v>
      </c>
      <c r="F21" s="8" t="n">
        <f aca="false">(E21*(SQRT(250)))</f>
        <v>4.84502059885442</v>
      </c>
    </row>
    <row r="22" customFormat="false" ht="13.5" hidden="false" customHeight="false" outlineLevel="0" collapsed="false">
      <c r="A22" s="3" t="n">
        <v>36647</v>
      </c>
      <c r="B22" s="9" t="n">
        <v>32.090625</v>
      </c>
      <c r="D22" s="6" t="n">
        <f aca="false">LN(B22/B21)</f>
        <v>0.381478159031129</v>
      </c>
      <c r="E22" s="7" t="n">
        <f aca="false">STDEV(D12:D22)</f>
        <v>0.325474012123596</v>
      </c>
      <c r="F22" s="8" t="n">
        <f aca="false">(E22*(SQRT(250)))</f>
        <v>5.1461959875191</v>
      </c>
    </row>
    <row r="23" customFormat="false" ht="12.75" hidden="false" customHeight="false" outlineLevel="0" collapsed="false">
      <c r="A23" s="3"/>
      <c r="B23" s="10"/>
      <c r="D23" s="6"/>
      <c r="E23" s="7"/>
      <c r="F23" s="8"/>
    </row>
    <row r="24" customFormat="false" ht="12.75" hidden="false" customHeight="false" outlineLevel="0" collapsed="false">
      <c r="A24" s="11" t="s">
        <v>4</v>
      </c>
      <c r="B24" s="12" t="s">
        <v>5</v>
      </c>
      <c r="D24" s="6"/>
      <c r="E24" s="7"/>
      <c r="F24" s="8"/>
    </row>
    <row r="25" customFormat="false" ht="12.75" hidden="false" customHeight="false" outlineLevel="0" collapsed="false">
      <c r="A25" s="13" t="s">
        <v>6</v>
      </c>
      <c r="B25" s="14" t="n">
        <v>30.5803273809524</v>
      </c>
    </row>
    <row r="26" customFormat="false" ht="12.75" hidden="false" customHeight="false" outlineLevel="0" collapsed="false">
      <c r="A26" s="15" t="s">
        <v>7</v>
      </c>
      <c r="B26" s="16" t="n">
        <v>17.2883928571429</v>
      </c>
    </row>
    <row r="27" customFormat="false" ht="12.75" hidden="false" customHeight="false" outlineLevel="0" collapsed="false">
      <c r="A27" s="15" t="s">
        <v>8</v>
      </c>
      <c r="B27" s="17" t="n">
        <v>26.1939889880952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7" activeCellId="0" sqref="G27:G28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B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36647</v>
      </c>
      <c r="B2" s="4" t="n">
        <v>32.090625</v>
      </c>
    </row>
    <row r="3" customFormat="false" ht="12.75" hidden="false" customHeight="false" outlineLevel="0" collapsed="false">
      <c r="A3" s="3" t="n">
        <v>36648</v>
      </c>
      <c r="B3" s="5" t="n">
        <v>29.046875</v>
      </c>
      <c r="D3" s="6" t="n">
        <f aca="false">LN(B3/B2)</f>
        <v>-0.0996530270427507</v>
      </c>
    </row>
    <row r="4" customFormat="false" ht="12.75" hidden="false" customHeight="false" outlineLevel="0" collapsed="false">
      <c r="A4" s="3" t="n">
        <v>36649</v>
      </c>
      <c r="B4" s="5" t="n">
        <v>25.75375</v>
      </c>
      <c r="D4" s="6" t="n">
        <f aca="false">LN(B4/B3)</f>
        <v>-0.12033065678724</v>
      </c>
    </row>
    <row r="5" customFormat="false" ht="12.75" hidden="false" customHeight="false" outlineLevel="0" collapsed="false">
      <c r="A5" s="3" t="n">
        <v>36650</v>
      </c>
      <c r="B5" s="5" t="n">
        <v>31.050625</v>
      </c>
      <c r="D5" s="6" t="n">
        <f aca="false">LN(B5/B4)</f>
        <v>0.187038689426851</v>
      </c>
    </row>
    <row r="6" customFormat="false" ht="12.75" hidden="false" customHeight="false" outlineLevel="0" collapsed="false">
      <c r="A6" s="3" t="n">
        <v>36651</v>
      </c>
      <c r="B6" s="5" t="n">
        <v>40.659375</v>
      </c>
      <c r="D6" s="6" t="n">
        <f aca="false">LN(B6/B5)</f>
        <v>0.269610499708321</v>
      </c>
    </row>
    <row r="7" customFormat="false" ht="12.75" hidden="false" customHeight="false" outlineLevel="0" collapsed="false">
      <c r="A7" s="3" t="n">
        <v>36654</v>
      </c>
      <c r="B7" s="5" t="n">
        <v>237.094375</v>
      </c>
      <c r="D7" s="6" t="n">
        <f aca="false">LN(B7/B6)</f>
        <v>1.76322883191322</v>
      </c>
    </row>
    <row r="8" customFormat="false" ht="12.75" hidden="false" customHeight="false" outlineLevel="0" collapsed="false">
      <c r="A8" s="3" t="n">
        <v>36655</v>
      </c>
      <c r="B8" s="5" t="n">
        <v>87.534375</v>
      </c>
      <c r="D8" s="6" t="n">
        <f aca="false">LN(B8/B7)</f>
        <v>-0.996426695264656</v>
      </c>
    </row>
    <row r="9" customFormat="false" ht="12.75" hidden="false" customHeight="false" outlineLevel="0" collapsed="false">
      <c r="A9" s="3" t="n">
        <v>36656</v>
      </c>
      <c r="B9" s="5" t="n">
        <v>31.764375</v>
      </c>
      <c r="D9" s="6" t="n">
        <f aca="false">LN(B9/B8)</f>
        <v>-1.01368619457708</v>
      </c>
    </row>
    <row r="10" customFormat="false" ht="12.75" hidden="false" customHeight="false" outlineLevel="0" collapsed="false">
      <c r="A10" s="3" t="n">
        <v>36657</v>
      </c>
      <c r="B10" s="5" t="n">
        <v>36.253125</v>
      </c>
      <c r="D10" s="6" t="n">
        <f aca="false">LN(B10/B9)</f>
        <v>0.132180205700451</v>
      </c>
    </row>
    <row r="11" customFormat="false" ht="12.75" hidden="false" customHeight="false" outlineLevel="0" collapsed="false">
      <c r="A11" s="3" t="n">
        <v>36658</v>
      </c>
      <c r="B11" s="5" t="n">
        <v>66.64625</v>
      </c>
      <c r="D11" s="6" t="n">
        <f aca="false">LN(B11/B10)</f>
        <v>0.608873196494185</v>
      </c>
    </row>
    <row r="12" customFormat="false" ht="12.75" hidden="false" customHeight="false" outlineLevel="0" collapsed="false">
      <c r="A12" s="3" t="n">
        <v>36661</v>
      </c>
      <c r="B12" s="5" t="n">
        <v>17.83875</v>
      </c>
      <c r="D12" s="6" t="n">
        <f aca="false">LN(B12/B11)</f>
        <v>-1.31802572354336</v>
      </c>
    </row>
    <row r="13" customFormat="false" ht="12.75" hidden="false" customHeight="false" outlineLevel="0" collapsed="false">
      <c r="A13" s="3" t="n">
        <v>36662</v>
      </c>
      <c r="B13" s="5" t="n">
        <v>18.72875</v>
      </c>
      <c r="D13" s="6" t="n">
        <f aca="false">LN(B13/B12)</f>
        <v>0.0486867189427531</v>
      </c>
      <c r="E13" s="7" t="n">
        <f aca="false">STDEV(D3:D13)</f>
        <v>0.85807244511328</v>
      </c>
      <c r="F13" s="8" t="n">
        <f aca="false">(E13*(SQRT(250)))</f>
        <v>13.5673166199389</v>
      </c>
    </row>
    <row r="14" customFormat="false" ht="12.75" hidden="false" customHeight="false" outlineLevel="0" collapsed="false">
      <c r="A14" s="3" t="n">
        <v>36663</v>
      </c>
      <c r="B14" s="5" t="n">
        <v>27.933125</v>
      </c>
      <c r="D14" s="6" t="n">
        <f aca="false">LN(B14/B13)</f>
        <v>0.399753484183008</v>
      </c>
      <c r="E14" s="7" t="n">
        <f aca="false">STDEV(D4:D14)</f>
        <v>0.868272929240059</v>
      </c>
      <c r="F14" s="8" t="n">
        <f aca="false">(E14*(SQRT(250)))</f>
        <v>13.728600435324</v>
      </c>
    </row>
    <row r="15" customFormat="false" ht="12.75" hidden="false" customHeight="false" outlineLevel="0" collapsed="false">
      <c r="A15" s="3" t="n">
        <v>36664</v>
      </c>
      <c r="B15" s="5" t="n">
        <v>59.118125</v>
      </c>
      <c r="D15" s="6" t="n">
        <f aca="false">LN(B15/B14)</f>
        <v>0.74972430042317</v>
      </c>
      <c r="E15" s="7" t="n">
        <f aca="false">STDEV(D5:D15)</f>
        <v>0.895765203545767</v>
      </c>
      <c r="F15" s="8" t="n">
        <f aca="false">(E15*(SQRT(250)))</f>
        <v>14.1632914596448</v>
      </c>
    </row>
    <row r="16" customFormat="false" ht="12.75" hidden="false" customHeight="false" outlineLevel="0" collapsed="false">
      <c r="A16" s="3" t="n">
        <v>36665</v>
      </c>
      <c r="B16" s="5" t="n">
        <v>29.885</v>
      </c>
      <c r="D16" s="6" t="n">
        <f aca="false">LN(B16/B15)</f>
        <v>-0.682180878705177</v>
      </c>
      <c r="E16" s="7" t="n">
        <f aca="false">STDEV(D6:D16)</f>
        <v>0.922874802515357</v>
      </c>
      <c r="F16" s="8" t="n">
        <f aca="false">(E16*(SQRT(250)))</f>
        <v>14.5919318556331</v>
      </c>
    </row>
    <row r="17" customFormat="false" ht="12.75" hidden="false" customHeight="false" outlineLevel="0" collapsed="false">
      <c r="A17" s="3" t="n">
        <v>36668</v>
      </c>
      <c r="B17" s="5" t="n">
        <v>19.683125</v>
      </c>
      <c r="D17" s="6" t="n">
        <f aca="false">LN(B17/B16)</f>
        <v>-0.417595012607605</v>
      </c>
      <c r="E17" s="7" t="n">
        <f aca="false">STDEV(D7:D17)</f>
        <v>0.925794907314761</v>
      </c>
      <c r="F17" s="8" t="n">
        <f aca="false">(E17*(SQRT(250)))</f>
        <v>14.6381027664956</v>
      </c>
    </row>
    <row r="18" customFormat="false" ht="12.75" hidden="false" customHeight="false" outlineLevel="0" collapsed="false">
      <c r="A18" s="3" t="n">
        <v>36669</v>
      </c>
      <c r="B18" s="5" t="n">
        <v>20.079375</v>
      </c>
      <c r="D18" s="6" t="n">
        <f aca="false">LN(B18/B17)</f>
        <v>0.0199314991724991</v>
      </c>
      <c r="E18" s="7" t="n">
        <f aca="false">STDEV(D8:D18)</f>
        <v>0.703999744117144</v>
      </c>
      <c r="F18" s="8" t="n">
        <f aca="false">(E18*(SQRT(250)))</f>
        <v>11.1312133179295</v>
      </c>
    </row>
    <row r="19" customFormat="false" ht="12.75" hidden="false" customHeight="false" outlineLevel="0" collapsed="false">
      <c r="A19" s="3" t="n">
        <v>36670</v>
      </c>
      <c r="B19" s="5" t="n">
        <v>27.32625</v>
      </c>
      <c r="D19" s="6" t="n">
        <f aca="false">LN(B19/B18)</f>
        <v>0.308154609829353</v>
      </c>
      <c r="E19" s="7" t="n">
        <f aca="false">STDEV(D9:D19)</f>
        <v>0.670008288474586</v>
      </c>
      <c r="F19" s="8" t="n">
        <f aca="false">(E19*(SQRT(250)))</f>
        <v>10.5937612138542</v>
      </c>
    </row>
    <row r="20" customFormat="false" ht="12.75" hidden="false" customHeight="false" outlineLevel="0" collapsed="false">
      <c r="A20" s="3" t="n">
        <v>36671</v>
      </c>
      <c r="B20" s="5" t="n">
        <v>20.065</v>
      </c>
      <c r="D20" s="6" t="n">
        <f aca="false">LN(B20/B19)</f>
        <v>-0.308870774951585</v>
      </c>
      <c r="E20" s="7" t="n">
        <f aca="false">STDEV(D10:D20)</f>
        <v>0.60506034509333</v>
      </c>
      <c r="F20" s="8" t="n">
        <f aca="false">(E20*(SQRT(250)))</f>
        <v>9.56684406171203</v>
      </c>
    </row>
    <row r="21" customFormat="false" ht="12.75" hidden="false" customHeight="false" outlineLevel="0" collapsed="false">
      <c r="A21" s="3" t="n">
        <v>36672</v>
      </c>
      <c r="B21" s="5" t="n">
        <v>21.81125</v>
      </c>
      <c r="D21" s="6" t="n">
        <f aca="false">LN(B21/B20)</f>
        <v>0.0834488880114227</v>
      </c>
      <c r="E21" s="7" t="n">
        <f aca="false">STDEV(D11:D21)</f>
        <v>0.603836594017172</v>
      </c>
      <c r="F21" s="8" t="n">
        <f aca="false">(E21*(SQRT(250)))</f>
        <v>9.54749485826333</v>
      </c>
    </row>
    <row r="22" customFormat="false" ht="12.75" hidden="false" customHeight="false" outlineLevel="0" collapsed="false">
      <c r="A22" s="3" t="n">
        <v>36676</v>
      </c>
      <c r="B22" s="5" t="n">
        <v>21.87375</v>
      </c>
      <c r="D22" s="6" t="n">
        <f aca="false">LN(B22/B21)</f>
        <v>0.00286139602351728</v>
      </c>
      <c r="E22" s="7" t="n">
        <f aca="false">STDEV(D12:D22)</f>
        <v>0.564455233981265</v>
      </c>
      <c r="F22" s="8" t="n">
        <f aca="false">(E22*(SQRT(250)))</f>
        <v>8.92482088292035</v>
      </c>
    </row>
    <row r="23" customFormat="false" ht="13.5" hidden="false" customHeight="false" outlineLevel="0" collapsed="false">
      <c r="A23" s="3" t="n">
        <v>36677</v>
      </c>
      <c r="B23" s="9" t="n">
        <v>20.441875</v>
      </c>
      <c r="D23" s="6" t="n">
        <f aca="false">LN(B23/B22)</f>
        <v>-0.0677017947271909</v>
      </c>
      <c r="E23" s="7" t="n">
        <f aca="false">STDEV(D13:D23)</f>
        <v>0.395555625283221</v>
      </c>
      <c r="F23" s="8" t="n">
        <f aca="false">(E23*(SQRT(250)))</f>
        <v>6.25428358593532</v>
      </c>
    </row>
    <row r="24" customFormat="false" ht="12.75" hidden="false" customHeight="false" outlineLevel="0" collapsed="false">
      <c r="A24" s="3"/>
      <c r="B24" s="10"/>
    </row>
    <row r="25" customFormat="false" ht="12.75" hidden="false" customHeight="false" outlineLevel="0" collapsed="false">
      <c r="A25" s="11" t="s">
        <v>4</v>
      </c>
      <c r="B25" s="12" t="s">
        <v>5</v>
      </c>
    </row>
    <row r="26" customFormat="false" ht="12.75" hidden="false" customHeight="false" outlineLevel="0" collapsed="false">
      <c r="A26" s="13" t="s">
        <v>6</v>
      </c>
      <c r="B26" s="14" t="n">
        <v>41.9399147727273</v>
      </c>
    </row>
    <row r="27" customFormat="false" ht="12.75" hidden="false" customHeight="false" outlineLevel="0" collapsed="false">
      <c r="A27" s="15" t="s">
        <v>7</v>
      </c>
      <c r="B27" s="16" t="n">
        <v>14.15125</v>
      </c>
    </row>
    <row r="28" customFormat="false" ht="12.75" hidden="false" customHeight="false" outlineLevel="0" collapsed="false">
      <c r="A28" s="15" t="s">
        <v>8</v>
      </c>
      <c r="B28" s="17" t="n">
        <v>32.7696553977273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36710</v>
      </c>
      <c r="B2" s="5" t="n">
        <v>24.19375</v>
      </c>
    </row>
    <row r="3" customFormat="false" ht="12.75" hidden="false" customHeight="false" outlineLevel="0" collapsed="false">
      <c r="A3" s="3" t="n">
        <v>36712</v>
      </c>
      <c r="B3" s="5" t="n">
        <v>42.434375</v>
      </c>
      <c r="D3" s="6" t="n">
        <f aca="false">LN(B3/B2)</f>
        <v>0.561864429561201</v>
      </c>
    </row>
    <row r="4" customFormat="false" ht="12.75" hidden="false" customHeight="false" outlineLevel="0" collapsed="false">
      <c r="A4" s="3" t="n">
        <v>36713</v>
      </c>
      <c r="B4" s="5" t="n">
        <v>27.454375</v>
      </c>
      <c r="D4" s="6" t="n">
        <f aca="false">LN(B4/B3)</f>
        <v>-0.435433228957069</v>
      </c>
    </row>
    <row r="5" customFormat="false" ht="12.75" hidden="false" customHeight="false" outlineLevel="0" collapsed="false">
      <c r="A5" s="3" t="n">
        <v>36714</v>
      </c>
      <c r="B5" s="5" t="n">
        <v>22.78375</v>
      </c>
      <c r="D5" s="6" t="n">
        <f aca="false">LN(B5/B4)</f>
        <v>-0.186477973390948</v>
      </c>
    </row>
    <row r="6" customFormat="false" ht="12.75" hidden="false" customHeight="false" outlineLevel="0" collapsed="false">
      <c r="A6" s="3" t="n">
        <v>36717</v>
      </c>
      <c r="B6" s="5" t="n">
        <v>53.001875</v>
      </c>
      <c r="D6" s="6" t="n">
        <f aca="false">LN(B6/B5)</f>
        <v>0.844279727727842</v>
      </c>
    </row>
    <row r="7" customFormat="false" ht="12.75" hidden="false" customHeight="false" outlineLevel="0" collapsed="false">
      <c r="A7" s="3" t="n">
        <v>36718</v>
      </c>
      <c r="B7" s="5" t="n">
        <v>32.55875</v>
      </c>
      <c r="D7" s="6" t="n">
        <f aca="false">LN(B7/B6)</f>
        <v>-0.48728114055084</v>
      </c>
    </row>
    <row r="8" customFormat="false" ht="12.75" hidden="false" customHeight="false" outlineLevel="0" collapsed="false">
      <c r="A8" s="3" t="n">
        <v>36719</v>
      </c>
      <c r="B8" s="5" t="n">
        <v>31.139375</v>
      </c>
      <c r="D8" s="6" t="n">
        <f aca="false">LN(B8/B7)</f>
        <v>-0.0445730541782579</v>
      </c>
    </row>
    <row r="9" customFormat="false" ht="12.75" hidden="false" customHeight="false" outlineLevel="0" collapsed="false">
      <c r="A9" s="3" t="n">
        <v>36720</v>
      </c>
      <c r="B9" s="5" t="n">
        <v>33.34125</v>
      </c>
      <c r="D9" s="6" t="n">
        <f aca="false">LN(B9/B8)</f>
        <v>0.0683222735655707</v>
      </c>
    </row>
    <row r="10" customFormat="false" ht="12.75" hidden="false" customHeight="false" outlineLevel="0" collapsed="false">
      <c r="A10" s="3" t="n">
        <v>36721</v>
      </c>
      <c r="B10" s="5" t="n">
        <v>45.61625</v>
      </c>
      <c r="D10" s="6" t="n">
        <f aca="false">LN(B10/B9)</f>
        <v>0.313468643567123</v>
      </c>
    </row>
    <row r="11" customFormat="false" ht="12.75" hidden="false" customHeight="false" outlineLevel="0" collapsed="false">
      <c r="A11" s="3" t="n">
        <v>36724</v>
      </c>
      <c r="B11" s="5" t="n">
        <v>43.185</v>
      </c>
      <c r="D11" s="6" t="n">
        <f aca="false">LN(B11/B10)</f>
        <v>-0.0547707999561954</v>
      </c>
    </row>
    <row r="12" customFormat="false" ht="12.75" hidden="false" customHeight="false" outlineLevel="0" collapsed="false">
      <c r="A12" s="3" t="n">
        <v>36725</v>
      </c>
      <c r="B12" s="5" t="n">
        <v>48.910625</v>
      </c>
      <c r="D12" s="6" t="n">
        <f aca="false">LN(B12/B11)</f>
        <v>0.124501440310261</v>
      </c>
    </row>
    <row r="13" customFormat="false" ht="12.75" hidden="false" customHeight="false" outlineLevel="0" collapsed="false">
      <c r="A13" s="3" t="n">
        <v>36726</v>
      </c>
      <c r="B13" s="5" t="n">
        <v>16.326875</v>
      </c>
      <c r="D13" s="6" t="n">
        <f aca="false">LN(B13/B12)</f>
        <v>-1.09718212995768</v>
      </c>
      <c r="E13" s="7" t="n">
        <f aca="false">STDEV(D3:D13)</f>
        <v>0.529479398206929</v>
      </c>
      <c r="F13" s="8" t="n">
        <f aca="false">(E13*(SQRT(250)))</f>
        <v>8.37180436234584</v>
      </c>
    </row>
    <row r="14" customFormat="false" ht="12.75" hidden="false" customHeight="false" outlineLevel="0" collapsed="false">
      <c r="A14" s="3" t="n">
        <v>36727</v>
      </c>
      <c r="B14" s="5" t="n">
        <v>20.150625</v>
      </c>
      <c r="D14" s="6" t="n">
        <f aca="false">LN(B14/B13)</f>
        <v>0.21042278219656</v>
      </c>
      <c r="E14" s="7" t="n">
        <f aca="false">STDEV(D4:D14)</f>
        <v>0.499571019676119</v>
      </c>
      <c r="F14" s="8" t="n">
        <f aca="false">(E14*(SQRT(250)))</f>
        <v>7.89891137594664</v>
      </c>
    </row>
    <row r="15" customFormat="false" ht="12.75" hidden="false" customHeight="false" outlineLevel="0" collapsed="false">
      <c r="A15" s="3" t="n">
        <v>36728</v>
      </c>
      <c r="B15" s="5" t="n">
        <v>43.23</v>
      </c>
      <c r="D15" s="6" t="n">
        <f aca="false">LN(B15/B14)</f>
        <v>0.76329939339815</v>
      </c>
      <c r="E15" s="7" t="n">
        <f aca="false">STDEV(D5:D15)</f>
        <v>0.540408798599371</v>
      </c>
      <c r="F15" s="8" t="n">
        <f aca="false">(E15*(SQRT(250)))</f>
        <v>8.54461335584611</v>
      </c>
    </row>
    <row r="16" customFormat="false" ht="12.75" hidden="false" customHeight="false" outlineLevel="0" collapsed="false">
      <c r="A16" s="3" t="n">
        <v>36731</v>
      </c>
      <c r="B16" s="5" t="n">
        <v>20.26125</v>
      </c>
      <c r="D16" s="6" t="n">
        <f aca="false">LN(B16/B15)</f>
        <v>-0.757824503835292</v>
      </c>
      <c r="E16" s="7" t="n">
        <f aca="false">STDEV(D6:D16)</f>
        <v>0.589697174234103</v>
      </c>
      <c r="F16" s="8" t="n">
        <f aca="false">(E16*(SQRT(250)))</f>
        <v>9.32393100172462</v>
      </c>
    </row>
    <row r="17" customFormat="false" ht="12.75" hidden="false" customHeight="false" outlineLevel="0" collapsed="false">
      <c r="A17" s="3" t="n">
        <v>36732</v>
      </c>
      <c r="B17" s="5" t="n">
        <v>15.88</v>
      </c>
      <c r="D17" s="6" t="n">
        <f aca="false">LN(B17/B16)</f>
        <v>-0.243649739025258</v>
      </c>
      <c r="E17" s="7" t="n">
        <f aca="false">STDEV(D7:D17)</f>
        <v>0.518958130400688</v>
      </c>
      <c r="F17" s="8" t="n">
        <f aca="false">(E17*(SQRT(250)))</f>
        <v>8.20544851164422</v>
      </c>
    </row>
    <row r="18" customFormat="false" ht="12.75" hidden="false" customHeight="false" outlineLevel="0" collapsed="false">
      <c r="A18" s="3" t="n">
        <v>36733</v>
      </c>
      <c r="B18" s="5" t="n">
        <v>27.163125</v>
      </c>
      <c r="D18" s="6" t="n">
        <f aca="false">LN(B18/B17)</f>
        <v>0.536799899162899</v>
      </c>
      <c r="E18" s="7" t="n">
        <f aca="false">STDEV(D8:D18)</f>
        <v>0.536000278255384</v>
      </c>
      <c r="F18" s="8" t="n">
        <f aca="false">(E18*(SQRT(250)))</f>
        <v>8.47490852885518</v>
      </c>
    </row>
    <row r="19" customFormat="false" ht="12.75" hidden="false" customHeight="false" outlineLevel="0" collapsed="false">
      <c r="A19" s="3" t="n">
        <v>36734</v>
      </c>
      <c r="B19" s="5" t="n">
        <v>44.6225</v>
      </c>
      <c r="D19" s="6" t="n">
        <f aca="false">LN(B19/B18)</f>
        <v>0.496377861139637</v>
      </c>
      <c r="E19" s="7" t="n">
        <f aca="false">STDEV(D9:D19)</f>
        <v>0.557546872262823</v>
      </c>
      <c r="F19" s="8" t="n">
        <f aca="false">(E19*(SQRT(250)))</f>
        <v>8.8155900932674</v>
      </c>
    </row>
    <row r="20" customFormat="false" ht="12.75" hidden="false" customHeight="false" outlineLevel="0" collapsed="false">
      <c r="A20" s="3" t="n">
        <v>36735</v>
      </c>
      <c r="B20" s="5" t="n">
        <v>42.934375</v>
      </c>
      <c r="D20" s="6" t="n">
        <f aca="false">LN(B20/B19)</f>
        <v>-0.0385654289913498</v>
      </c>
      <c r="E20" s="7" t="n">
        <f aca="false">STDEV(D10:D20)</f>
        <v>0.557795445806504</v>
      </c>
      <c r="F20" s="8" t="n">
        <f aca="false">(E20*(SQRT(250)))</f>
        <v>8.81952038608785</v>
      </c>
    </row>
    <row r="21" customFormat="false" ht="13.5" hidden="false" customHeight="false" outlineLevel="0" collapsed="false">
      <c r="A21" s="3" t="n">
        <v>36738</v>
      </c>
      <c r="B21" s="9" t="n">
        <v>44.37875</v>
      </c>
      <c r="D21" s="6" t="n">
        <f aca="false">LN(B21/B20)</f>
        <v>0.0330879641371383</v>
      </c>
      <c r="E21" s="7" t="n">
        <f aca="false">STDEV(D11:D21)</f>
        <v>0.549539299120824</v>
      </c>
      <c r="F21" s="8" t="n">
        <f aca="false">(E21*(SQRT(250)))</f>
        <v>8.68897924497185</v>
      </c>
    </row>
    <row r="22" customFormat="false" ht="12.75" hidden="false" customHeight="false" outlineLevel="0" collapsed="false">
      <c r="A22" s="3"/>
      <c r="B22" s="10"/>
      <c r="D22" s="6"/>
      <c r="E22" s="7"/>
      <c r="F22" s="8"/>
    </row>
    <row r="23" customFormat="false" ht="12.75" hidden="false" customHeight="false" outlineLevel="0" collapsed="false">
      <c r="A23" s="11" t="s">
        <v>4</v>
      </c>
      <c r="B23" s="12" t="s">
        <v>5</v>
      </c>
      <c r="D23" s="6"/>
      <c r="E23" s="7"/>
      <c r="F23" s="8"/>
    </row>
    <row r="24" customFormat="false" ht="12.75" hidden="false" customHeight="false" outlineLevel="0" collapsed="false">
      <c r="A24" s="13" t="s">
        <v>6</v>
      </c>
      <c r="B24" s="14" t="n">
        <v>33.97834375</v>
      </c>
    </row>
    <row r="25" customFormat="false" ht="12.75" hidden="false" customHeight="false" outlineLevel="0" collapsed="false">
      <c r="A25" s="15" t="s">
        <v>7</v>
      </c>
      <c r="B25" s="16" t="n">
        <v>13.380875</v>
      </c>
    </row>
    <row r="26" customFormat="false" ht="12.75" hidden="false" customHeight="false" outlineLevel="0" collapsed="false">
      <c r="A26" s="15" t="s">
        <v>8</v>
      </c>
      <c r="B26" s="17" t="n">
        <v>27.1811790625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B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36678</v>
      </c>
      <c r="B2" s="4" t="n">
        <v>28.44625</v>
      </c>
    </row>
    <row r="3" customFormat="false" ht="12.75" hidden="false" customHeight="false" outlineLevel="0" collapsed="false">
      <c r="A3" s="3" t="n">
        <v>36679</v>
      </c>
      <c r="B3" s="5" t="n">
        <v>31.001875</v>
      </c>
      <c r="D3" s="6" t="n">
        <f aca="false">LN(B3/B2)</f>
        <v>0.086031344835747</v>
      </c>
    </row>
    <row r="4" customFormat="false" ht="12.75" hidden="false" customHeight="false" outlineLevel="0" collapsed="false">
      <c r="A4" s="3" t="n">
        <v>36682</v>
      </c>
      <c r="B4" s="5" t="n">
        <v>15.045</v>
      </c>
      <c r="D4" s="6" t="n">
        <f aca="false">LN(B4/B3)</f>
        <v>-0.72300197644503</v>
      </c>
    </row>
    <row r="5" customFormat="false" ht="12.75" hidden="false" customHeight="false" outlineLevel="0" collapsed="false">
      <c r="A5" s="3" t="n">
        <v>36683</v>
      </c>
      <c r="B5" s="5" t="n">
        <v>13.150625</v>
      </c>
      <c r="D5" s="6" t="n">
        <f aca="false">LN(B5/B4)</f>
        <v>-0.134576424070569</v>
      </c>
    </row>
    <row r="6" customFormat="false" ht="12.75" hidden="false" customHeight="false" outlineLevel="0" collapsed="false">
      <c r="A6" s="3" t="n">
        <v>36684</v>
      </c>
      <c r="B6" s="5" t="n">
        <v>15.385</v>
      </c>
      <c r="D6" s="6" t="n">
        <f aca="false">LN(B6/B5)</f>
        <v>0.156923722762565</v>
      </c>
    </row>
    <row r="7" customFormat="false" ht="12.75" hidden="false" customHeight="false" outlineLevel="0" collapsed="false">
      <c r="A7" s="3" t="n">
        <v>36685</v>
      </c>
      <c r="B7" s="5" t="n">
        <v>19.181875</v>
      </c>
      <c r="D7" s="6" t="n">
        <f aca="false">LN(B7/B6)</f>
        <v>0.220572813984612</v>
      </c>
    </row>
    <row r="8" customFormat="false" ht="12.75" hidden="false" customHeight="false" outlineLevel="0" collapsed="false">
      <c r="A8" s="3" t="n">
        <v>36686</v>
      </c>
      <c r="B8" s="5" t="n">
        <v>40.56625</v>
      </c>
      <c r="D8" s="6" t="n">
        <f aca="false">LN(B8/B7)</f>
        <v>0.748970617355419</v>
      </c>
    </row>
    <row r="9" customFormat="false" ht="12.75" hidden="false" customHeight="false" outlineLevel="0" collapsed="false">
      <c r="A9" s="3" t="n">
        <v>36689</v>
      </c>
      <c r="B9" s="5" t="n">
        <v>35.60875</v>
      </c>
      <c r="D9" s="6" t="n">
        <f aca="false">LN(B9/B8)</f>
        <v>-0.130345045939755</v>
      </c>
    </row>
    <row r="10" customFormat="false" ht="12.75" hidden="false" customHeight="false" outlineLevel="0" collapsed="false">
      <c r="A10" s="3" t="n">
        <v>36690</v>
      </c>
      <c r="B10" s="5" t="n">
        <v>25.723125</v>
      </c>
      <c r="D10" s="6" t="n">
        <f aca="false">LN(B10/B9)</f>
        <v>-0.325201001407879</v>
      </c>
    </row>
    <row r="11" customFormat="false" ht="12.75" hidden="false" customHeight="false" outlineLevel="0" collapsed="false">
      <c r="A11" s="3" t="n">
        <v>36691</v>
      </c>
      <c r="B11" s="5" t="n">
        <v>20.680625</v>
      </c>
      <c r="D11" s="6" t="n">
        <f aca="false">LN(B11/B10)</f>
        <v>-0.218193121145725</v>
      </c>
    </row>
    <row r="12" customFormat="false" ht="12.75" hidden="false" customHeight="false" outlineLevel="0" collapsed="false">
      <c r="A12" s="3" t="n">
        <v>36692</v>
      </c>
      <c r="B12" s="5" t="n">
        <v>21.59125</v>
      </c>
      <c r="D12" s="6" t="n">
        <f aca="false">LN(B12/B11)</f>
        <v>0.0430908684046801</v>
      </c>
    </row>
    <row r="13" customFormat="false" ht="12.75" hidden="false" customHeight="false" outlineLevel="0" collapsed="false">
      <c r="A13" s="3" t="n">
        <v>36693</v>
      </c>
      <c r="B13" s="5" t="n">
        <v>35.2075</v>
      </c>
      <c r="D13" s="6" t="n">
        <f aca="false">LN(B13/B12)</f>
        <v>0.488970988064711</v>
      </c>
      <c r="E13" s="7" t="n">
        <f aca="false">STDEV(D3:D13)</f>
        <v>0.39870387746202</v>
      </c>
      <c r="F13" s="8" t="n">
        <f aca="false">(E13*(SQRT(250)))</f>
        <v>6.30406182360328</v>
      </c>
    </row>
    <row r="14" customFormat="false" ht="12.75" hidden="false" customHeight="false" outlineLevel="0" collapsed="false">
      <c r="A14" s="3" t="n">
        <v>36696</v>
      </c>
      <c r="B14" s="5" t="n">
        <v>17.0575</v>
      </c>
      <c r="D14" s="6" t="n">
        <f aca="false">LN(B14/B13)</f>
        <v>-0.724669138382627</v>
      </c>
      <c r="E14" s="7" t="n">
        <f aca="false">STDEV(D4:D14)</f>
        <v>0.455968763303617</v>
      </c>
      <c r="F14" s="8" t="n">
        <f aca="false">(E14*(SQRT(250)))</f>
        <v>7.20949916964815</v>
      </c>
    </row>
    <row r="15" customFormat="false" ht="12.75" hidden="false" customHeight="false" outlineLevel="0" collapsed="false">
      <c r="A15" s="3" t="n">
        <v>36697</v>
      </c>
      <c r="B15" s="5" t="n">
        <v>37.90375</v>
      </c>
      <c r="D15" s="6" t="n">
        <f aca="false">LN(B15/B14)</f>
        <v>0.798460062077275</v>
      </c>
      <c r="E15" s="7" t="n">
        <f aca="false">STDEV(D5:D15)</f>
        <v>0.46354239640004</v>
      </c>
      <c r="F15" s="8" t="n">
        <f aca="false">(E15*(SQRT(250)))</f>
        <v>7.3292488233838</v>
      </c>
    </row>
    <row r="16" customFormat="false" ht="12.75" hidden="false" customHeight="false" outlineLevel="0" collapsed="false">
      <c r="A16" s="3" t="n">
        <v>36698</v>
      </c>
      <c r="B16" s="5" t="n">
        <v>30.958125</v>
      </c>
      <c r="D16" s="6" t="n">
        <f aca="false">LN(B16/B15)</f>
        <v>-0.202414566912647</v>
      </c>
      <c r="E16" s="7" t="n">
        <f aca="false">STDEV(D6:D16)</f>
        <v>0.467178217841942</v>
      </c>
      <c r="F16" s="8" t="n">
        <f aca="false">(E16*(SQRT(250)))</f>
        <v>7.38673620799424</v>
      </c>
    </row>
    <row r="17" customFormat="false" ht="12.75" hidden="false" customHeight="false" outlineLevel="0" collapsed="false">
      <c r="A17" s="3" t="n">
        <v>36699</v>
      </c>
      <c r="B17" s="5" t="n">
        <v>36.025</v>
      </c>
      <c r="D17" s="6" t="n">
        <f aca="false">LN(B17/B16)</f>
        <v>0.151577657013516</v>
      </c>
      <c r="E17" s="7" t="n">
        <f aca="false">STDEV(D7:D17)</f>
        <v>0.467090484720047</v>
      </c>
      <c r="F17" s="8" t="n">
        <f aca="false">(E17*(SQRT(250)))</f>
        <v>7.38534902553712</v>
      </c>
    </row>
    <row r="18" customFormat="false" ht="12.75" hidden="false" customHeight="false" outlineLevel="0" collapsed="false">
      <c r="A18" s="3" t="n">
        <v>36700</v>
      </c>
      <c r="B18" s="5" t="n">
        <v>38.345</v>
      </c>
      <c r="D18" s="6" t="n">
        <f aca="false">LN(B18/B17)</f>
        <v>0.0624109993312369</v>
      </c>
      <c r="E18" s="7" t="n">
        <f aca="false">STDEV(D8:D18)</f>
        <v>0.464668768496759</v>
      </c>
      <c r="F18" s="8" t="n">
        <f aca="false">(E18*(SQRT(250)))</f>
        <v>7.34705832997626</v>
      </c>
    </row>
    <row r="19" customFormat="false" ht="12.75" hidden="false" customHeight="false" outlineLevel="0" collapsed="false">
      <c r="A19" s="3" t="n">
        <v>36703</v>
      </c>
      <c r="B19" s="5" t="n">
        <v>76.074375</v>
      </c>
      <c r="D19" s="6" t="n">
        <f aca="false">LN(B19/B18)</f>
        <v>0.685087338955731</v>
      </c>
      <c r="E19" s="7" t="n">
        <f aca="false">STDEV(D9:D19)</f>
        <v>0.455547213605528</v>
      </c>
      <c r="F19" s="8" t="n">
        <f aca="false">(E19*(SQRT(250)))</f>
        <v>7.20283388368357</v>
      </c>
    </row>
    <row r="20" customFormat="false" ht="12.75" hidden="false" customHeight="false" outlineLevel="0" collapsed="false">
      <c r="A20" s="3" t="n">
        <v>36704</v>
      </c>
      <c r="B20" s="5" t="n">
        <v>33.385625</v>
      </c>
      <c r="D20" s="6" t="n">
        <f aca="false">LN(B20/B19)</f>
        <v>-0.82358606205548</v>
      </c>
      <c r="E20" s="7" t="n">
        <f aca="false">STDEV(D10:D20)</f>
        <v>0.526507421049888</v>
      </c>
      <c r="F20" s="8" t="n">
        <f aca="false">(E20*(SQRT(250)))</f>
        <v>8.32481327749464</v>
      </c>
    </row>
    <row r="21" customFormat="false" ht="12.75" hidden="false" customHeight="false" outlineLevel="0" collapsed="false">
      <c r="A21" s="3" t="n">
        <v>36705</v>
      </c>
      <c r="B21" s="5" t="n">
        <v>20.38375</v>
      </c>
      <c r="D21" s="6" t="n">
        <f aca="false">LN(B21/B20)</f>
        <v>-0.493387403323724</v>
      </c>
      <c r="E21" s="7" t="n">
        <f aca="false">STDEV(D11:D21)</f>
        <v>0.539002155858559</v>
      </c>
      <c r="F21" s="8" t="n">
        <f aca="false">(E21*(SQRT(250)))</f>
        <v>8.52237238127058</v>
      </c>
    </row>
    <row r="22" customFormat="false" ht="12.75" hidden="false" customHeight="false" outlineLevel="0" collapsed="false">
      <c r="A22" s="3" t="n">
        <v>36706</v>
      </c>
      <c r="B22" s="5" t="n">
        <v>20.58375</v>
      </c>
      <c r="D22" s="6" t="n">
        <f aca="false">LN(B22/B21)</f>
        <v>0.00976391475672171</v>
      </c>
      <c r="E22" s="7" t="n">
        <f aca="false">STDEV(D12:D22)</f>
        <v>0.535036352036308</v>
      </c>
      <c r="F22" s="8" t="n">
        <f aca="false">(E22*(SQRT(250)))</f>
        <v>8.45966751711201</v>
      </c>
    </row>
    <row r="23" customFormat="false" ht="12.75" hidden="false" customHeight="false" outlineLevel="0" collapsed="false">
      <c r="A23" s="3" t="n">
        <v>36707</v>
      </c>
      <c r="B23" s="5" t="n">
        <v>17.039375</v>
      </c>
      <c r="D23" s="6" t="n">
        <f aca="false">LN(B23/B22)</f>
        <v>-0.188975087225327</v>
      </c>
      <c r="E23" s="7" t="n">
        <f aca="false">STDEV(D13:D23)</f>
        <v>0.537717374914597</v>
      </c>
      <c r="F23" s="8" t="n">
        <f aca="false">(E23*(SQRT(250)))</f>
        <v>8.50205821088407</v>
      </c>
    </row>
    <row r="24" customFormat="false" ht="12.75" hidden="false" customHeight="false" outlineLevel="0" collapsed="false">
      <c r="A24" s="3"/>
      <c r="B24" s="10"/>
    </row>
    <row r="25" customFormat="false" ht="12.75" hidden="false" customHeight="false" outlineLevel="0" collapsed="false">
      <c r="A25" s="11" t="s">
        <v>4</v>
      </c>
      <c r="B25" s="12" t="s">
        <v>5</v>
      </c>
    </row>
    <row r="26" customFormat="false" ht="12.75" hidden="false" customHeight="false" outlineLevel="0" collapsed="false">
      <c r="A26" s="13" t="s">
        <v>6</v>
      </c>
      <c r="B26" s="14" t="n">
        <v>28.6065625</v>
      </c>
    </row>
    <row r="27" customFormat="false" ht="12.75" hidden="false" customHeight="false" outlineLevel="0" collapsed="false">
      <c r="A27" s="15" t="s">
        <v>7</v>
      </c>
      <c r="B27" s="16" t="n">
        <v>11.8943181818182</v>
      </c>
    </row>
    <row r="28" customFormat="false" ht="12.75" hidden="false" customHeight="false" outlineLevel="0" collapsed="false">
      <c r="A28" s="15" t="s">
        <v>8</v>
      </c>
      <c r="B28" s="17" t="n">
        <v>23.091521875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B1" s="1" t="s">
        <v>0</v>
      </c>
      <c r="D1" s="2" t="s">
        <v>1</v>
      </c>
      <c r="E1" s="2" t="s">
        <v>2</v>
      </c>
      <c r="F1" s="2" t="s">
        <v>3</v>
      </c>
    </row>
    <row r="2" customFormat="false" ht="12.75" hidden="false" customHeight="false" outlineLevel="0" collapsed="false">
      <c r="A2" s="3" t="n">
        <v>36739</v>
      </c>
      <c r="B2" s="4" t="n">
        <v>31.8275</v>
      </c>
    </row>
    <row r="3" customFormat="false" ht="12.75" hidden="false" customHeight="false" outlineLevel="0" collapsed="false">
      <c r="A3" s="3" t="n">
        <v>36740</v>
      </c>
      <c r="B3" s="5" t="n">
        <v>34.105625</v>
      </c>
      <c r="D3" s="6" t="n">
        <f aca="false">LN(B3/B2)</f>
        <v>0.0691316307437912</v>
      </c>
    </row>
    <row r="4" customFormat="false" ht="12.75" hidden="false" customHeight="false" outlineLevel="0" collapsed="false">
      <c r="A4" s="3" t="n">
        <v>36741</v>
      </c>
      <c r="B4" s="5" t="n">
        <v>34.04125</v>
      </c>
      <c r="D4" s="6" t="n">
        <f aca="false">LN(B4/B3)</f>
        <v>-0.00188930216238625</v>
      </c>
    </row>
    <row r="5" customFormat="false" ht="12.75" hidden="false" customHeight="false" outlineLevel="0" collapsed="false">
      <c r="A5" s="3" t="n">
        <v>36742</v>
      </c>
      <c r="B5" s="5" t="n">
        <v>29.33125</v>
      </c>
      <c r="D5" s="6" t="n">
        <f aca="false">LN(B5/B4)</f>
        <v>-0.148919523974477</v>
      </c>
    </row>
    <row r="6" customFormat="false" ht="12.75" hidden="false" customHeight="false" outlineLevel="0" collapsed="false">
      <c r="A6" s="3" t="n">
        <v>36745</v>
      </c>
      <c r="B6" s="5" t="n">
        <v>71.4575</v>
      </c>
      <c r="D6" s="6" t="n">
        <f aca="false">LN(B6/B5)</f>
        <v>0.890449366815924</v>
      </c>
    </row>
    <row r="7" customFormat="false" ht="12.75" hidden="false" customHeight="false" outlineLevel="0" collapsed="false">
      <c r="A7" s="3" t="n">
        <v>36746</v>
      </c>
      <c r="B7" s="5" t="n">
        <v>55.741875</v>
      </c>
      <c r="D7" s="6" t="n">
        <f aca="false">LN(B7/B6)</f>
        <v>-0.248371207567694</v>
      </c>
    </row>
    <row r="8" customFormat="false" ht="12.75" hidden="false" customHeight="false" outlineLevel="0" collapsed="false">
      <c r="A8" s="3" t="n">
        <v>36747</v>
      </c>
      <c r="B8" s="5" t="n">
        <v>60.240625</v>
      </c>
      <c r="D8" s="6" t="n">
        <f aca="false">LN(B8/B7)</f>
        <v>0.0776152987949976</v>
      </c>
    </row>
    <row r="9" customFormat="false" ht="12.75" hidden="false" customHeight="false" outlineLevel="0" collapsed="false">
      <c r="A9" s="3" t="n">
        <v>36748</v>
      </c>
      <c r="B9" s="5" t="n">
        <v>61.1675</v>
      </c>
      <c r="D9" s="6" t="n">
        <f aca="false">LN(B9/B8)</f>
        <v>0.0152690441080922</v>
      </c>
    </row>
    <row r="10" customFormat="false" ht="12.75" hidden="false" customHeight="false" outlineLevel="0" collapsed="false">
      <c r="A10" s="3" t="n">
        <v>36749</v>
      </c>
      <c r="B10" s="5" t="n">
        <v>48.43375</v>
      </c>
      <c r="D10" s="6" t="n">
        <f aca="false">LN(B10/B9)</f>
        <v>-0.233419117950217</v>
      </c>
    </row>
    <row r="11" customFormat="false" ht="12.75" hidden="false" customHeight="false" outlineLevel="0" collapsed="false">
      <c r="A11" s="3" t="n">
        <v>36752</v>
      </c>
      <c r="B11" s="5" t="n">
        <v>20.91625</v>
      </c>
      <c r="D11" s="6" t="n">
        <f aca="false">LN(B11/B10)</f>
        <v>-0.839670515935048</v>
      </c>
    </row>
    <row r="12" customFormat="false" ht="12.75" hidden="false" customHeight="false" outlineLevel="0" collapsed="false">
      <c r="A12" s="3" t="n">
        <v>36753</v>
      </c>
      <c r="B12" s="5" t="n">
        <v>47.37875</v>
      </c>
      <c r="D12" s="6" t="n">
        <f aca="false">LN(B12/B11)</f>
        <v>0.817647447116122</v>
      </c>
    </row>
    <row r="13" customFormat="false" ht="12.75" hidden="false" customHeight="false" outlineLevel="0" collapsed="false">
      <c r="A13" s="3" t="n">
        <v>36754</v>
      </c>
      <c r="B13" s="5" t="n">
        <v>41.1375</v>
      </c>
      <c r="D13" s="6" t="n">
        <f aca="false">LN(B13/B12)</f>
        <v>-0.14125370167331</v>
      </c>
      <c r="E13" s="7" t="n">
        <f aca="false">STDEV(D3:D13)</f>
        <v>0.48268531341218</v>
      </c>
      <c r="F13" s="8" t="n">
        <f aca="false">(E13*(SQRT(250)))</f>
        <v>7.63192491747355</v>
      </c>
    </row>
    <row r="14" customFormat="false" ht="12.75" hidden="false" customHeight="false" outlineLevel="0" collapsed="false">
      <c r="A14" s="3" t="n">
        <v>36755</v>
      </c>
      <c r="B14" s="5" t="n">
        <v>20.789375</v>
      </c>
      <c r="D14" s="6" t="n">
        <f aca="false">LN(B14/B13)</f>
        <v>-0.682478075381486</v>
      </c>
      <c r="E14" s="7" t="n">
        <f aca="false">STDEV(D4:D14)</f>
        <v>0.52674061144109</v>
      </c>
      <c r="F14" s="8" t="n">
        <f aca="false">(E14*(SQRT(250)))</f>
        <v>8.32850034131795</v>
      </c>
    </row>
    <row r="15" customFormat="false" ht="12.75" hidden="false" customHeight="false" outlineLevel="0" collapsed="false">
      <c r="A15" s="3" t="n">
        <v>36756</v>
      </c>
      <c r="B15" s="5" t="n">
        <v>18.076875</v>
      </c>
      <c r="D15" s="6" t="n">
        <f aca="false">LN(B15/B14)</f>
        <v>-0.139808541783355</v>
      </c>
      <c r="E15" s="7" t="n">
        <f aca="false">STDEV(D5:D15)</f>
        <v>0.527252983778168</v>
      </c>
      <c r="F15" s="8" t="n">
        <f aca="false">(E15*(SQRT(250)))</f>
        <v>8.33660165929411</v>
      </c>
    </row>
    <row r="16" customFormat="false" ht="12.75" hidden="false" customHeight="false" outlineLevel="0" collapsed="false">
      <c r="A16" s="3" t="n">
        <v>36759</v>
      </c>
      <c r="B16" s="5" t="n">
        <v>20.81</v>
      </c>
      <c r="D16" s="6" t="n">
        <f aca="false">LN(B16/B15)</f>
        <v>0.140800143300925</v>
      </c>
      <c r="E16" s="7" t="n">
        <f aca="false">STDEV(D6:D16)</f>
        <v>0.52946340559757</v>
      </c>
      <c r="F16" s="8" t="n">
        <f aca="false">(E16*(SQRT(250)))</f>
        <v>8.37155149698933</v>
      </c>
    </row>
    <row r="17" customFormat="false" ht="12.75" hidden="false" customHeight="false" outlineLevel="0" collapsed="false">
      <c r="A17" s="3" t="n">
        <v>36760</v>
      </c>
      <c r="B17" s="5" t="n">
        <v>28.9225</v>
      </c>
      <c r="D17" s="6" t="n">
        <f aca="false">LN(B17/B16)</f>
        <v>0.329186198515364</v>
      </c>
      <c r="E17" s="7" t="n">
        <f aca="false">STDEV(D7:D17)</f>
        <v>0.453333845995315</v>
      </c>
      <c r="F17" s="8" t="n">
        <f aca="false">(E17*(SQRT(250)))</f>
        <v>7.16783746894598</v>
      </c>
    </row>
    <row r="18" customFormat="false" ht="12.75" hidden="false" customHeight="false" outlineLevel="0" collapsed="false">
      <c r="A18" s="3" t="n">
        <v>36761</v>
      </c>
      <c r="B18" s="5" t="n">
        <v>34.718125</v>
      </c>
      <c r="D18" s="6" t="n">
        <f aca="false">LN(B18/B17)</f>
        <v>0.182642045956782</v>
      </c>
      <c r="E18" s="7" t="n">
        <f aca="false">STDEV(D8:D18)</f>
        <v>0.456155453316673</v>
      </c>
      <c r="F18" s="8" t="n">
        <f aca="false">(E18*(SQRT(250)))</f>
        <v>7.21245099793648</v>
      </c>
    </row>
    <row r="19" customFormat="false" ht="12.75" hidden="false" customHeight="false" outlineLevel="0" collapsed="false">
      <c r="A19" s="3" t="n">
        <v>36762</v>
      </c>
      <c r="B19" s="5" t="n">
        <v>53.600625</v>
      </c>
      <c r="D19" s="6" t="n">
        <f aca="false">LN(B19/B18)</f>
        <v>0.434298843578846</v>
      </c>
      <c r="E19" s="7" t="n">
        <f aca="false">STDEV(D9:D19)</f>
        <v>0.477756092196316</v>
      </c>
      <c r="F19" s="8" t="n">
        <f aca="false">(E19*(SQRT(250)))</f>
        <v>7.55398708680878</v>
      </c>
    </row>
    <row r="20" customFormat="false" ht="12.75" hidden="false" customHeight="false" outlineLevel="0" collapsed="false">
      <c r="A20" s="3" t="n">
        <v>36763</v>
      </c>
      <c r="B20" s="5" t="n">
        <v>45.769375</v>
      </c>
      <c r="D20" s="6" t="n">
        <f aca="false">LN(B20/B19)</f>
        <v>-0.157945529116903</v>
      </c>
      <c r="E20" s="7" t="n">
        <f aca="false">STDEV(D10:D20)</f>
        <v>0.479668312179766</v>
      </c>
      <c r="F20" s="8" t="n">
        <f aca="false">(E20*(SQRT(250)))</f>
        <v>7.58422193948373</v>
      </c>
    </row>
    <row r="21" customFormat="false" ht="12.75" hidden="false" customHeight="false" outlineLevel="0" collapsed="false">
      <c r="A21" s="3" t="n">
        <v>36766</v>
      </c>
      <c r="B21" s="5" t="n">
        <v>40.835</v>
      </c>
      <c r="D21" s="6" t="n">
        <f aca="false">LN(B21/B20)</f>
        <v>-0.114075642529393</v>
      </c>
      <c r="E21" s="7" t="n">
        <f aca="false">STDEV(D11:D21)</f>
        <v>0.475851188101506</v>
      </c>
      <c r="F21" s="8" t="n">
        <f aca="false">(E21*(SQRT(250)))</f>
        <v>7.52386790848987</v>
      </c>
    </row>
    <row r="22" customFormat="false" ht="12.75" hidden="false" customHeight="false" outlineLevel="0" collapsed="false">
      <c r="A22" s="3" t="n">
        <v>36767</v>
      </c>
      <c r="B22" s="5" t="n">
        <v>33.326875</v>
      </c>
      <c r="D22" s="6" t="n">
        <f aca="false">LN(B22/B21)</f>
        <v>-0.203175428262213</v>
      </c>
      <c r="E22" s="7" t="n">
        <f aca="false">STDEV(D12:D22)</f>
        <v>0.397931794425843</v>
      </c>
      <c r="F22" s="8" t="n">
        <f aca="false">(E22*(SQRT(250)))</f>
        <v>6.2918541189178</v>
      </c>
    </row>
    <row r="23" customFormat="false" ht="12.75" hidden="false" customHeight="false" outlineLevel="0" collapsed="false">
      <c r="A23" s="3" t="n">
        <v>36768</v>
      </c>
      <c r="B23" s="5" t="n">
        <v>49.1275</v>
      </c>
      <c r="D23" s="6" t="n">
        <f aca="false">LN(B23/B22)</f>
        <v>0.388054830931759</v>
      </c>
      <c r="E23" s="7" t="n">
        <f aca="false">STDEV(D13:D23)</f>
        <v>0.329415333086484</v>
      </c>
      <c r="F23" s="8" t="n">
        <f aca="false">(E23*(SQRT(250)))</f>
        <v>5.20851374368156</v>
      </c>
    </row>
    <row r="24" customFormat="false" ht="13.5" hidden="false" customHeight="false" outlineLevel="0" collapsed="false">
      <c r="A24" s="3" t="n">
        <v>36769</v>
      </c>
      <c r="B24" s="9" t="n">
        <v>55.90875</v>
      </c>
      <c r="D24" s="6" t="n">
        <f aca="false">LN(B24/B23)</f>
        <v>0.129301937948796</v>
      </c>
      <c r="E24" s="7" t="n">
        <f aca="false">STDEV(D14:D24)</f>
        <v>0.327639047317534</v>
      </c>
      <c r="F24" s="8" t="n">
        <f aca="false">(E24*(SQRT(250)))</f>
        <v>5.18042819965545</v>
      </c>
    </row>
    <row r="25" customFormat="false" ht="12.75" hidden="false" customHeight="false" outlineLevel="0" collapsed="false">
      <c r="A25" s="3"/>
      <c r="B25" s="10"/>
    </row>
    <row r="26" customFormat="false" ht="12.75" hidden="false" customHeight="false" outlineLevel="0" collapsed="false">
      <c r="A26" s="11" t="s">
        <v>4</v>
      </c>
      <c r="B26" s="12" t="s">
        <v>5</v>
      </c>
    </row>
    <row r="27" customFormat="false" ht="12.75" hidden="false" customHeight="false" outlineLevel="0" collapsed="false">
      <c r="A27" s="13" t="s">
        <v>6</v>
      </c>
      <c r="B27" s="14" t="n">
        <v>40.7680163043478</v>
      </c>
    </row>
    <row r="28" customFormat="false" ht="12.75" hidden="false" customHeight="false" outlineLevel="0" collapsed="false">
      <c r="A28" s="15" t="s">
        <v>7</v>
      </c>
      <c r="B28" s="16" t="n">
        <v>15.6296195652174</v>
      </c>
    </row>
    <row r="29" customFormat="false" ht="12.75" hidden="false" customHeight="false" outlineLevel="0" collapsed="false">
      <c r="A29" s="15" t="s">
        <v>8</v>
      </c>
      <c r="B29" s="17" t="n">
        <v>32.4723453804348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2001-03-14T13:38:55Z</dcterms:created>
  <dc:creator>Paul Schiavone</dc:creator>
  <dc:description/>
  <dc:language>en-US</dc:language>
  <cp:lastModifiedBy>Paul Schiavone</cp:lastModifiedBy>
  <cp:revision>0</cp:revision>
  <dc:subject/>
  <dc:title/>
</cp:coreProperties>
</file>