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centages" sheetId="1" state="visible" r:id="rId3"/>
    <sheet name="Data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Titles" vbProcedure="false">Data!$1:$3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<sst xmlns="http://schemas.openxmlformats.org/spreadsheetml/2006/main" count="61" uniqueCount="50">
  <si>
    <t xml:space="preserve">Percent of revenue for sample expenses for field teams</t>
  </si>
  <si>
    <t xml:space="preserve">Payroll</t>
  </si>
  <si>
    <t xml:space="preserve">Supplies</t>
  </si>
  <si>
    <t xml:space="preserve">Outside Services</t>
  </si>
  <si>
    <t xml:space="preserve">Other</t>
  </si>
  <si>
    <t xml:space="preserve">Percent of revenue for support teams exp</t>
  </si>
  <si>
    <t xml:space="preserve">Percent of revenue marketing and regulatory exp</t>
  </si>
  <si>
    <t xml:space="preserve">Percent of revenue Corporate and Other exp</t>
  </si>
  <si>
    <t xml:space="preserve">Percent of revenue DD&amp;A</t>
  </si>
  <si>
    <t xml:space="preserve">100 % ETS IBIT contributed Enron earnings</t>
  </si>
  <si>
    <t xml:space="preserve">100 % ETS cash contributed Enron earnings</t>
  </si>
  <si>
    <t xml:space="preserve">Revenue in millions of $</t>
  </si>
  <si>
    <t xml:space="preserve">over 1998</t>
  </si>
  <si>
    <t xml:space="preserve">IBIT in millions of dollars</t>
  </si>
  <si>
    <t xml:space="preserve"> over 1998</t>
  </si>
  <si>
    <t xml:space="preserve">Operating cash as a percent of revenues</t>
  </si>
  <si>
    <t xml:space="preserve">Investing cash as a percent of revenues</t>
  </si>
  <si>
    <t xml:space="preserve">Financing cash as a percent of revenues</t>
  </si>
  <si>
    <t xml:space="preserve">GPG Summary</t>
  </si>
  <si>
    <t xml:space="preserve">In Millions</t>
  </si>
  <si>
    <t xml:space="preserve">1999A</t>
  </si>
  <si>
    <t xml:space="preserve">Revenue:</t>
  </si>
  <si>
    <t xml:space="preserve">Transportation</t>
  </si>
  <si>
    <t xml:space="preserve">Demand Charges</t>
  </si>
  <si>
    <t xml:space="preserve">Reservation Charges</t>
  </si>
  <si>
    <t xml:space="preserve">Commodity Firm</t>
  </si>
  <si>
    <t xml:space="preserve">Interruptible</t>
  </si>
  <si>
    <t xml:space="preserve">Storage</t>
  </si>
  <si>
    <t xml:space="preserve">Other Services</t>
  </si>
  <si>
    <t xml:space="preserve">Total Revenue</t>
  </si>
  <si>
    <t xml:space="preserve">Expenses:</t>
  </si>
  <si>
    <t xml:space="preserve">Station / Field Teams - working on pipeline</t>
  </si>
  <si>
    <t xml:space="preserve">Support Teams </t>
  </si>
  <si>
    <t xml:space="preserve">GPG Costs - Marketing &amp; Regulatory  -  Operations Support</t>
  </si>
  <si>
    <t xml:space="preserve">Marketing &amp; Regulatory</t>
  </si>
  <si>
    <t xml:space="preserve">Corp &amp; Other Costs</t>
  </si>
  <si>
    <t xml:space="preserve">DD&amp;A</t>
  </si>
  <si>
    <t xml:space="preserve">Total Expenses</t>
  </si>
  <si>
    <t xml:space="preserve">IBIT</t>
  </si>
  <si>
    <t xml:space="preserve">Interest Income / (Expense)</t>
  </si>
  <si>
    <t xml:space="preserve">Other Income / ( Expense)</t>
  </si>
  <si>
    <t xml:space="preserve">Taxes</t>
  </si>
  <si>
    <t xml:space="preserve">Net Income</t>
  </si>
  <si>
    <t xml:space="preserve">Cash</t>
  </si>
  <si>
    <t xml:space="preserve">Operating Flows</t>
  </si>
  <si>
    <t xml:space="preserve">Investing</t>
  </si>
  <si>
    <t xml:space="preserve">Capital</t>
  </si>
  <si>
    <t xml:space="preserve">Financing</t>
  </si>
  <si>
    <t xml:space="preserve">Borrowing</t>
  </si>
  <si>
    <t xml:space="preserve">Net Cash Flow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</si>
</sst>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  <numFmt numFmtId="169" formatCode="_(* #,##0.0_);_(* \(#,##0.0\);_(* \-?_);_(@_)"/>
    <numFmt numFmtId="170" formatCode="_(\$* #,##0.0_);_(\$* \(#,##0.0\);_(\$* \-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9.28"/>
  </cols>
  <sheetData>
    <row r="4" customFormat="false" ht="12.75" hidden="false" customHeight="false" outlineLevel="0" collapsed="false">
      <c r="G4" s="1" t="n">
        <v>1999</v>
      </c>
    </row>
    <row r="6" customFormat="false" ht="12.75" hidden="false" customHeight="false" outlineLevel="0" collapsed="false">
      <c r="A6" s="0" t="s">
        <v>0</v>
      </c>
    </row>
    <row r="8" customFormat="false" ht="12.75" hidden="false" customHeight="false" outlineLevel="0" collapsed="false">
      <c r="B8" s="0" t="s">
        <v>1</v>
      </c>
      <c r="G8" s="2" t="n">
        <f aca="false">68/1240</f>
        <v>0.0548387096774194</v>
      </c>
    </row>
    <row r="9" customFormat="false" ht="12.75" hidden="false" customHeight="false" outlineLevel="0" collapsed="false">
      <c r="B9" s="0" t="s">
        <v>2</v>
      </c>
      <c r="G9" s="2" t="n">
        <f aca="false">32/1240</f>
        <v>0.0258064516129032</v>
      </c>
    </row>
    <row r="10" customFormat="false" ht="12.75" hidden="false" customHeight="false" outlineLevel="0" collapsed="false">
      <c r="B10" s="0" t="s">
        <v>3</v>
      </c>
      <c r="G10" s="2" t="n">
        <f aca="false">17/1240</f>
        <v>0.0137096774193548</v>
      </c>
    </row>
    <row r="11" customFormat="false" ht="12.75" hidden="false" customHeight="false" outlineLevel="0" collapsed="false">
      <c r="B11" s="0" t="s">
        <v>4</v>
      </c>
      <c r="G11" s="2" t="n">
        <f aca="false">53/1204</f>
        <v>0.0440199335548173</v>
      </c>
    </row>
    <row r="12" customFormat="false" ht="12.75" hidden="false" customHeight="false" outlineLevel="0" collapsed="false">
      <c r="G12" s="3"/>
    </row>
    <row r="13" customFormat="false" ht="12.75" hidden="false" customHeight="false" outlineLevel="0" collapsed="false">
      <c r="A13" s="0" t="s">
        <v>5</v>
      </c>
      <c r="G13" s="2" t="n">
        <f aca="false">30/1240</f>
        <v>0.0241935483870968</v>
      </c>
    </row>
    <row r="14" customFormat="false" ht="12.75" hidden="false" customHeight="false" outlineLevel="0" collapsed="false">
      <c r="G14" s="2"/>
    </row>
    <row r="15" customFormat="false" ht="12.75" hidden="false" customHeight="false" outlineLevel="0" collapsed="false">
      <c r="A15" s="0" t="s">
        <v>6</v>
      </c>
      <c r="G15" s="2" t="n">
        <v>0.017741935483871</v>
      </c>
    </row>
    <row r="16" customFormat="false" ht="12.75" hidden="false" customHeight="false" outlineLevel="0" collapsed="false">
      <c r="G16" s="3"/>
    </row>
    <row r="17" customFormat="false" ht="12.75" hidden="false" customHeight="false" outlineLevel="0" collapsed="false">
      <c r="A17" s="0" t="s">
        <v>7</v>
      </c>
      <c r="G17" s="3" t="n">
        <v>0.168548387096774</v>
      </c>
    </row>
    <row r="18" customFormat="false" ht="12.75" hidden="false" customHeight="false" outlineLevel="0" collapsed="false">
      <c r="G18" s="3"/>
    </row>
    <row r="19" customFormat="false" ht="12.75" hidden="false" customHeight="false" outlineLevel="0" collapsed="false">
      <c r="A19" s="0" t="s">
        <v>8</v>
      </c>
      <c r="G19" s="3" t="n">
        <v>0.116935483870968</v>
      </c>
    </row>
    <row r="20" customFormat="false" ht="12.75" hidden="false" customHeight="false" outlineLevel="0" collapsed="false">
      <c r="G20" s="3"/>
    </row>
    <row r="21" customFormat="false" ht="12.75" hidden="false" customHeight="false" outlineLevel="0" collapsed="false">
      <c r="A21" s="0" t="s">
        <v>9</v>
      </c>
      <c r="G21" s="3" t="n">
        <v>0.3</v>
      </c>
    </row>
    <row r="23" customFormat="false" ht="12.75" hidden="false" customHeight="false" outlineLevel="0" collapsed="false">
      <c r="A23" s="0" t="s">
        <v>10</v>
      </c>
      <c r="G23" s="2" t="n">
        <f aca="false">530/(1228+152+171)</f>
        <v>0.341715022566086</v>
      </c>
    </row>
    <row r="24" customFormat="false" ht="12.75" hidden="false" customHeight="false" outlineLevel="0" collapsed="false">
      <c r="G24" s="3"/>
    </row>
    <row r="25" customFormat="false" ht="12.75" hidden="false" customHeight="false" outlineLevel="0" collapsed="false">
      <c r="A25" s="0" t="s">
        <v>11</v>
      </c>
      <c r="G25" s="4" t="n">
        <v>1240</v>
      </c>
      <c r="H25" s="5" t="n">
        <v>0.09</v>
      </c>
      <c r="I25" s="0" t="s">
        <v>12</v>
      </c>
    </row>
    <row r="26" customFormat="false" ht="12.75" hidden="false" customHeight="false" outlineLevel="0" collapsed="false">
      <c r="A26" s="0" t="s">
        <v>13</v>
      </c>
      <c r="G26" s="0" t="n">
        <v>665</v>
      </c>
      <c r="H26" s="5" t="n">
        <v>0.11</v>
      </c>
      <c r="I26" s="0" t="s">
        <v>14</v>
      </c>
    </row>
    <row r="29" customFormat="false" ht="12.75" hidden="false" customHeight="false" outlineLevel="0" collapsed="false">
      <c r="A29" s="0" t="s">
        <v>15</v>
      </c>
      <c r="G29" s="2" t="n">
        <f aca="false">530/1240</f>
        <v>0.42741935483871</v>
      </c>
    </row>
    <row r="30" customFormat="false" ht="12.75" hidden="false" customHeight="false" outlineLevel="0" collapsed="false">
      <c r="G30" s="2"/>
    </row>
    <row r="31" customFormat="false" ht="12.75" hidden="false" customHeight="false" outlineLevel="0" collapsed="false">
      <c r="A31" s="0" t="s">
        <v>16</v>
      </c>
      <c r="G31" s="2" t="n">
        <v>0.266129032258065</v>
      </c>
    </row>
    <row r="32" customFormat="false" ht="12.75" hidden="false" customHeight="false" outlineLevel="0" collapsed="false">
      <c r="G32" s="2"/>
    </row>
    <row r="33" customFormat="false" ht="12.75" hidden="false" customHeight="false" outlineLevel="0" collapsed="false">
      <c r="A33" s="0" t="s">
        <v>17</v>
      </c>
      <c r="G33" s="2" t="n">
        <v>0.110483870967742</v>
      </c>
    </row>
    <row r="34" customFormat="false" ht="12.75" hidden="false" customHeight="false" outlineLevel="0" collapsed="false">
      <c r="G34" s="2"/>
    </row>
    <row r="35" customFormat="false" ht="12.75" hidden="false" customHeight="false" outlineLevel="0" collapsed="false">
      <c r="G35" s="2"/>
    </row>
    <row r="36" customFormat="false" ht="12.75" hidden="false" customHeight="false" outlineLevel="0" collapsed="false">
      <c r="G36" s="2"/>
    </row>
    <row r="37" customFormat="false" ht="12.75" hidden="false" customHeight="false" outlineLevel="0" collapsed="false">
      <c r="G3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0"/>
  <sheetViews>
    <sheetView showFormulas="false" showGridLines="fals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2.84"/>
    <col collapsed="false" customWidth="true" hidden="false" outlineLevel="0" max="3" min="3" style="0" width="46.42"/>
    <col collapsed="false" customWidth="true" hidden="false" outlineLevel="0" max="4" min="4" style="0" width="7.14"/>
    <col collapsed="false" customWidth="true" hidden="false" outlineLevel="0" max="5" min="5" style="6" width="9.14"/>
    <col collapsed="false" customWidth="true" hidden="false" outlineLevel="0" max="6" min="6" style="6" width="3.14"/>
  </cols>
  <sheetData>
    <row r="1" customFormat="false" ht="18" hidden="false" customHeight="false" outlineLevel="0" collapsed="false">
      <c r="A1" s="7" t="s">
        <v>18</v>
      </c>
    </row>
    <row r="2" customFormat="false" ht="12.75" hidden="false" customHeight="false" outlineLevel="0" collapsed="false">
      <c r="B2" s="8" t="s">
        <v>19</v>
      </c>
      <c r="E2" s="9" t="s">
        <v>20</v>
      </c>
      <c r="F2" s="10"/>
    </row>
    <row r="3" customFormat="false" ht="2.25" hidden="false" customHeight="true" outlineLevel="0" collapsed="false">
      <c r="E3" s="11"/>
    </row>
    <row r="4" customFormat="false" ht="12.75" hidden="false" customHeight="false" outlineLevel="0" collapsed="false">
      <c r="A4" s="0" t="s">
        <v>21</v>
      </c>
    </row>
    <row r="5" customFormat="false" ht="12.75" hidden="false" customHeight="false" outlineLevel="0" collapsed="false">
      <c r="B5" s="0" t="s">
        <v>22</v>
      </c>
    </row>
    <row r="6" customFormat="false" ht="12.75" hidden="false" customHeight="false" outlineLevel="0" collapsed="false">
      <c r="C6" s="0" t="s">
        <v>23</v>
      </c>
      <c r="E6" s="6" t="n">
        <v>798.1</v>
      </c>
    </row>
    <row r="7" customFormat="false" ht="12.75" hidden="false" customHeight="false" outlineLevel="0" collapsed="false">
      <c r="C7" s="0" t="s">
        <v>24</v>
      </c>
      <c r="E7" s="6" t="n">
        <v>282.8</v>
      </c>
    </row>
    <row r="8" customFormat="false" ht="12.75" hidden="false" customHeight="false" outlineLevel="0" collapsed="false">
      <c r="C8" s="0" t="s">
        <v>25</v>
      </c>
      <c r="E8" s="6" t="n">
        <v>64</v>
      </c>
    </row>
    <row r="9" customFormat="false" ht="12.75" hidden="false" customHeight="false" outlineLevel="0" collapsed="false">
      <c r="C9" s="0" t="s">
        <v>26</v>
      </c>
      <c r="E9" s="6" t="n">
        <v>11.6</v>
      </c>
    </row>
    <row r="10" customFormat="false" ht="12.75" hidden="false" customHeight="false" outlineLevel="0" collapsed="false">
      <c r="C10" s="0" t="s">
        <v>4</v>
      </c>
      <c r="E10" s="6" t="n">
        <v>0.9</v>
      </c>
    </row>
    <row r="12" customFormat="false" ht="12.75" hidden="false" customHeight="false" outlineLevel="0" collapsed="false">
      <c r="B12" s="0" t="s">
        <v>27</v>
      </c>
      <c r="E12" s="6" t="n">
        <v>0</v>
      </c>
    </row>
    <row r="13" customFormat="false" ht="12.75" hidden="false" customHeight="false" outlineLevel="0" collapsed="false">
      <c r="C13" s="0" t="s">
        <v>23</v>
      </c>
      <c r="E13" s="6" t="n">
        <v>27.5</v>
      </c>
    </row>
    <row r="14" customFormat="false" ht="12.75" hidden="false" customHeight="false" outlineLevel="0" collapsed="false">
      <c r="C14" s="0" t="s">
        <v>25</v>
      </c>
      <c r="E14" s="6" t="n">
        <v>1.8</v>
      </c>
    </row>
    <row r="15" customFormat="false" ht="12.75" hidden="false" customHeight="false" outlineLevel="0" collapsed="false">
      <c r="C15" s="0" t="s">
        <v>26</v>
      </c>
      <c r="E15" s="6" t="n">
        <v>6.8</v>
      </c>
    </row>
    <row r="16" customFormat="false" ht="12.75" hidden="false" customHeight="false" outlineLevel="0" collapsed="false">
      <c r="C16" s="0" t="s">
        <v>4</v>
      </c>
      <c r="E16" s="6" t="n">
        <v>0</v>
      </c>
    </row>
    <row r="18" customFormat="false" ht="12.75" hidden="false" customHeight="false" outlineLevel="0" collapsed="false">
      <c r="B18" s="0" t="s">
        <v>28</v>
      </c>
      <c r="E18" s="6" t="n">
        <v>46.5</v>
      </c>
    </row>
    <row r="19" customFormat="false" ht="3" hidden="false" customHeight="true" outlineLevel="0" collapsed="false">
      <c r="E19" s="11"/>
    </row>
    <row r="20" customFormat="false" ht="3.75" hidden="false" customHeight="true" outlineLevel="0" collapsed="false"/>
    <row r="21" customFormat="false" ht="12.75" hidden="false" customHeight="false" outlineLevel="0" collapsed="false">
      <c r="B21" s="0" t="s">
        <v>29</v>
      </c>
      <c r="E21" s="12" t="n">
        <v>1240</v>
      </c>
      <c r="F21" s="12"/>
    </row>
    <row r="22" customFormat="false" ht="3.75" hidden="false" customHeight="true" outlineLevel="0" collapsed="false">
      <c r="E22" s="11"/>
    </row>
    <row r="23" customFormat="false" ht="12.75" hidden="false" customHeight="false" outlineLevel="0" collapsed="false">
      <c r="A23" s="0" t="s">
        <v>30</v>
      </c>
    </row>
    <row r="24" customFormat="false" ht="12.75" hidden="false" customHeight="false" outlineLevel="0" collapsed="false">
      <c r="B24" s="0" t="s">
        <v>31</v>
      </c>
    </row>
    <row r="25" customFormat="false" ht="12.75" hidden="false" customHeight="false" outlineLevel="0" collapsed="false">
      <c r="C25" s="0" t="s">
        <v>1</v>
      </c>
      <c r="E25" s="6" t="n">
        <v>67.7</v>
      </c>
    </row>
    <row r="26" customFormat="false" ht="12.75" hidden="false" customHeight="false" outlineLevel="0" collapsed="false">
      <c r="C26" s="0" t="s">
        <v>2</v>
      </c>
      <c r="E26" s="6" t="n">
        <v>31.8</v>
      </c>
    </row>
    <row r="27" customFormat="false" ht="12.75" hidden="false" customHeight="false" outlineLevel="0" collapsed="false">
      <c r="C27" s="0" t="s">
        <v>3</v>
      </c>
      <c r="E27" s="6" t="n">
        <v>16.7</v>
      </c>
    </row>
    <row r="28" customFormat="false" ht="12.75" hidden="false" customHeight="false" outlineLevel="0" collapsed="false">
      <c r="C28" s="0" t="s">
        <v>4</v>
      </c>
      <c r="E28" s="6" t="n">
        <v>53</v>
      </c>
    </row>
    <row r="30" customFormat="false" ht="12.75" hidden="false" customHeight="false" outlineLevel="0" collapsed="false">
      <c r="B30" s="0" t="s">
        <v>32</v>
      </c>
    </row>
    <row r="31" customFormat="false" ht="12.75" hidden="false" customHeight="false" outlineLevel="0" collapsed="false">
      <c r="C31" s="0" t="s">
        <v>33</v>
      </c>
      <c r="E31" s="6" t="n">
        <v>28.7</v>
      </c>
    </row>
    <row r="33" customFormat="false" ht="12.75" hidden="false" customHeight="false" outlineLevel="0" collapsed="false">
      <c r="B33" s="0" t="s">
        <v>34</v>
      </c>
      <c r="E33" s="6" t="n">
        <v>22.2</v>
      </c>
    </row>
    <row r="35" customFormat="false" ht="12.75" hidden="false" customHeight="false" outlineLevel="0" collapsed="false">
      <c r="B35" s="0" t="s">
        <v>35</v>
      </c>
      <c r="E35" s="6" t="n">
        <v>209.4</v>
      </c>
    </row>
    <row r="37" customFormat="false" ht="12.75" hidden="false" customHeight="false" outlineLevel="0" collapsed="false">
      <c r="B37" s="0" t="s">
        <v>36</v>
      </c>
      <c r="E37" s="6" t="n">
        <v>144.8</v>
      </c>
    </row>
    <row r="39" customFormat="false" ht="12.75" hidden="false" customHeight="false" outlineLevel="0" collapsed="false">
      <c r="B39" s="0" t="s">
        <v>37</v>
      </c>
      <c r="E39" s="12" t="n">
        <v>575.4</v>
      </c>
      <c r="F39" s="12"/>
    </row>
    <row r="40" customFormat="false" ht="3.75" hidden="false" customHeight="true" outlineLevel="0" collapsed="false">
      <c r="E40" s="13"/>
      <c r="F40" s="12"/>
    </row>
    <row r="41" customFormat="false" ht="4.5" hidden="false" customHeight="true" outlineLevel="0" collapsed="false"/>
    <row r="42" customFormat="false" ht="12.75" hidden="false" customHeight="false" outlineLevel="0" collapsed="false">
      <c r="A42" s="0" t="s">
        <v>38</v>
      </c>
      <c r="E42" s="12" t="n">
        <v>664.6</v>
      </c>
      <c r="F42" s="12"/>
    </row>
    <row r="43" customFormat="false" ht="3.75" hidden="false" customHeight="true" outlineLevel="0" collapsed="false">
      <c r="E43" s="13"/>
      <c r="F43" s="12"/>
    </row>
    <row r="44" customFormat="false" ht="3.75" hidden="false" customHeight="true" outlineLevel="0" collapsed="false">
      <c r="E44" s="14"/>
      <c r="F44" s="12"/>
    </row>
    <row r="45" customFormat="false" ht="12.75" hidden="false" customHeight="false" outlineLevel="0" collapsed="false">
      <c r="B45" s="15" t="s">
        <v>39</v>
      </c>
      <c r="E45" s="6" t="n">
        <v>-106.2</v>
      </c>
    </row>
    <row r="46" customFormat="false" ht="12.75" hidden="false" customHeight="false" outlineLevel="0" collapsed="false">
      <c r="B46" s="15" t="s">
        <v>40</v>
      </c>
      <c r="E46" s="6" t="n">
        <v>-5.8</v>
      </c>
    </row>
    <row r="47" customFormat="false" ht="12.75" hidden="false" customHeight="false" outlineLevel="0" collapsed="false">
      <c r="B47" s="0" t="s">
        <v>41</v>
      </c>
      <c r="E47" s="6" t="n">
        <v>-170</v>
      </c>
    </row>
    <row r="48" customFormat="false" ht="3" hidden="false" customHeight="true" outlineLevel="0" collapsed="false">
      <c r="E48" s="11"/>
    </row>
    <row r="49" customFormat="false" ht="6" hidden="false" customHeight="true" outlineLevel="0" collapsed="false"/>
    <row r="50" customFormat="false" ht="13.5" hidden="false" customHeight="false" outlineLevel="0" collapsed="false">
      <c r="A50" s="0" t="s">
        <v>42</v>
      </c>
      <c r="E50" s="16" t="n">
        <v>382.6</v>
      </c>
      <c r="F50" s="12"/>
    </row>
    <row r="51" customFormat="false" ht="13.5" hidden="false" customHeight="false" outlineLevel="0" collapsed="false">
      <c r="E51" s="12"/>
      <c r="F51" s="12"/>
    </row>
    <row r="52" customFormat="false" ht="12.75" hidden="false" customHeight="false" outlineLevel="0" collapsed="false">
      <c r="E52" s="12"/>
      <c r="F52" s="12"/>
    </row>
    <row r="53" customFormat="false" ht="12.75" hidden="false" customHeight="false" outlineLevel="0" collapsed="false">
      <c r="E53" s="12"/>
      <c r="F53" s="12"/>
    </row>
    <row r="54" customFormat="false" ht="12.75" hidden="false" customHeight="false" outlineLevel="0" collapsed="false">
      <c r="E54" s="12"/>
      <c r="F54" s="12"/>
    </row>
    <row r="56" customFormat="false" ht="12.75" hidden="false" customHeight="false" outlineLevel="0" collapsed="false">
      <c r="A56" s="0" t="s">
        <v>43</v>
      </c>
    </row>
    <row r="58" customFormat="false" ht="12.75" hidden="false" customHeight="false" outlineLevel="0" collapsed="false">
      <c r="B58" s="0" t="s">
        <v>44</v>
      </c>
      <c r="E58" s="6" t="n">
        <v>530.5</v>
      </c>
    </row>
    <row r="60" customFormat="false" ht="12.75" hidden="false" customHeight="false" outlineLevel="0" collapsed="false">
      <c r="B60" s="0" t="s">
        <v>45</v>
      </c>
    </row>
    <row r="61" customFormat="false" ht="12.75" hidden="false" customHeight="false" outlineLevel="0" collapsed="false">
      <c r="C61" s="0" t="s">
        <v>46</v>
      </c>
      <c r="E61" s="6" t="n">
        <v>-340</v>
      </c>
    </row>
    <row r="62" customFormat="false" ht="12.75" hidden="false" customHeight="false" outlineLevel="0" collapsed="false">
      <c r="C62" s="0" t="s">
        <v>4</v>
      </c>
      <c r="E62" s="6" t="n">
        <v>9.5</v>
      </c>
    </row>
    <row r="64" customFormat="false" ht="12.75" hidden="false" customHeight="false" outlineLevel="0" collapsed="false">
      <c r="A64" s="0" t="s">
        <v>47</v>
      </c>
    </row>
    <row r="65" customFormat="false" ht="12.75" hidden="false" customHeight="false" outlineLevel="0" collapsed="false">
      <c r="B65" s="0" t="s">
        <v>48</v>
      </c>
      <c r="E65" s="6" t="n">
        <v>-385.9</v>
      </c>
    </row>
    <row r="66" customFormat="false" ht="12.75" hidden="false" customHeight="false" outlineLevel="0" collapsed="false">
      <c r="B66" s="0" t="s">
        <v>4</v>
      </c>
      <c r="E66" s="6" t="n">
        <v>249.4</v>
      </c>
    </row>
    <row r="67" customFormat="false" ht="2.25" hidden="false" customHeight="true" outlineLevel="0" collapsed="false">
      <c r="E67" s="11"/>
    </row>
    <row r="68" customFormat="false" ht="5.25" hidden="false" customHeight="true" outlineLevel="0" collapsed="false"/>
    <row r="69" customFormat="false" ht="13.5" hidden="false" customHeight="false" outlineLevel="0" collapsed="false">
      <c r="A69" s="0" t="s">
        <v>49</v>
      </c>
      <c r="E69" s="16" t="n">
        <v>63.5</v>
      </c>
      <c r="F69" s="12"/>
    </row>
    <row r="7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1.00972222222222" bottom="0.3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2000-09-21T20:23:56Z</dcterms:created>
  <dc:creator>tgeacco</dc:creator>
  <dc:description/>
  <dc:language>en-US</dc:language>
  <cp:lastModifiedBy>tgeacco</cp:lastModifiedBy>
  <cp:revision>0</cp:revision>
  <dc:subject/>
  <dc:title/>
</cp:coreProperties>
</file>