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20" refMode="A1" iterate="true" iterateDelta="0.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<sst xmlns="http://schemas.openxmlformats.org/spreadsheetml/2006/main" count="8" uniqueCount="8">
  <si>
    <t xml:space="preserve">Trans</t>
  </si>
  <si>
    <t xml:space="preserve">Expiry</t>
  </si>
  <si>
    <t xml:space="preserve">Date</t>
  </si>
  <si>
    <t xml:space="preserve">Volume</t>
  </si>
  <si>
    <t xml:space="preserve">Mid</t>
  </si>
  <si>
    <t xml:space="preserve">Fixed</t>
  </si>
  <si>
    <t xml:space="preserve">Value</t>
  </si>
  <si>
    <t xml:space="preserve">Year to Date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</si>
</sst>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mmm\-yy"/>
    <numFmt numFmtId="166" formatCode="[$-409]m/d/yyyy"/>
    <numFmt numFmtId="167" formatCode="[$-409]#,##0_);[RED]\(#,##0\)"/>
    <numFmt numFmtId="168" formatCode="_(\$* #,##0.00_);_(\$* \(#,##0.00\);_(\$* \-??_);_(@_)"/>
    <numFmt numFmtId="169" formatCode="_(\$* #,##0.000_);_(\$* \(#,##0.000\);_(\$* \-??_);_(@_)"/>
    <numFmt numFmtId="170" formatCode="0%"/>
    <numFmt numFmtId="171" formatCode="0.000%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7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99"/>
    <col collapsed="false" customWidth="true" hidden="false" outlineLevel="0" max="4" min="3" style="0" width="12.7"/>
    <col collapsed="false" customWidth="true" hidden="false" outlineLevel="0" max="6" min="6" style="0" width="16.84"/>
  </cols>
  <sheetData>
    <row r="2" customFormat="false" ht="12.75" hidden="false" customHeight="false" outlineLevel="0" collapsed="false">
      <c r="B2" s="0" t="s">
        <v>0</v>
      </c>
    </row>
    <row r="3" customFormat="false" ht="12.75" hidden="false" customHeight="false" outlineLevel="0" collapsed="false">
      <c r="A3" s="0" t="s">
        <v>1</v>
      </c>
      <c r="B3" s="0" t="s">
        <v>2</v>
      </c>
      <c r="C3" s="0" t="s">
        <v>3</v>
      </c>
      <c r="D3" s="1" t="s">
        <v>4</v>
      </c>
      <c r="E3" s="0" t="s">
        <v>5</v>
      </c>
      <c r="F3" s="0" t="s">
        <v>6</v>
      </c>
    </row>
    <row r="4" customFormat="false" ht="12.75" hidden="false" customHeight="false" outlineLevel="0" collapsed="false">
      <c r="A4" s="2" t="n">
        <v>36586</v>
      </c>
      <c r="B4" s="3" t="n">
        <v>36560</v>
      </c>
      <c r="C4" s="4" t="n">
        <v>-250000</v>
      </c>
      <c r="D4" s="5" t="n">
        <v>2.603</v>
      </c>
      <c r="E4" s="5" t="n">
        <v>2.74</v>
      </c>
      <c r="F4" s="6" t="n">
        <f aca="false">(-E4+D4)*C4</f>
        <v>34250</v>
      </c>
    </row>
    <row r="5" customFormat="false" ht="12.75" hidden="false" customHeight="false" outlineLevel="0" collapsed="false">
      <c r="B5" s="3" t="n">
        <v>36563</v>
      </c>
      <c r="C5" s="4" t="n">
        <v>250000</v>
      </c>
      <c r="D5" s="5" t="n">
        <f aca="false">+D4</f>
        <v>2.603</v>
      </c>
      <c r="E5" s="5" t="n">
        <v>2.69</v>
      </c>
      <c r="F5" s="6" t="n">
        <f aca="false">(-E5+D5)*C5</f>
        <v>-21749.9999999999</v>
      </c>
    </row>
    <row r="6" customFormat="false" ht="12.75" hidden="false" customHeight="false" outlineLevel="0" collapsed="false">
      <c r="B6" s="3" t="n">
        <v>36564</v>
      </c>
      <c r="C6" s="4" t="n">
        <v>-500000</v>
      </c>
      <c r="D6" s="5" t="n">
        <f aca="false">+D5</f>
        <v>2.603</v>
      </c>
      <c r="E6" s="5" t="n">
        <v>2.53</v>
      </c>
      <c r="F6" s="6" t="n">
        <f aca="false">(-E6+D6)*C6</f>
        <v>-36500.0000000002</v>
      </c>
    </row>
    <row r="7" customFormat="false" ht="12.75" hidden="false" customHeight="false" outlineLevel="0" collapsed="false">
      <c r="B7" s="3" t="n">
        <v>36564</v>
      </c>
      <c r="C7" s="4" t="n">
        <v>500000</v>
      </c>
      <c r="D7" s="5" t="n">
        <f aca="false">+D6</f>
        <v>2.603</v>
      </c>
      <c r="E7" s="5" t="n">
        <v>2.5</v>
      </c>
      <c r="F7" s="6" t="n">
        <f aca="false">(-E7+D7)*C7</f>
        <v>51500.0000000001</v>
      </c>
    </row>
    <row r="8" customFormat="false" ht="12.75" hidden="false" customHeight="false" outlineLevel="0" collapsed="false">
      <c r="B8" s="3" t="n">
        <v>36570</v>
      </c>
      <c r="C8" s="4" t="n">
        <v>-500000</v>
      </c>
      <c r="D8" s="5" t="n">
        <f aca="false">+D7</f>
        <v>2.603</v>
      </c>
      <c r="E8" s="5" t="n">
        <v>2.53</v>
      </c>
      <c r="F8" s="6" t="n">
        <f aca="false">(-E8+D8)*C8</f>
        <v>-36500.0000000002</v>
      </c>
    </row>
    <row r="9" customFormat="false" ht="12.75" hidden="false" customHeight="false" outlineLevel="0" collapsed="false">
      <c r="B9" s="3" t="n">
        <v>36574</v>
      </c>
      <c r="C9" s="4" t="n">
        <v>-200000</v>
      </c>
      <c r="D9" s="5" t="n">
        <f aca="false">+D8</f>
        <v>2.603</v>
      </c>
      <c r="E9" s="5" t="n">
        <v>2.64</v>
      </c>
      <c r="F9" s="6" t="n">
        <f aca="false">(-E9+D9)*C9</f>
        <v>7399.99999999998</v>
      </c>
    </row>
    <row r="10" customFormat="false" ht="12.75" hidden="false" customHeight="false" outlineLevel="0" collapsed="false">
      <c r="B10" s="3" t="n">
        <v>36578</v>
      </c>
      <c r="C10" s="4" t="n">
        <v>700000</v>
      </c>
      <c r="D10" s="5" t="n">
        <f aca="false">+D9</f>
        <v>2.603</v>
      </c>
      <c r="E10" s="5" t="n">
        <v>2.52</v>
      </c>
      <c r="F10" s="6" t="n">
        <f aca="false">(-E10+D10)*C10</f>
        <v>58100.0000000001</v>
      </c>
    </row>
    <row r="11" customFormat="false" ht="12.75" hidden="false" customHeight="false" outlineLevel="0" collapsed="false">
      <c r="B11" s="3" t="n">
        <v>36581</v>
      </c>
      <c r="C11" s="4" t="n">
        <v>-500000</v>
      </c>
      <c r="D11" s="5" t="n">
        <f aca="false">+D10</f>
        <v>2.603</v>
      </c>
      <c r="E11" s="5" t="n">
        <v>2.58</v>
      </c>
      <c r="F11" s="6" t="n">
        <f aca="false">(-E11+D11)*C11</f>
        <v>-11500.0000000001</v>
      </c>
    </row>
    <row r="12" customFormat="false" ht="13.5" hidden="false" customHeight="false" outlineLevel="0" collapsed="false">
      <c r="C12" s="7" t="n">
        <f aca="false">SUM(C4:C11)</f>
        <v>-500000</v>
      </c>
      <c r="F12" s="8" t="n">
        <f aca="false">SUM(F4:F11)</f>
        <v>44999.9999999998</v>
      </c>
    </row>
    <row r="13" customFormat="false" ht="13.5" hidden="false" customHeight="false" outlineLevel="0" collapsed="false"/>
    <row r="15" customFormat="false" ht="12.75" hidden="false" customHeight="false" outlineLevel="0" collapsed="false">
      <c r="A15" s="2" t="n">
        <v>36617</v>
      </c>
      <c r="B15" s="3" t="n">
        <v>36584</v>
      </c>
      <c r="C15" s="4" t="n">
        <v>-500000</v>
      </c>
      <c r="D15" s="5" t="n">
        <v>2.9</v>
      </c>
      <c r="E15" s="5" t="n">
        <v>2.71</v>
      </c>
      <c r="F15" s="6" t="n">
        <f aca="false">(-E15+D15)*C15</f>
        <v>-95000</v>
      </c>
    </row>
    <row r="16" customFormat="false" ht="12.75" hidden="false" customHeight="false" outlineLevel="0" collapsed="false">
      <c r="B16" s="3" t="n">
        <v>36585</v>
      </c>
      <c r="C16" s="4" t="n">
        <v>-500000</v>
      </c>
      <c r="D16" s="5" t="n">
        <f aca="false">+D15</f>
        <v>2.9</v>
      </c>
      <c r="E16" s="5" t="n">
        <v>2.75</v>
      </c>
      <c r="F16" s="6" t="n">
        <f aca="false">(-E16+D16)*C16</f>
        <v>-75000</v>
      </c>
    </row>
    <row r="17" customFormat="false" ht="12.75" hidden="false" customHeight="false" outlineLevel="0" collapsed="false">
      <c r="B17" s="3" t="n">
        <v>36593</v>
      </c>
      <c r="C17" s="4" t="n">
        <v>500000</v>
      </c>
      <c r="D17" s="5" t="n">
        <f aca="false">+D16</f>
        <v>2.9</v>
      </c>
      <c r="E17" s="5" t="n">
        <v>2.73</v>
      </c>
      <c r="F17" s="6" t="n">
        <f aca="false">(-E17+D17)*C17</f>
        <v>85000</v>
      </c>
    </row>
    <row r="18" customFormat="false" ht="12.75" hidden="false" customHeight="false" outlineLevel="0" collapsed="false">
      <c r="B18" s="3" t="n">
        <v>36595</v>
      </c>
      <c r="C18" s="4" t="n">
        <v>-210000</v>
      </c>
      <c r="D18" s="5" t="n">
        <f aca="false">+D17</f>
        <v>2.9</v>
      </c>
      <c r="E18" s="5" t="n">
        <v>2.82</v>
      </c>
      <c r="F18" s="6" t="n">
        <f aca="false">(-E18+D18)*C18</f>
        <v>-16800</v>
      </c>
    </row>
    <row r="19" customFormat="false" ht="12.75" hidden="false" customHeight="false" outlineLevel="0" collapsed="false">
      <c r="B19" s="3" t="n">
        <v>36600</v>
      </c>
      <c r="C19" s="4" t="n">
        <v>710000</v>
      </c>
      <c r="D19" s="5" t="n">
        <f aca="false">+D18</f>
        <v>2.9</v>
      </c>
      <c r="E19" s="5" t="n">
        <v>2.77</v>
      </c>
      <c r="F19" s="6" t="n">
        <f aca="false">(-E19+D19)*C19</f>
        <v>92299.9999999999</v>
      </c>
    </row>
    <row r="20" customFormat="false" ht="12.75" hidden="false" customHeight="false" outlineLevel="0" collapsed="false">
      <c r="B20" s="3" t="n">
        <v>36600</v>
      </c>
      <c r="C20" s="4" t="n">
        <v>-500000</v>
      </c>
      <c r="D20" s="5" t="n">
        <f aca="false">+D19</f>
        <v>2.9</v>
      </c>
      <c r="E20" s="5" t="n">
        <v>2.85</v>
      </c>
      <c r="F20" s="6" t="n">
        <f aca="false">(-E20+D20)*C20</f>
        <v>-24999.9999999999</v>
      </c>
    </row>
    <row r="21" customFormat="false" ht="12.75" hidden="false" customHeight="false" outlineLevel="0" collapsed="false">
      <c r="B21" s="3" t="n">
        <v>36601</v>
      </c>
      <c r="C21" s="4" t="n">
        <v>-500000</v>
      </c>
      <c r="D21" s="5" t="n">
        <f aca="false">+D20</f>
        <v>2.9</v>
      </c>
      <c r="E21" s="5" t="n">
        <v>2.86</v>
      </c>
      <c r="F21" s="6" t="n">
        <f aca="false">(-E21+D21)*C21</f>
        <v>-20000</v>
      </c>
    </row>
    <row r="22" customFormat="false" ht="12.75" hidden="false" customHeight="false" outlineLevel="0" collapsed="false">
      <c r="B22" s="3" t="n">
        <v>36602</v>
      </c>
      <c r="C22" s="4" t="n">
        <v>1000000</v>
      </c>
      <c r="D22" s="5" t="n">
        <f aca="false">+D21</f>
        <v>2.9</v>
      </c>
      <c r="E22" s="5" t="n">
        <v>2.78</v>
      </c>
      <c r="F22" s="6" t="n">
        <f aca="false">(-E22+D22)*C22</f>
        <v>120000</v>
      </c>
    </row>
    <row r="23" customFormat="false" ht="12.75" hidden="false" customHeight="false" outlineLevel="0" collapsed="false">
      <c r="B23" s="3" t="n">
        <v>36605</v>
      </c>
      <c r="C23" s="4" t="n">
        <v>-500000</v>
      </c>
      <c r="D23" s="5" t="n">
        <f aca="false">+D22</f>
        <v>2.9</v>
      </c>
      <c r="E23" s="5" t="n">
        <v>2.765</v>
      </c>
      <c r="F23" s="6" t="n">
        <f aca="false">(-E23+D23)*C23</f>
        <v>-67499.9999999999</v>
      </c>
    </row>
    <row r="24" customFormat="false" ht="12.75" hidden="false" customHeight="false" outlineLevel="0" collapsed="false">
      <c r="B24" s="3" t="n">
        <v>36605</v>
      </c>
      <c r="C24" s="4" t="n">
        <v>500000</v>
      </c>
      <c r="D24" s="5" t="n">
        <f aca="false">+D23</f>
        <v>2.9</v>
      </c>
      <c r="E24" s="5" t="n">
        <v>2.71</v>
      </c>
      <c r="F24" s="6" t="n">
        <f aca="false">(-E24+D24)*C24</f>
        <v>95000</v>
      </c>
    </row>
    <row r="25" customFormat="false" ht="12.75" hidden="false" customHeight="false" outlineLevel="0" collapsed="false">
      <c r="B25" s="3" t="n">
        <v>36606</v>
      </c>
      <c r="C25" s="4" t="n">
        <v>-500000</v>
      </c>
      <c r="D25" s="5" t="n">
        <f aca="false">+D24</f>
        <v>2.9</v>
      </c>
      <c r="E25" s="5" t="n">
        <v>2.745</v>
      </c>
      <c r="F25" s="6" t="n">
        <f aca="false">(-E25+D25)*C25</f>
        <v>-77499.9999999999</v>
      </c>
    </row>
    <row r="26" customFormat="false" ht="12.75" hidden="false" customHeight="false" outlineLevel="0" collapsed="false">
      <c r="B26" s="3" t="n">
        <v>36608</v>
      </c>
      <c r="C26" s="4" t="n">
        <v>-250000</v>
      </c>
      <c r="D26" s="5" t="n">
        <f aca="false">+D25</f>
        <v>2.9</v>
      </c>
      <c r="E26" s="5" t="n">
        <v>2.785</v>
      </c>
      <c r="F26" s="6" t="n">
        <f aca="false">(-E26+D26)*C26</f>
        <v>-28749.9999999999</v>
      </c>
    </row>
    <row r="27" customFormat="false" ht="13.5" hidden="false" customHeight="false" outlineLevel="0" collapsed="false">
      <c r="C27" s="7" t="n">
        <f aca="false">SUM(C15:C26)</f>
        <v>-750000</v>
      </c>
      <c r="F27" s="8" t="n">
        <f aca="false">SUM(F15:F26)</f>
        <v>-13249.9999999996</v>
      </c>
    </row>
    <row r="28" customFormat="false" ht="13.5" hidden="false" customHeight="false" outlineLevel="0" collapsed="false"/>
    <row r="30" customFormat="false" ht="12.75" hidden="false" customHeight="false" outlineLevel="0" collapsed="false">
      <c r="A30" s="2" t="n">
        <v>36647</v>
      </c>
      <c r="B30" s="3" t="n">
        <v>36622</v>
      </c>
      <c r="C30" s="4" t="n">
        <v>-500000</v>
      </c>
      <c r="D30" s="5" t="n">
        <v>3.089</v>
      </c>
      <c r="E30" s="5" t="n">
        <v>2.935</v>
      </c>
      <c r="F30" s="6" t="n">
        <f aca="false">(-E30+D30)*C30</f>
        <v>-77000</v>
      </c>
    </row>
    <row r="31" customFormat="false" ht="12.75" hidden="false" customHeight="false" outlineLevel="0" collapsed="false">
      <c r="B31" s="3" t="n">
        <v>36623</v>
      </c>
      <c r="C31" s="4" t="n">
        <v>-500000</v>
      </c>
      <c r="D31" s="5" t="n">
        <f aca="false">+D30</f>
        <v>3.089</v>
      </c>
      <c r="E31" s="5" t="n">
        <v>2.955</v>
      </c>
      <c r="F31" s="6" t="n">
        <f aca="false">(-E31+D31)*C31</f>
        <v>-66999.9999999999</v>
      </c>
    </row>
    <row r="32" customFormat="false" ht="12.75" hidden="false" customHeight="false" outlineLevel="0" collapsed="false">
      <c r="B32" s="3" t="n">
        <v>36634</v>
      </c>
      <c r="C32" s="4" t="n">
        <v>-500000</v>
      </c>
      <c r="D32" s="5" t="n">
        <f aca="false">+D31</f>
        <v>3.089</v>
      </c>
      <c r="E32" s="5" t="n">
        <v>3.13</v>
      </c>
      <c r="F32" s="6" t="n">
        <f aca="false">(-E32+D32)*C32</f>
        <v>20500</v>
      </c>
    </row>
    <row r="33" customFormat="false" ht="12.75" hidden="false" customHeight="false" outlineLevel="0" collapsed="false">
      <c r="B33" s="3" t="n">
        <v>36634</v>
      </c>
      <c r="C33" s="4" t="n">
        <v>500000</v>
      </c>
      <c r="D33" s="5" t="n">
        <f aca="false">+D32</f>
        <v>3.089</v>
      </c>
      <c r="E33" s="5" t="n">
        <v>3.098</v>
      </c>
      <c r="F33" s="6" t="n">
        <f aca="false">(-E33+D33)*C33</f>
        <v>-4499.99999999995</v>
      </c>
    </row>
    <row r="34" customFormat="false" ht="12.75" hidden="false" customHeight="false" outlineLevel="0" collapsed="false">
      <c r="B34" s="3" t="n">
        <v>36635</v>
      </c>
      <c r="C34" s="4" t="n">
        <v>-500000</v>
      </c>
      <c r="D34" s="5" t="n">
        <f aca="false">+D33</f>
        <v>3.089</v>
      </c>
      <c r="E34" s="5" t="n">
        <v>3.123</v>
      </c>
      <c r="F34" s="6" t="n">
        <f aca="false">(-E34+D34)*C34</f>
        <v>17000.0000000001</v>
      </c>
    </row>
    <row r="35" customFormat="false" ht="12.75" hidden="false" customHeight="false" outlineLevel="0" collapsed="false">
      <c r="B35" s="3" t="n">
        <v>36635</v>
      </c>
      <c r="C35" s="4" t="n">
        <v>500000</v>
      </c>
      <c r="D35" s="5" t="n">
        <f aca="false">+D34</f>
        <v>3.089</v>
      </c>
      <c r="E35" s="5" t="n">
        <v>3.07</v>
      </c>
      <c r="F35" s="6" t="n">
        <f aca="false">(-E35+D35)*C35</f>
        <v>9500.00000000006</v>
      </c>
    </row>
    <row r="36" customFormat="false" ht="12.75" hidden="false" customHeight="false" outlineLevel="0" collapsed="false">
      <c r="B36" s="3" t="n">
        <v>36614</v>
      </c>
      <c r="C36" s="4" t="n">
        <v>-500000</v>
      </c>
      <c r="D36" s="5" t="n">
        <f aca="false">+D35</f>
        <v>3.089</v>
      </c>
      <c r="E36" s="5" t="n">
        <v>2.91</v>
      </c>
      <c r="F36" s="6" t="n">
        <f aca="false">(-E36+D36)*C36</f>
        <v>-89499.9999999999</v>
      </c>
    </row>
    <row r="37" customFormat="false" ht="12.75" hidden="false" customHeight="false" outlineLevel="0" collapsed="false">
      <c r="B37" s="3" t="n">
        <v>36615</v>
      </c>
      <c r="C37" s="4" t="n">
        <v>500000</v>
      </c>
      <c r="D37" s="5" t="n">
        <f aca="false">+D36</f>
        <v>3.089</v>
      </c>
      <c r="E37" s="5" t="n">
        <v>2.88</v>
      </c>
      <c r="F37" s="6" t="n">
        <f aca="false">(-E37+D37)*C37</f>
        <v>104500</v>
      </c>
    </row>
    <row r="38" customFormat="false" ht="12.75" hidden="false" customHeight="false" outlineLevel="0" collapsed="false">
      <c r="B38" s="3" t="n">
        <v>36633</v>
      </c>
      <c r="C38" s="4" t="n">
        <v>1000000</v>
      </c>
      <c r="D38" s="5" t="n">
        <f aca="false">+D37</f>
        <v>3.089</v>
      </c>
      <c r="E38" s="5" t="n">
        <v>3.145</v>
      </c>
      <c r="F38" s="6" t="n">
        <f aca="false">(-E38+D38)*C38</f>
        <v>-56000.0000000001</v>
      </c>
    </row>
    <row r="39" customFormat="false" ht="13.5" hidden="false" customHeight="false" outlineLevel="0" collapsed="false">
      <c r="C39" s="7" t="n">
        <f aca="false">SUM(C30:C38)</f>
        <v>0</v>
      </c>
      <c r="F39" s="8" t="n">
        <f aca="false">SUM(F30:F38)</f>
        <v>-142500</v>
      </c>
      <c r="J39" s="9"/>
    </row>
    <row r="40" customFormat="false" ht="13.5" hidden="false" customHeight="false" outlineLevel="0" collapsed="false"/>
    <row r="42" customFormat="false" ht="12.75" hidden="false" customHeight="false" outlineLevel="0" collapsed="false">
      <c r="A42" s="2" t="n">
        <v>36678</v>
      </c>
      <c r="B42" s="3" t="n">
        <v>36643</v>
      </c>
      <c r="C42" s="4" t="n">
        <v>-500000</v>
      </c>
      <c r="D42" s="5" t="n">
        <v>4.406</v>
      </c>
      <c r="E42" s="5" t="n">
        <v>3.05</v>
      </c>
      <c r="F42" s="6" t="n">
        <f aca="false">(-E42+D42)*C42</f>
        <v>-678000</v>
      </c>
    </row>
    <row r="43" customFormat="false" ht="12.75" hidden="false" customHeight="false" outlineLevel="0" collapsed="false">
      <c r="B43" s="3" t="n">
        <v>36644</v>
      </c>
      <c r="C43" s="4" t="n">
        <v>500000</v>
      </c>
      <c r="D43" s="5" t="n">
        <f aca="false">+D42</f>
        <v>4.406</v>
      </c>
      <c r="E43" s="5" t="n">
        <v>3.14</v>
      </c>
      <c r="F43" s="6" t="n">
        <f aca="false">(-E43+D43)*C43</f>
        <v>633000</v>
      </c>
    </row>
    <row r="44" customFormat="false" ht="12.75" hidden="false" customHeight="false" outlineLevel="0" collapsed="false">
      <c r="B44" s="3" t="n">
        <v>36649</v>
      </c>
      <c r="C44" s="4" t="n">
        <v>500000</v>
      </c>
      <c r="D44" s="5" t="n">
        <f aca="false">+D43</f>
        <v>4.406</v>
      </c>
      <c r="E44" s="5" t="n">
        <v>3.128</v>
      </c>
      <c r="F44" s="6" t="n">
        <f aca="false">(-E44+D44)*C44</f>
        <v>639000</v>
      </c>
    </row>
    <row r="45" customFormat="false" ht="12.75" hidden="false" customHeight="false" outlineLevel="0" collapsed="false">
      <c r="B45" s="3" t="n">
        <v>36651</v>
      </c>
      <c r="C45" s="4" t="n">
        <v>500000</v>
      </c>
      <c r="D45" s="5" t="n">
        <f aca="false">+D44</f>
        <v>4.406</v>
      </c>
      <c r="E45" s="5" t="n">
        <v>3.068</v>
      </c>
      <c r="F45" s="6" t="n">
        <f aca="false">(-E45+D45)*C45</f>
        <v>669000</v>
      </c>
    </row>
    <row r="46" customFormat="false" ht="12.75" hidden="false" customHeight="false" outlineLevel="0" collapsed="false">
      <c r="B46" s="3" t="n">
        <v>36654</v>
      </c>
      <c r="C46" s="4" t="n">
        <v>-500000</v>
      </c>
      <c r="D46" s="5" t="n">
        <f aca="false">+D45</f>
        <v>4.406</v>
      </c>
      <c r="E46" s="5" t="n">
        <v>3.185</v>
      </c>
      <c r="F46" s="6" t="n">
        <f aca="false">(-E46+D46)*C46</f>
        <v>-610500</v>
      </c>
    </row>
    <row r="47" customFormat="false" ht="12.75" hidden="false" customHeight="false" outlineLevel="0" collapsed="false">
      <c r="B47" s="3" t="n">
        <v>36656</v>
      </c>
      <c r="C47" s="4" t="n">
        <v>-500000</v>
      </c>
      <c r="D47" s="5" t="n">
        <f aca="false">+D46</f>
        <v>4.406</v>
      </c>
      <c r="E47" s="5" t="n">
        <v>3.28</v>
      </c>
      <c r="F47" s="6" t="n">
        <f aca="false">(-E47+D47)*C47</f>
        <v>-563000</v>
      </c>
    </row>
    <row r="48" customFormat="false" ht="12.75" hidden="false" customHeight="false" outlineLevel="0" collapsed="false">
      <c r="B48" s="3" t="n">
        <v>36669</v>
      </c>
      <c r="C48" s="4" t="n">
        <v>500000</v>
      </c>
      <c r="D48" s="5" t="n">
        <f aca="false">+D47</f>
        <v>4.406</v>
      </c>
      <c r="E48" s="5" t="n">
        <v>3.785</v>
      </c>
      <c r="F48" s="6" t="n">
        <f aca="false">(-E48+D48)*C48</f>
        <v>310500</v>
      </c>
    </row>
    <row r="49" customFormat="false" ht="12.75" hidden="false" customHeight="false" outlineLevel="0" collapsed="false">
      <c r="B49" s="3"/>
      <c r="C49" s="4"/>
      <c r="D49" s="5" t="n">
        <f aca="false">+D48</f>
        <v>4.406</v>
      </c>
      <c r="E49" s="5"/>
      <c r="F49" s="6" t="n">
        <f aca="false">(-E49+D49)*C49</f>
        <v>0</v>
      </c>
    </row>
    <row r="50" customFormat="false" ht="12.75" hidden="false" customHeight="false" outlineLevel="0" collapsed="false">
      <c r="B50" s="3"/>
      <c r="C50" s="4"/>
      <c r="D50" s="5" t="n">
        <f aca="false">+D49</f>
        <v>4.406</v>
      </c>
      <c r="E50" s="5"/>
      <c r="F50" s="6" t="n">
        <f aca="false">(-E50+D50)*C50</f>
        <v>0</v>
      </c>
    </row>
    <row r="51" customFormat="false" ht="13.5" hidden="false" customHeight="false" outlineLevel="0" collapsed="false">
      <c r="C51" s="7" t="n">
        <f aca="false">SUM(C42:C50)</f>
        <v>500000</v>
      </c>
      <c r="F51" s="8" t="n">
        <f aca="false">SUM(F42:F50)</f>
        <v>399999.999999999</v>
      </c>
    </row>
    <row r="52" customFormat="false" ht="13.5" hidden="false" customHeight="false" outlineLevel="0" collapsed="false"/>
    <row r="53" customFormat="false" ht="12.75" hidden="false" customHeight="false" outlineLevel="0" collapsed="false">
      <c r="F53" s="10"/>
    </row>
    <row r="54" customFormat="false" ht="12.75" hidden="false" customHeight="false" outlineLevel="0" collapsed="false">
      <c r="A54" s="2" t="n">
        <v>36708</v>
      </c>
      <c r="B54" s="3" t="n">
        <v>36677</v>
      </c>
      <c r="C54" s="4" t="n">
        <v>500000</v>
      </c>
      <c r="D54" s="11" t="n">
        <v>4.107</v>
      </c>
      <c r="E54" s="5" t="n">
        <v>4.45</v>
      </c>
      <c r="F54" s="6" t="n">
        <f aca="false">(-E54+D54)*C54</f>
        <v>-171500</v>
      </c>
    </row>
    <row r="55" customFormat="false" ht="12.75" hidden="false" customHeight="false" outlineLevel="0" collapsed="false">
      <c r="B55" s="3" t="n">
        <v>36677</v>
      </c>
      <c r="C55" s="4" t="n">
        <v>500000</v>
      </c>
      <c r="D55" s="5" t="n">
        <f aca="false">+D54</f>
        <v>4.107</v>
      </c>
      <c r="E55" s="5" t="n">
        <v>4.495</v>
      </c>
      <c r="F55" s="6" t="n">
        <f aca="false">(-E55+D55)*C55</f>
        <v>-194000</v>
      </c>
    </row>
    <row r="56" customFormat="false" ht="12.75" hidden="false" customHeight="false" outlineLevel="0" collapsed="false">
      <c r="B56" s="3" t="n">
        <v>36685</v>
      </c>
      <c r="C56" s="4" t="n">
        <v>-1000000</v>
      </c>
      <c r="D56" s="5" t="n">
        <f aca="false">+D55</f>
        <v>4.107</v>
      </c>
      <c r="E56" s="5" t="n">
        <v>4.14</v>
      </c>
      <c r="F56" s="6" t="n">
        <f aca="false">(-E56+D56)*C56</f>
        <v>32999.9999999995</v>
      </c>
    </row>
    <row r="57" customFormat="false" ht="12.75" hidden="false" customHeight="false" outlineLevel="0" collapsed="false">
      <c r="B57" s="3" t="n">
        <v>36692</v>
      </c>
      <c r="C57" s="4" t="n">
        <v>-155000</v>
      </c>
      <c r="D57" s="5" t="n">
        <f aca="false">+D56</f>
        <v>4.107</v>
      </c>
      <c r="E57" s="5" t="n">
        <v>4.345</v>
      </c>
      <c r="F57" s="6" t="n">
        <f aca="false">(-E57+D57)*C57</f>
        <v>36889.9999999999</v>
      </c>
    </row>
    <row r="58" customFormat="false" ht="12.75" hidden="false" customHeight="false" outlineLevel="0" collapsed="false">
      <c r="B58" s="3" t="n">
        <v>36693</v>
      </c>
      <c r="C58" s="4" t="n">
        <v>155000</v>
      </c>
      <c r="D58" s="5" t="n">
        <f aca="false">+D57</f>
        <v>4.107</v>
      </c>
      <c r="E58" s="5" t="n">
        <v>4.57</v>
      </c>
      <c r="F58" s="6" t="n">
        <f aca="false">(-E58+D58)*C58</f>
        <v>-71765</v>
      </c>
    </row>
    <row r="59" customFormat="false" ht="12.75" hidden="false" customHeight="false" outlineLevel="0" collapsed="false">
      <c r="B59" s="3" t="n">
        <v>36696</v>
      </c>
      <c r="C59" s="4" t="n">
        <v>155000</v>
      </c>
      <c r="D59" s="5" t="n">
        <f aca="false">+D58</f>
        <v>4.107</v>
      </c>
      <c r="E59" s="5" t="n">
        <v>4.335</v>
      </c>
      <c r="F59" s="6" t="n">
        <f aca="false">(-E59+D59)*C59</f>
        <v>-35340</v>
      </c>
    </row>
    <row r="60" customFormat="false" ht="12.75" hidden="false" customHeight="false" outlineLevel="0" collapsed="false">
      <c r="B60" s="3"/>
      <c r="C60" s="4"/>
      <c r="D60" s="5" t="n">
        <f aca="false">+D59</f>
        <v>4.107</v>
      </c>
      <c r="E60" s="5"/>
      <c r="F60" s="6" t="n">
        <f aca="false">(-E60+D60)*C60</f>
        <v>0</v>
      </c>
    </row>
    <row r="61" customFormat="false" ht="12.75" hidden="false" customHeight="false" outlineLevel="0" collapsed="false">
      <c r="B61" s="3"/>
      <c r="C61" s="4"/>
      <c r="D61" s="5" t="n">
        <f aca="false">+D60</f>
        <v>4.107</v>
      </c>
      <c r="E61" s="5"/>
      <c r="F61" s="6" t="n">
        <f aca="false">(-E61+D61)*C61</f>
        <v>0</v>
      </c>
    </row>
    <row r="62" customFormat="false" ht="12.75" hidden="false" customHeight="false" outlineLevel="0" collapsed="false">
      <c r="B62" s="3"/>
      <c r="C62" s="4"/>
      <c r="D62" s="5" t="n">
        <f aca="false">+D61</f>
        <v>4.107</v>
      </c>
      <c r="E62" s="5"/>
      <c r="F62" s="6" t="n">
        <f aca="false">(-E62+D62)*C62</f>
        <v>0</v>
      </c>
    </row>
    <row r="63" customFormat="false" ht="13.5" hidden="false" customHeight="false" outlineLevel="0" collapsed="false">
      <c r="C63" s="7" t="n">
        <f aca="false">SUM(C54:C62)</f>
        <v>155000</v>
      </c>
      <c r="F63" s="8" t="n">
        <f aca="false">SUM(F54:F62)</f>
        <v>-402715.000000001</v>
      </c>
    </row>
    <row r="64" customFormat="false" ht="13.5" hidden="false" customHeight="false" outlineLevel="0" collapsed="false"/>
    <row r="65" customFormat="false" ht="12.75" hidden="false" customHeight="false" outlineLevel="0" collapsed="false">
      <c r="F65" s="10"/>
    </row>
    <row r="66" customFormat="false" ht="13.5" hidden="false" customHeight="false" outlineLevel="0" collapsed="false">
      <c r="C66" s="0" t="s">
        <v>7</v>
      </c>
      <c r="F66" s="12" t="n">
        <f aca="false">SUM(F63,F51,F39,F27,F12)</f>
        <v>-113465.000000001</v>
      </c>
    </row>
    <row r="67" customFormat="false" ht="13.5" hidden="false" customHeight="false" outlineLevel="0" collapsed="false"/>
    <row r="72" customFormat="false" ht="12.75" hidden="false" customHeight="false" outlineLevel="0" collapsed="false">
      <c r="D72" s="0" t="n">
        <v>226557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2000-05-04T19:26:29Z</dcterms:created>
  <dc:creator>cgerman</dc:creator>
  <dc:description/>
  <dc:language>en-US</dc:language>
  <cp:lastModifiedBy>cgerman</cp:lastModifiedBy>
  <cp:revision>0</cp:revision>
  <dc:subject/>
  <dc:title/>
</cp:coreProperties>
</file>