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<sst xmlns="http://schemas.openxmlformats.org/spreadsheetml/2006/main" count="12" uniqueCount="12">
  <si>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Deal Q64459.3,   Valuated on 11-01-2000 for 11-01-2000's position</t>
  </si>
  <si>
    <t xml:space="preserve">EURO ( ) Model Inputs</t>
  </si>
  <si>
    <t xml:space="preserve">EXP_DT</t>
  </si>
  <si>
    <t xml:space="preserve">Price</t>
  </si>
  <si>
    <t xml:space="preserve">Strike</t>
  </si>
  <si>
    <t xml:space="preserve">IntRt</t>
  </si>
  <si>
    <t xml:space="preserve">Vol</t>
  </si>
  <si>
    <t xml:space="preserve">ExpDays</t>
  </si>
  <si>
    <t xml:space="preserve">OptType</t>
  </si>
  <si>
    <t xml:space="preserve">OptOut.Premium</t>
  </si>
  <si>
    <t xml:space="preserve">avg=4.26</t>
  </si>
  <si>
    <t xml:space="preserve">sum=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</si>
</sst>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10080</xdr:colOff>
      <xdr:row>72</xdr:row>
      <xdr:rowOff>9360</xdr:rowOff>
    </xdr:from>
    <xdr:to>
      <xdr:col>9</xdr:col>
      <xdr:colOff>270000</xdr:colOff>
      <xdr:row>73</xdr:row>
      <xdr:rowOff>123840</xdr:rowOff>
    </xdr:to>
    <xdr:sp>
      <xdr:nvSpPr>
        <xdr:cNvPr id="0" name="Line 3"/>
        <xdr:cNvSpPr/>
      </xdr:nvSpPr>
      <xdr:spPr>
        <a:xfrm>
          <a:off x="5753520" y="11667960"/>
          <a:ext cx="259920" cy="276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</row>
    <row r="4" customFormat="false" ht="12.75" hidden="false" customHeight="false" outlineLevel="0" collapsed="false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I4" s="1" t="s">
        <v>9</v>
      </c>
    </row>
    <row r="5" customFormat="false" ht="12.75" hidden="false" customHeight="false" outlineLevel="0" collapsed="false">
      <c r="A5" s="4" t="n">
        <v>36831</v>
      </c>
      <c r="B5" s="3" t="n">
        <v>4.275</v>
      </c>
      <c r="C5" s="3" t="n">
        <v>4.41</v>
      </c>
      <c r="D5" s="3" t="n">
        <v>0.067041</v>
      </c>
      <c r="E5" s="3" t="n">
        <v>0.185</v>
      </c>
      <c r="F5" s="3" t="n">
        <v>0</v>
      </c>
      <c r="G5" s="3" t="n">
        <v>1</v>
      </c>
      <c r="H5" s="5"/>
      <c r="I5" s="3" t="n">
        <v>0</v>
      </c>
    </row>
    <row r="6" customFormat="false" ht="12.75" hidden="false" customHeight="false" outlineLevel="0" collapsed="false">
      <c r="A6" s="4" t="n">
        <v>36832</v>
      </c>
      <c r="B6" s="3" t="n">
        <v>4.24</v>
      </c>
      <c r="C6" s="3" t="n">
        <v>4.41</v>
      </c>
      <c r="D6" s="3" t="n">
        <v>0.067041</v>
      </c>
      <c r="E6" s="3" t="n">
        <v>0.185</v>
      </c>
      <c r="F6" s="3" t="n">
        <f aca="false">1/365.25</f>
        <v>0.0027378507871321</v>
      </c>
      <c r="G6" s="6" t="n">
        <v>1</v>
      </c>
      <c r="H6" s="5"/>
      <c r="I6" s="3" t="n">
        <v>0.0006</v>
      </c>
    </row>
    <row r="7" customFormat="false" ht="12.75" hidden="false" customHeight="false" outlineLevel="0" collapsed="false">
      <c r="A7" s="4" t="n">
        <v>36833</v>
      </c>
      <c r="B7" s="3" t="n">
        <v>4.45</v>
      </c>
      <c r="C7" s="3" t="n">
        <v>4.41</v>
      </c>
      <c r="D7" s="3" t="n">
        <v>0.067041</v>
      </c>
      <c r="E7" s="3" t="n">
        <v>0.185</v>
      </c>
      <c r="F7" s="6" t="n">
        <f aca="false">2/365.25</f>
        <v>0.0054757015742642</v>
      </c>
      <c r="G7" s="6" t="n">
        <v>1</v>
      </c>
      <c r="H7" s="5"/>
      <c r="I7" s="3" t="n">
        <v>123.1423</v>
      </c>
    </row>
    <row r="8" customFormat="false" ht="12.75" hidden="false" customHeight="false" outlineLevel="0" collapsed="false">
      <c r="A8" s="4" t="n">
        <v>36834</v>
      </c>
      <c r="B8" s="3" t="n">
        <v>4.45</v>
      </c>
      <c r="C8" s="3" t="n">
        <v>4.41</v>
      </c>
      <c r="D8" s="3" t="n">
        <v>0.067041</v>
      </c>
      <c r="E8" s="3" t="n">
        <v>0.185</v>
      </c>
      <c r="F8" s="6" t="n">
        <v>0.0082135523613963</v>
      </c>
      <c r="G8" s="6" t="n">
        <v>1</v>
      </c>
      <c r="H8" s="5"/>
      <c r="I8" s="3" t="n">
        <v>134.4915</v>
      </c>
    </row>
    <row r="9" customFormat="false" ht="12.75" hidden="false" customHeight="false" outlineLevel="0" collapsed="false">
      <c r="A9" s="4" t="n">
        <v>36835</v>
      </c>
      <c r="B9" s="3" t="n">
        <v>4.45</v>
      </c>
      <c r="C9" s="3" t="n">
        <v>4.41</v>
      </c>
      <c r="D9" s="3" t="n">
        <v>0.067041</v>
      </c>
      <c r="E9" s="3" t="n">
        <v>0.185</v>
      </c>
      <c r="F9" s="6" t="n">
        <v>0.0109514031485284</v>
      </c>
      <c r="G9" s="6" t="n">
        <v>1</v>
      </c>
      <c r="H9" s="5"/>
      <c r="I9" s="3" t="n">
        <v>144.5609</v>
      </c>
    </row>
    <row r="10" customFormat="false" ht="12.75" hidden="false" customHeight="false" outlineLevel="0" collapsed="false">
      <c r="A10" s="4" t="n">
        <v>36836</v>
      </c>
      <c r="B10" s="3" t="n">
        <v>4.45</v>
      </c>
      <c r="C10" s="3" t="n">
        <v>4.41</v>
      </c>
      <c r="D10" s="3" t="n">
        <v>0.067041</v>
      </c>
      <c r="E10" s="3" t="n">
        <v>0.185</v>
      </c>
      <c r="F10" s="6" t="n">
        <v>0.0136892539356605</v>
      </c>
      <c r="G10" s="6" t="n">
        <v>1</v>
      </c>
      <c r="H10" s="5"/>
      <c r="I10" s="3" t="n">
        <v>153.6805</v>
      </c>
    </row>
    <row r="11" customFormat="false" ht="12.75" hidden="false" customHeight="false" outlineLevel="0" collapsed="false">
      <c r="A11" s="4" t="n">
        <v>36837</v>
      </c>
      <c r="B11" s="3" t="n">
        <v>4.45</v>
      </c>
      <c r="C11" s="3" t="n">
        <v>4.41</v>
      </c>
      <c r="D11" s="3" t="n">
        <v>0.067041</v>
      </c>
      <c r="E11" s="3" t="n">
        <v>0.185</v>
      </c>
      <c r="F11" s="6" t="n">
        <v>0.0164271047227926</v>
      </c>
      <c r="G11" s="6" t="n">
        <v>1</v>
      </c>
      <c r="H11" s="5"/>
      <c r="I11" s="3" t="n">
        <v>162.0684</v>
      </c>
    </row>
    <row r="12" customFormat="false" ht="12.75" hidden="false" customHeight="false" outlineLevel="0" collapsed="false">
      <c r="A12" s="4" t="n">
        <v>36838</v>
      </c>
      <c r="B12" s="3" t="n">
        <v>4.45</v>
      </c>
      <c r="C12" s="3" t="n">
        <v>4.41</v>
      </c>
      <c r="D12" s="3" t="n">
        <v>0.067041</v>
      </c>
      <c r="E12" s="3" t="n">
        <v>0.185</v>
      </c>
      <c r="F12" s="6" t="n">
        <v>0.0191649555099247</v>
      </c>
      <c r="G12" s="6" t="n">
        <v>1</v>
      </c>
      <c r="H12" s="5"/>
      <c r="I12" s="3" t="n">
        <v>169.8726</v>
      </c>
    </row>
    <row r="13" customFormat="false" ht="12.75" hidden="false" customHeight="false" outlineLevel="0" collapsed="false">
      <c r="A13" s="4" t="n">
        <v>36839</v>
      </c>
      <c r="B13" s="3" t="n">
        <v>4.45</v>
      </c>
      <c r="C13" s="3" t="n">
        <v>4.41</v>
      </c>
      <c r="D13" s="3" t="n">
        <v>0.067041</v>
      </c>
      <c r="E13" s="3" t="n">
        <v>0.185</v>
      </c>
      <c r="F13" s="6" t="n">
        <v>0.0219028062970568</v>
      </c>
      <c r="G13" s="6" t="n">
        <v>1</v>
      </c>
      <c r="H13" s="5"/>
      <c r="I13" s="3" t="n">
        <v>177.1977</v>
      </c>
    </row>
    <row r="14" customFormat="false" ht="12.75" hidden="false" customHeight="false" outlineLevel="0" collapsed="false">
      <c r="A14" s="4" t="n">
        <v>36840</v>
      </c>
      <c r="B14" s="3" t="n">
        <v>4.45</v>
      </c>
      <c r="C14" s="3" t="n">
        <v>4.41</v>
      </c>
      <c r="D14" s="3" t="n">
        <v>0.067041</v>
      </c>
      <c r="E14" s="3" t="n">
        <v>0.185</v>
      </c>
      <c r="F14" s="6" t="n">
        <v>0.0246406570841889</v>
      </c>
      <c r="G14" s="6" t="n">
        <v>1</v>
      </c>
      <c r="H14" s="5"/>
      <c r="I14" s="3" t="n">
        <v>184.1209</v>
      </c>
    </row>
    <row r="15" customFormat="false" ht="12.75" hidden="false" customHeight="false" outlineLevel="0" collapsed="false">
      <c r="A15" s="4" t="n">
        <v>36841</v>
      </c>
      <c r="B15" s="3" t="n">
        <v>4.45</v>
      </c>
      <c r="C15" s="3" t="n">
        <v>4.41</v>
      </c>
      <c r="D15" s="3" t="n">
        <v>0.067041</v>
      </c>
      <c r="E15" s="3" t="n">
        <v>0.185</v>
      </c>
      <c r="F15" s="6" t="n">
        <v>0.027378507871321</v>
      </c>
      <c r="G15" s="6" t="n">
        <v>1</v>
      </c>
      <c r="H15" s="5"/>
      <c r="I15" s="3" t="n">
        <v>190.7006</v>
      </c>
    </row>
    <row r="16" customFormat="false" ht="12.75" hidden="false" customHeight="false" outlineLevel="0" collapsed="false">
      <c r="A16" s="4" t="n">
        <v>36842</v>
      </c>
      <c r="B16" s="3" t="n">
        <v>4.45</v>
      </c>
      <c r="C16" s="3" t="n">
        <v>4.41</v>
      </c>
      <c r="D16" s="3" t="n">
        <v>0.067041</v>
      </c>
      <c r="E16" s="3" t="n">
        <v>0.185</v>
      </c>
      <c r="F16" s="6" t="n">
        <v>0.0301163586584531</v>
      </c>
      <c r="G16" s="6" t="n">
        <v>1</v>
      </c>
      <c r="H16" s="5"/>
      <c r="I16" s="3" t="n">
        <v>196.9824</v>
      </c>
    </row>
    <row r="17" customFormat="false" ht="12.75" hidden="false" customHeight="false" outlineLevel="0" collapsed="false">
      <c r="A17" s="4" t="n">
        <v>36843</v>
      </c>
      <c r="B17" s="3" t="n">
        <v>4.45</v>
      </c>
      <c r="C17" s="3" t="n">
        <v>4.41</v>
      </c>
      <c r="D17" s="3" t="n">
        <v>0.067041</v>
      </c>
      <c r="E17" s="3" t="n">
        <v>0.185</v>
      </c>
      <c r="F17" s="6" t="n">
        <v>0.0328542094455852</v>
      </c>
      <c r="G17" s="6" t="n">
        <v>1</v>
      </c>
      <c r="H17" s="5"/>
      <c r="I17" s="3" t="n">
        <v>203.0028</v>
      </c>
    </row>
    <row r="18" customFormat="false" ht="12.75" hidden="false" customHeight="false" outlineLevel="0" collapsed="false">
      <c r="A18" s="4" t="n">
        <v>36844</v>
      </c>
      <c r="B18" s="3" t="n">
        <v>4.45</v>
      </c>
      <c r="C18" s="3" t="n">
        <v>4.41</v>
      </c>
      <c r="D18" s="3" t="n">
        <v>0.067041</v>
      </c>
      <c r="E18" s="3" t="n">
        <v>0.185</v>
      </c>
      <c r="F18" s="6" t="n">
        <v>0.0355920602327173</v>
      </c>
      <c r="G18" s="6" t="n">
        <v>1</v>
      </c>
      <c r="H18" s="5"/>
      <c r="I18" s="3" t="n">
        <v>208.7912</v>
      </c>
    </row>
    <row r="19" customFormat="false" ht="12.75" hidden="false" customHeight="false" outlineLevel="0" collapsed="false">
      <c r="A19" s="4" t="n">
        <v>36845</v>
      </c>
      <c r="B19" s="3" t="n">
        <v>4.45</v>
      </c>
      <c r="C19" s="3" t="n">
        <v>4.41</v>
      </c>
      <c r="D19" s="3" t="n">
        <v>0.067041</v>
      </c>
      <c r="E19" s="3" t="n">
        <v>0.185</v>
      </c>
      <c r="F19" s="6" t="n">
        <v>0.0383299110198494</v>
      </c>
      <c r="G19" s="6" t="n">
        <v>1</v>
      </c>
      <c r="H19" s="5"/>
      <c r="I19" s="3" t="n">
        <v>214.372</v>
      </c>
    </row>
    <row r="20" customFormat="false" ht="12.75" hidden="false" customHeight="false" outlineLevel="0" collapsed="false">
      <c r="A20" s="4" t="n">
        <v>36846</v>
      </c>
      <c r="B20" s="3" t="n">
        <v>4.45</v>
      </c>
      <c r="C20" s="3" t="n">
        <v>4.41</v>
      </c>
      <c r="D20" s="3" t="n">
        <v>0.067041</v>
      </c>
      <c r="E20" s="3" t="n">
        <v>0.185</v>
      </c>
      <c r="F20" s="6" t="n">
        <v>0.0410677618069815</v>
      </c>
      <c r="G20" s="6" t="n">
        <v>1</v>
      </c>
      <c r="H20" s="5"/>
      <c r="I20" s="3" t="n">
        <v>219.7656</v>
      </c>
    </row>
    <row r="21" customFormat="false" ht="12.75" hidden="false" customHeight="false" outlineLevel="0" collapsed="false">
      <c r="A21" s="4" t="n">
        <v>36847</v>
      </c>
      <c r="B21" s="3" t="n">
        <v>4.45</v>
      </c>
      <c r="C21" s="3" t="n">
        <v>4.41</v>
      </c>
      <c r="D21" s="3" t="n">
        <v>0.067041</v>
      </c>
      <c r="E21" s="3" t="n">
        <v>0.185</v>
      </c>
      <c r="F21" s="6" t="n">
        <v>0.0438056125941136</v>
      </c>
      <c r="G21" s="6" t="n">
        <v>1</v>
      </c>
      <c r="H21" s="5"/>
      <c r="I21" s="3" t="n">
        <v>224.9892</v>
      </c>
    </row>
    <row r="22" customFormat="false" ht="12.75" hidden="false" customHeight="false" outlineLevel="0" collapsed="false">
      <c r="A22" s="4" t="n">
        <v>36848</v>
      </c>
      <c r="B22" s="3" t="n">
        <v>4.45</v>
      </c>
      <c r="C22" s="3" t="n">
        <v>4.41</v>
      </c>
      <c r="D22" s="3" t="n">
        <v>0.067041</v>
      </c>
      <c r="E22" s="3" t="n">
        <v>0.185</v>
      </c>
      <c r="F22" s="6" t="n">
        <v>0.0465434633812457</v>
      </c>
      <c r="G22" s="6" t="n">
        <v>1</v>
      </c>
      <c r="H22" s="5"/>
      <c r="I22" s="3" t="n">
        <v>230.0575</v>
      </c>
    </row>
    <row r="23" customFormat="false" ht="12.75" hidden="false" customHeight="false" outlineLevel="0" collapsed="false">
      <c r="A23" s="4" t="n">
        <v>36849</v>
      </c>
      <c r="B23" s="3" t="n">
        <v>4.45</v>
      </c>
      <c r="C23" s="3" t="n">
        <v>4.41</v>
      </c>
      <c r="D23" s="3" t="n">
        <v>0.067041</v>
      </c>
      <c r="E23" s="3" t="n">
        <v>0.185</v>
      </c>
      <c r="F23" s="6" t="n">
        <v>0.0492813141683778</v>
      </c>
      <c r="G23" s="6" t="n">
        <v>1</v>
      </c>
      <c r="H23" s="5"/>
      <c r="I23" s="3" t="n">
        <v>234.9833</v>
      </c>
    </row>
    <row r="24" customFormat="false" ht="12.75" hidden="false" customHeight="false" outlineLevel="0" collapsed="false">
      <c r="A24" s="4" t="n">
        <v>36850</v>
      </c>
      <c r="B24" s="3" t="n">
        <v>4.45</v>
      </c>
      <c r="C24" s="3" t="n">
        <v>4.41</v>
      </c>
      <c r="D24" s="3" t="n">
        <v>0.067041</v>
      </c>
      <c r="E24" s="3" t="n">
        <v>0.185</v>
      </c>
      <c r="F24" s="6" t="n">
        <v>0.0520191649555099</v>
      </c>
      <c r="G24" s="6" t="n">
        <v>1</v>
      </c>
      <c r="H24" s="5"/>
      <c r="I24" s="3" t="n">
        <v>239.7777</v>
      </c>
    </row>
    <row r="25" customFormat="false" ht="12.75" hidden="false" customHeight="false" outlineLevel="0" collapsed="false">
      <c r="A25" s="4" t="n">
        <v>36851</v>
      </c>
      <c r="B25" s="3" t="n">
        <v>4.45</v>
      </c>
      <c r="C25" s="3" t="n">
        <v>4.41</v>
      </c>
      <c r="D25" s="3" t="n">
        <v>0.067041</v>
      </c>
      <c r="E25" s="3" t="n">
        <v>0.185</v>
      </c>
      <c r="F25" s="6" t="n">
        <v>0.054757015742642</v>
      </c>
      <c r="G25" s="6" t="n">
        <v>1</v>
      </c>
      <c r="H25" s="5"/>
      <c r="I25" s="3" t="n">
        <v>244.4503</v>
      </c>
    </row>
    <row r="26" customFormat="false" ht="12.75" hidden="false" customHeight="false" outlineLevel="0" collapsed="false">
      <c r="A26" s="4" t="n">
        <v>36852</v>
      </c>
      <c r="B26" s="3" t="n">
        <v>4.45</v>
      </c>
      <c r="C26" s="3" t="n">
        <v>4.41</v>
      </c>
      <c r="D26" s="3" t="n">
        <v>0.067041</v>
      </c>
      <c r="E26" s="3" t="n">
        <v>0.185</v>
      </c>
      <c r="F26" s="6" t="n">
        <v>0.0574948665297741</v>
      </c>
      <c r="G26" s="6" t="n">
        <v>1</v>
      </c>
      <c r="H26" s="5"/>
      <c r="I26" s="3" t="n">
        <v>249.0096</v>
      </c>
    </row>
    <row r="27" customFormat="false" ht="12.75" hidden="false" customHeight="false" outlineLevel="0" collapsed="false">
      <c r="A27" s="4" t="n">
        <v>36853</v>
      </c>
      <c r="B27" s="3" t="n">
        <v>4.45</v>
      </c>
      <c r="C27" s="3" t="n">
        <v>4.41</v>
      </c>
      <c r="D27" s="3" t="n">
        <v>0.067041</v>
      </c>
      <c r="E27" s="3" t="n">
        <v>0.185</v>
      </c>
      <c r="F27" s="6" t="n">
        <v>0.0602327173169062</v>
      </c>
      <c r="G27" s="6" t="n">
        <v>1</v>
      </c>
      <c r="H27" s="5"/>
      <c r="I27" s="3" t="n">
        <v>253.4634</v>
      </c>
    </row>
    <row r="28" customFormat="false" ht="12.75" hidden="false" customHeight="false" outlineLevel="0" collapsed="false">
      <c r="A28" s="4" t="n">
        <v>36854</v>
      </c>
      <c r="B28" s="3" t="n">
        <v>4.45</v>
      </c>
      <c r="C28" s="3" t="n">
        <v>4.41</v>
      </c>
      <c r="D28" s="3" t="n">
        <v>0.067041</v>
      </c>
      <c r="E28" s="3" t="n">
        <v>0.185</v>
      </c>
      <c r="F28" s="6" t="n">
        <v>0.0629705681040383</v>
      </c>
      <c r="G28" s="6" t="n">
        <v>1</v>
      </c>
      <c r="H28" s="5"/>
      <c r="I28" s="3" t="n">
        <v>257.8183</v>
      </c>
    </row>
    <row r="29" customFormat="false" ht="12.75" hidden="false" customHeight="false" outlineLevel="0" collapsed="false">
      <c r="A29" s="4" t="n">
        <v>36855</v>
      </c>
      <c r="B29" s="3" t="n">
        <v>4.45</v>
      </c>
      <c r="C29" s="3" t="n">
        <v>4.41</v>
      </c>
      <c r="D29" s="3" t="n">
        <v>0.067041</v>
      </c>
      <c r="E29" s="3" t="n">
        <v>0.185</v>
      </c>
      <c r="F29" s="6" t="n">
        <v>0.0657084188911704</v>
      </c>
      <c r="G29" s="6" t="n">
        <v>1</v>
      </c>
      <c r="H29" s="5"/>
      <c r="I29" s="3" t="n">
        <v>262.0805</v>
      </c>
    </row>
    <row r="30" customFormat="false" ht="12.75" hidden="false" customHeight="false" outlineLevel="0" collapsed="false">
      <c r="A30" s="4" t="n">
        <v>36856</v>
      </c>
      <c r="B30" s="3" t="n">
        <v>4.45</v>
      </c>
      <c r="C30" s="3" t="n">
        <v>4.41</v>
      </c>
      <c r="D30" s="3" t="n">
        <v>0.067041</v>
      </c>
      <c r="E30" s="3" t="n">
        <v>0.185</v>
      </c>
      <c r="F30" s="6" t="n">
        <v>0.0684462696783025</v>
      </c>
      <c r="G30" s="6" t="n">
        <v>1</v>
      </c>
      <c r="H30" s="5"/>
      <c r="I30" s="3" t="n">
        <v>266.2555</v>
      </c>
    </row>
    <row r="31" customFormat="false" ht="12.75" hidden="false" customHeight="false" outlineLevel="0" collapsed="false">
      <c r="A31" s="4" t="n">
        <v>36857</v>
      </c>
      <c r="B31" s="3" t="n">
        <v>4.45</v>
      </c>
      <c r="C31" s="3" t="n">
        <v>4.41</v>
      </c>
      <c r="D31" s="3" t="n">
        <v>0.067041</v>
      </c>
      <c r="E31" s="3" t="n">
        <v>0.185</v>
      </c>
      <c r="F31" s="6" t="n">
        <v>0.0711841204654346</v>
      </c>
      <c r="G31" s="6" t="n">
        <v>1</v>
      </c>
      <c r="H31" s="5"/>
      <c r="I31" s="3" t="n">
        <v>270.3481</v>
      </c>
    </row>
    <row r="32" customFormat="false" ht="12.75" hidden="false" customHeight="false" outlineLevel="0" collapsed="false">
      <c r="A32" s="4" t="n">
        <v>36858</v>
      </c>
      <c r="B32" s="3" t="n">
        <v>4.45</v>
      </c>
      <c r="C32" s="3" t="n">
        <v>4.41</v>
      </c>
      <c r="D32" s="3" t="n">
        <v>0.067041</v>
      </c>
      <c r="E32" s="3" t="n">
        <v>0.185</v>
      </c>
      <c r="F32" s="6" t="n">
        <v>0.0739219712525667</v>
      </c>
      <c r="G32" s="6" t="n">
        <v>1</v>
      </c>
      <c r="H32" s="5"/>
      <c r="I32" s="3" t="n">
        <v>274.3629</v>
      </c>
    </row>
    <row r="33" customFormat="false" ht="12.75" hidden="false" customHeight="false" outlineLevel="0" collapsed="false">
      <c r="A33" s="4" t="n">
        <v>36859</v>
      </c>
      <c r="B33" s="3" t="n">
        <v>4.45</v>
      </c>
      <c r="C33" s="3" t="n">
        <v>4.41</v>
      </c>
      <c r="D33" s="3" t="n">
        <v>0.067041</v>
      </c>
      <c r="E33" s="3" t="n">
        <v>0.185</v>
      </c>
      <c r="F33" s="6" t="n">
        <v>0.0766598220396988</v>
      </c>
      <c r="G33" s="6" t="n">
        <v>1</v>
      </c>
      <c r="H33" s="5"/>
      <c r="I33" s="3" t="n">
        <v>278.304</v>
      </c>
    </row>
    <row r="34" customFormat="false" ht="12.75" hidden="false" customHeight="false" outlineLevel="0" collapsed="false">
      <c r="A34" s="4" t="n">
        <v>36860</v>
      </c>
      <c r="B34" s="3" t="n">
        <v>4.45</v>
      </c>
      <c r="C34" s="3" t="n">
        <v>4.41</v>
      </c>
      <c r="D34" s="3" t="n">
        <v>0.067041</v>
      </c>
      <c r="E34" s="3" t="n">
        <v>0.185</v>
      </c>
      <c r="F34" s="6" t="n">
        <f aca="false">29/365.25</f>
        <v>0.0793976728268309</v>
      </c>
      <c r="G34" s="6" t="n">
        <v>1</v>
      </c>
      <c r="H34" s="5"/>
      <c r="I34" s="3" t="n">
        <v>282.1751</v>
      </c>
    </row>
    <row r="35" customFormat="false" ht="12.75" hidden="false" customHeight="false" outlineLevel="0" collapsed="false">
      <c r="B35" s="3" t="s">
        <v>10</v>
      </c>
      <c r="F35" s="6"/>
      <c r="H35" s="7" t="s">
        <v>11</v>
      </c>
      <c r="I35" s="8" t="n">
        <f aca="false">SUM(I5:I34)</f>
        <v>6050.8254</v>
      </c>
    </row>
    <row r="38" customFormat="false" ht="12.75" hidden="false" customHeight="false" outlineLevel="0" collapsed="false">
      <c r="A38" s="1"/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1"/>
    </row>
    <row r="41" customFormat="false" ht="12.75" hidden="false" customHeight="false" outlineLevel="0" collapsed="false">
      <c r="A41" s="2"/>
      <c r="I41" s="1"/>
    </row>
    <row r="42" customFormat="false" ht="12.75" hidden="false" customHeight="false" outlineLevel="0" collapsed="false">
      <c r="A42" s="4"/>
      <c r="H42" s="5"/>
    </row>
    <row r="43" customFormat="false" ht="12.75" hidden="false" customHeight="false" outlineLevel="0" collapsed="false">
      <c r="A43" s="4"/>
      <c r="F43" s="6"/>
      <c r="G43" s="6"/>
      <c r="H43" s="5"/>
    </row>
    <row r="44" customFormat="false" ht="12.75" hidden="false" customHeight="false" outlineLevel="0" collapsed="false">
      <c r="A44" s="4"/>
      <c r="F44" s="6"/>
      <c r="G44" s="6"/>
      <c r="H44" s="5"/>
    </row>
    <row r="45" customFormat="false" ht="12.75" hidden="false" customHeight="false" outlineLevel="0" collapsed="false">
      <c r="A45" s="4"/>
      <c r="F45" s="6"/>
      <c r="G45" s="6"/>
      <c r="H45" s="5"/>
    </row>
    <row r="46" customFormat="false" ht="12.75" hidden="false" customHeight="false" outlineLevel="0" collapsed="false">
      <c r="A46" s="4"/>
      <c r="F46" s="6"/>
      <c r="G46" s="6"/>
      <c r="H46" s="5"/>
    </row>
    <row r="47" customFormat="false" ht="12.75" hidden="false" customHeight="false" outlineLevel="0" collapsed="false">
      <c r="A47" s="4"/>
      <c r="F47" s="6"/>
      <c r="G47" s="6"/>
      <c r="H47" s="5"/>
    </row>
    <row r="48" customFormat="false" ht="12.75" hidden="false" customHeight="false" outlineLevel="0" collapsed="false">
      <c r="A48" s="4"/>
      <c r="F48" s="6"/>
      <c r="G48" s="6"/>
      <c r="H48" s="5"/>
    </row>
    <row r="49" customFormat="false" ht="12.75" hidden="false" customHeight="false" outlineLevel="0" collapsed="false">
      <c r="A49" s="4"/>
      <c r="F49" s="6"/>
      <c r="G49" s="6"/>
      <c r="H49" s="5"/>
    </row>
    <row r="50" customFormat="false" ht="12.75" hidden="false" customHeight="false" outlineLevel="0" collapsed="false">
      <c r="A50" s="4"/>
      <c r="F50" s="6"/>
      <c r="G50" s="6"/>
      <c r="H50" s="5"/>
    </row>
    <row r="51" customFormat="false" ht="12.75" hidden="false" customHeight="false" outlineLevel="0" collapsed="false">
      <c r="A51" s="4"/>
      <c r="F51" s="6"/>
      <c r="G51" s="6"/>
      <c r="H51" s="5"/>
    </row>
    <row r="52" customFormat="false" ht="12.75" hidden="false" customHeight="false" outlineLevel="0" collapsed="false">
      <c r="A52" s="4"/>
      <c r="F52" s="6"/>
      <c r="G52" s="6"/>
      <c r="H52" s="5"/>
    </row>
    <row r="53" customFormat="false" ht="12.75" hidden="false" customHeight="false" outlineLevel="0" collapsed="false">
      <c r="A53" s="4"/>
      <c r="F53" s="6"/>
      <c r="G53" s="6"/>
      <c r="H53" s="5"/>
    </row>
    <row r="54" customFormat="false" ht="12.75" hidden="false" customHeight="false" outlineLevel="0" collapsed="false">
      <c r="A54" s="4"/>
      <c r="F54" s="6"/>
      <c r="G54" s="6"/>
      <c r="H54" s="5"/>
    </row>
    <row r="55" customFormat="false" ht="12.75" hidden="false" customHeight="false" outlineLevel="0" collapsed="false">
      <c r="A55" s="4"/>
      <c r="F55" s="6"/>
      <c r="G55" s="6"/>
      <c r="H55" s="5"/>
    </row>
    <row r="56" customFormat="false" ht="12.75" hidden="false" customHeight="false" outlineLevel="0" collapsed="false">
      <c r="A56" s="4"/>
      <c r="F56" s="6"/>
      <c r="G56" s="6"/>
      <c r="H56" s="5"/>
    </row>
    <row r="57" customFormat="false" ht="12.75" hidden="false" customHeight="false" outlineLevel="0" collapsed="false">
      <c r="A57" s="4"/>
      <c r="F57" s="6"/>
      <c r="G57" s="6"/>
      <c r="H57" s="5"/>
    </row>
    <row r="58" customFormat="false" ht="12.75" hidden="false" customHeight="false" outlineLevel="0" collapsed="false">
      <c r="A58" s="4"/>
      <c r="F58" s="6"/>
      <c r="G58" s="6"/>
      <c r="H58" s="5"/>
    </row>
    <row r="59" customFormat="false" ht="12.75" hidden="false" customHeight="false" outlineLevel="0" collapsed="false">
      <c r="A59" s="4"/>
      <c r="F59" s="6"/>
      <c r="G59" s="6"/>
      <c r="H59" s="5"/>
    </row>
    <row r="60" customFormat="false" ht="12.75" hidden="false" customHeight="false" outlineLevel="0" collapsed="false">
      <c r="A60" s="4"/>
      <c r="F60" s="6"/>
      <c r="G60" s="6"/>
      <c r="H60" s="5"/>
    </row>
    <row r="61" customFormat="false" ht="12.75" hidden="false" customHeight="false" outlineLevel="0" collapsed="false">
      <c r="A61" s="4"/>
      <c r="F61" s="6"/>
      <c r="G61" s="6"/>
      <c r="H61" s="5"/>
    </row>
    <row r="62" customFormat="false" ht="12.75" hidden="false" customHeight="false" outlineLevel="0" collapsed="false">
      <c r="A62" s="4"/>
      <c r="F62" s="6"/>
      <c r="G62" s="6"/>
      <c r="H62" s="5"/>
    </row>
    <row r="63" customFormat="false" ht="12.75" hidden="false" customHeight="false" outlineLevel="0" collapsed="false">
      <c r="A63" s="4"/>
      <c r="F63" s="6"/>
      <c r="G63" s="6"/>
      <c r="H63" s="5"/>
    </row>
    <row r="64" customFormat="false" ht="12.75" hidden="false" customHeight="false" outlineLevel="0" collapsed="false">
      <c r="A64" s="4"/>
      <c r="F64" s="6"/>
      <c r="G64" s="6"/>
      <c r="H64" s="5"/>
    </row>
    <row r="65" customFormat="false" ht="12.75" hidden="false" customHeight="false" outlineLevel="0" collapsed="false">
      <c r="A65" s="4"/>
      <c r="F65" s="6"/>
      <c r="G65" s="6"/>
      <c r="H65" s="5"/>
    </row>
    <row r="66" customFormat="false" ht="12.75" hidden="false" customHeight="false" outlineLevel="0" collapsed="false">
      <c r="A66" s="4"/>
      <c r="F66" s="6"/>
      <c r="G66" s="6"/>
      <c r="H66" s="5"/>
    </row>
    <row r="67" customFormat="false" ht="12.75" hidden="false" customHeight="false" outlineLevel="0" collapsed="false">
      <c r="A67" s="4"/>
      <c r="F67" s="6"/>
      <c r="G67" s="6"/>
      <c r="H67" s="5"/>
    </row>
    <row r="68" customFormat="false" ht="12.75" hidden="false" customHeight="false" outlineLevel="0" collapsed="false">
      <c r="A68" s="4"/>
      <c r="F68" s="6"/>
      <c r="G68" s="6"/>
      <c r="H68" s="5"/>
    </row>
    <row r="69" customFormat="false" ht="12.75" hidden="false" customHeight="false" outlineLevel="0" collapsed="false">
      <c r="A69" s="4"/>
      <c r="F69" s="6"/>
      <c r="G69" s="6"/>
      <c r="H69" s="5"/>
    </row>
    <row r="70" customFormat="false" ht="12.75" hidden="false" customHeight="false" outlineLevel="0" collapsed="false">
      <c r="A70" s="4"/>
      <c r="F70" s="6"/>
      <c r="G70" s="6"/>
      <c r="H70" s="5"/>
    </row>
    <row r="71" customFormat="false" ht="12.75" hidden="false" customHeight="false" outlineLevel="0" collapsed="false">
      <c r="A71" s="4"/>
      <c r="F71" s="6"/>
      <c r="G71" s="6"/>
      <c r="H71" s="5"/>
    </row>
    <row r="72" customFormat="false" ht="12.75" hidden="false" customHeight="false" outlineLevel="0" collapsed="false">
      <c r="H72" s="7"/>
      <c r="I72" s="8"/>
    </row>
    <row r="75" customFormat="false" ht="12.75" hidden="false" customHeight="false" outlineLevel="0" collapsed="false">
      <c r="J7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2000-11-10T21:09:03Z</dcterms:created>
  <dc:creator>stang</dc:creator>
  <dc:description/>
  <dc:language>en-US</dc:language>
  <cp:lastModifiedBy>stang</cp:lastModifiedBy>
  <cp:lastPrinted>2000-11-13T17:37:24Z</cp:lastPrinted>
  <cp:revision>0</cp:revision>
  <dc:subject/>
  <dc:title/>
</cp:coreProperties>
</file>