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60.xml" ContentType="application/vnd.ms-excel.controlproperties+xml"/>
  <Override PartName="/xl/ctrlProps/ctrlProps259.xml" ContentType="application/vnd.ms-excel.controlproperties+xml"/>
  <Override PartName="/xl/ctrlProps/ctrlProps258.xml" ContentType="application/vnd.ms-excel.controlproperties+xml"/>
  <Override PartName="/xl/ctrlProps/ctrlProps257.xml" ContentType="application/vnd.ms-excel.controlproperties+xml"/>
  <Override PartName="/xl/ctrlProps/ctrlProps256.xml" ContentType="application/vnd.ms-excel.controlproperties+xml"/>
  <Override PartName="/xl/ctrlProps/ctrlProps255.xml" ContentType="application/vnd.ms-excel.controlproperties+xml"/>
  <Override PartName="/xl/ctrlProps/ctrlProps254.xml" ContentType="application/vnd.ms-excel.controlproperties+xml"/>
  <Override PartName="/xl/ctrlProps/ctrlProps253.xml" ContentType="application/vnd.ms-excel.controlproperties+xml"/>
  <Override PartName="/xl/ctrlProps/ctrlProps252.xml" ContentType="application/vnd.ms-excel.controlproperties+xml"/>
  <Override PartName="/xl/ctrlProps/ctrlProps251.xml" ContentType="application/vnd.ms-excel.controlproperties+xml"/>
  <Override PartName="/xl/ctrlProps/ctrlProps250.xml" ContentType="application/vnd.ms-excel.controlproperties+xml"/>
  <Override PartName="/xl/ctrlProps/ctrlProps249.xml" ContentType="application/vnd.ms-excel.controlproperties+xml"/>
  <Override PartName="/xl/ctrlProps/ctrlProps248.xml" ContentType="application/vnd.ms-excel.controlproperties+xml"/>
  <Override PartName="/xl/ctrlProps/ctrlProps247.xml" ContentType="application/vnd.ms-excel.controlproperties+xml"/>
  <Override PartName="/xl/ctrlProps/ctrlProps246.xml" ContentType="application/vnd.ms-excel.controlproperties+xml"/>
  <Override PartName="/xl/ctrlProps/ctrlProps245.xml" ContentType="application/vnd.ms-excel.controlproperties+xml"/>
  <Override PartName="/xl/ctrlProps/ctrlProps244.xml" ContentType="application/vnd.ms-excel.controlproperties+xml"/>
  <Override PartName="/xl/ctrlProps/ctrlProps23.xml" ContentType="application/vnd.ms-excel.controlproperties+xml"/>
  <Override PartName="/xl/ctrlProps/ctrlProps91.xml" ContentType="application/vnd.ms-excel.controlproperties+xml"/>
  <Override PartName="/xl/ctrlProps/ctrlProps140.xml" ContentType="application/vnd.ms-excel.controlproperties+xml"/>
  <Override PartName="/xl/ctrlProps/ctrlProps141.xml" ContentType="application/vnd.ms-excel.controlproperties+xml"/>
  <Override PartName="/xl/ctrlProps/ctrlProps24.xml" ContentType="application/vnd.ms-excel.controlproperties+xml"/>
  <Override PartName="/xl/ctrlProps/ctrlProps92.xml" ContentType="application/vnd.ms-excel.controlproperties+xml"/>
  <Override PartName="/xl/ctrlProps/ctrlProps142.xml" ContentType="application/vnd.ms-excel.controlproperties+xml"/>
  <Override PartName="/xl/ctrlProps/ctrlProps25.xml" ContentType="application/vnd.ms-excel.controlproperties+xml"/>
  <Override PartName="/xl/ctrlProps/ctrlProps93.xml" ContentType="application/vnd.ms-excel.controlproperties+xml"/>
  <Override PartName="/xl/ctrlProps/ctrlProps143.xml" ContentType="application/vnd.ms-excel.controlproperties+xml"/>
  <Override PartName="/xl/ctrlProps/ctrlProps26.xml" ContentType="application/vnd.ms-excel.controlproperties+xml"/>
  <Override PartName="/xl/ctrlProps/ctrlProps94.xml" ContentType="application/vnd.ms-excel.controlproperties+xml"/>
  <Override PartName="/xl/ctrlProps/ctrlProps71.xml" ContentType="application/vnd.ms-excel.controlproperties+xml"/>
  <Override PartName="/xl/ctrlProps/ctrlProps120.xml" ContentType="application/vnd.ms-excel.controlproperties+xml"/>
  <Override PartName="/xl/ctrlProps/ctrlProps134.xml" ContentType="application/vnd.ms-excel.controlproperties+xml"/>
  <Override PartName="/xl/ctrlProps/ctrlProps85.xml" ContentType="application/vnd.ms-excel.controlproperties+xml"/>
  <Override PartName="/xl/ctrlProps/ctrlProps51.xml" ContentType="application/vnd.ms-excel.controlproperties+xml"/>
  <Override PartName="/xl/ctrlProps/ctrlProps100.xml" ContentType="application/vnd.ms-excel.controlproperties+xml"/>
  <Override PartName="/xl/ctrlProps/ctrlProps135.xml" ContentType="application/vnd.ms-excel.controlproperties+xml"/>
  <Override PartName="/xl/ctrlProps/ctrlProps86.xml" ContentType="application/vnd.ms-excel.controlproperties+xml"/>
  <Override PartName="/xl/ctrlProps/ctrlProps52.xml" ContentType="application/vnd.ms-excel.controlproperties+xml"/>
  <Override PartName="/xl/ctrlProps/ctrlProps101.xml" ContentType="application/vnd.ms-excel.controlproperties+xml"/>
  <Override PartName="/xl/ctrlProps/ctrlProps136.xml" ContentType="application/vnd.ms-excel.controlproperties+xml"/>
  <Override PartName="/xl/ctrlProps/ctrlProps87.xml" ContentType="application/vnd.ms-excel.controlproperties+xml"/>
  <Override PartName="/xl/ctrlProps/ctrlProps53.xml" ContentType="application/vnd.ms-excel.controlproperties+xml"/>
  <Override PartName="/xl/ctrlProps/ctrlProps102.xml" ContentType="application/vnd.ms-excel.controlproperties+xml"/>
  <Override PartName="/xl/ctrlProps/ctrlProps170.xml" ContentType="application/vnd.ms-excel.controlproperties+xml"/>
  <Override PartName="/xl/ctrlProps/ctrlProps137.xml" ContentType="application/vnd.ms-excel.controlproperties+xml"/>
  <Override PartName="/xl/ctrlProps/ctrlProps88.xml" ContentType="application/vnd.ms-excel.controlproperties+xml"/>
  <Override PartName="/xl/ctrlProps/ctrlProps54.xml" ContentType="application/vnd.ms-excel.controlproperties+xml"/>
  <Override PartName="/xl/ctrlProps/ctrlProps103.xml" ContentType="application/vnd.ms-excel.controlproperties+xml"/>
  <Override PartName="/xl/ctrlProps/ctrlProps171.xml" ContentType="application/vnd.ms-excel.controlproperties+xml"/>
  <Override PartName="/xl/ctrlProps/ctrlProps138.xml" ContentType="application/vnd.ms-excel.controlproperties+xml"/>
  <Override PartName="/xl/ctrlProps/ctrlProps89.xml" ContentType="application/vnd.ms-excel.controlproperties+xml"/>
  <Override PartName="/xl/ctrlProps/ctrlProps55.xml" ContentType="application/vnd.ms-excel.controlproperties+xml"/>
  <Override PartName="/xl/ctrlProps/ctrlProps104.xml" ContentType="application/vnd.ms-excel.controlproperties+xml"/>
  <Override PartName="/xl/ctrlProps/ctrlProps172.xml" ContentType="application/vnd.ms-excel.controlproperties+xml"/>
  <Override PartName="/xl/ctrlProps/ctrlProps27.xml" ContentType="application/vnd.ms-excel.controlproperties+xml"/>
  <Override PartName="/xl/ctrlProps/ctrlProps95.xml" ContentType="application/vnd.ms-excel.controlproperties+xml"/>
  <Override PartName="/xl/ctrlProps/ctrlProps30.xml" ContentType="application/vnd.ms-excel.controlproperties+xml"/>
  <Override PartName="/xl/ctrlProps/ctrlProps187.xml" ContentType="application/vnd.ms-excel.controlproperties+xml"/>
  <Override PartName="/xl/ctrlProps/ctrlProps119.xml" ContentType="application/vnd.ms-excel.controlproperties+xml"/>
  <Override PartName="/xl/ctrlProps/ctrlProps61.xml" ContentType="application/vnd.ms-excel.controlproperties+xml"/>
  <Override PartName="/xl/ctrlProps/ctrlProps110.xml" ContentType="application/vnd.ms-excel.controlproperties+xml"/>
  <Override PartName="/xl/ctrlProps/ctrlProps145.xml" ContentType="application/vnd.ms-excel.controlproperties+xml"/>
  <Override PartName="/xl/ctrlProps/ctrlProps28.xml" ContentType="application/vnd.ms-excel.controlproperties+xml"/>
  <Override PartName="/xl/ctrlProps/ctrlProps96.xml" ContentType="application/vnd.ms-excel.controlproperties+xml"/>
  <Override PartName="/xl/ctrlProps/ctrlProps62.xml" ContentType="application/vnd.ms-excel.controlproperties+xml"/>
  <Override PartName="/xl/ctrlProps/ctrlProps111.xml" ContentType="application/vnd.ms-excel.controlproperties+xml"/>
  <Override PartName="/xl/ctrlProps/ctrlProps146.xml" ContentType="application/vnd.ms-excel.controlproperties+xml"/>
  <Override PartName="/xl/ctrlProps/ctrlProps29.xml" ContentType="application/vnd.ms-excel.controlproperties+xml"/>
  <Override PartName="/xl/ctrlProps/ctrlProps97.xml" ContentType="application/vnd.ms-excel.controlproperties+xml"/>
  <Override PartName="/xl/ctrlProps/ctrlProps63.xml" ContentType="application/vnd.ms-excel.controlproperties+xml"/>
  <Override PartName="/xl/ctrlProps/ctrlProps112.xml" ContentType="application/vnd.ms-excel.controlproperties+xml"/>
  <Override PartName="/xl/ctrlProps/ctrlProps147.xml" ContentType="application/vnd.ms-excel.controlproperties+xml"/>
  <Override PartName="/xl/ctrlProps/ctrlProps98.xml" ContentType="application/vnd.ms-excel.controlproperties+xml"/>
  <Override PartName="/xl/ctrlProps/ctrlProps64.xml" ContentType="application/vnd.ms-excel.controlproperties+xml"/>
  <Override PartName="/xl/ctrlProps/ctrlProps113.xml" ContentType="application/vnd.ms-excel.controlproperties+xml"/>
  <Override PartName="/xl/ctrlProps/ctrlProps181.xml" ContentType="application/vnd.ms-excel.controlproperties+xml"/>
  <Override PartName="/xl/ctrlProps/ctrlProps148.xml" ContentType="application/vnd.ms-excel.controlproperties+xml"/>
  <Override PartName="/xl/ctrlProps/ctrlProps99.xml" ContentType="application/vnd.ms-excel.controlproperties+xml"/>
  <Override PartName="/xl/ctrlProps/ctrlProps65.xml" ContentType="application/vnd.ms-excel.controlproperties+xml"/>
  <Override PartName="/xl/ctrlProps/ctrlProps114.xml" ContentType="application/vnd.ms-excel.controlproperties+xml"/>
  <Override PartName="/xl/ctrlProps/ctrlProps182.xml" ContentType="application/vnd.ms-excel.controlproperties+xml"/>
  <Override PartName="/xl/ctrlProps/ctrlProps56.xml" ContentType="application/vnd.ms-excel.controlproperties+xml"/>
  <Override PartName="/xl/ctrlProps/ctrlProps173.xml" ContentType="application/vnd.ms-excel.controlproperties+xml"/>
  <Override PartName="/xl/ctrlProps/ctrlProps105.xml" ContentType="application/vnd.ms-excel.controlproperties+xml"/>
  <Override PartName="/xl/ctrlProps/ctrlProps270.xml" ContentType="application/vnd.ms-excel.controlproperties+xml"/>
  <Override PartName="/xl/ctrlProps/ctrlProps202.xml" ContentType="application/vnd.ms-excel.controlproperties+xml"/>
  <Override PartName="/xl/ctrlProps/ctrlProps275.xml" ContentType="application/vnd.ms-excel.controlproperties+xml"/>
  <Override PartName="/xl/ctrlProps/ctrlProps207.xml" ContentType="application/vnd.ms-excel.controlproperties+xml"/>
  <Override PartName="/xl/ctrlProps/ctrlProps276.xml" ContentType="application/vnd.ms-excel.controlproperties+xml"/>
  <Override PartName="/xl/ctrlProps/ctrlProps208.xml" ContentType="application/vnd.ms-excel.controlproperties+xml"/>
  <Override PartName="/xl/ctrlProps/ctrlProps57.xml" ContentType="application/vnd.ms-excel.controlproperties+xml"/>
  <Override PartName="/xl/ctrlProps/ctrlProps174.xml" ContentType="application/vnd.ms-excel.controlproperties+xml"/>
  <Override PartName="/xl/ctrlProps/ctrlProps125.xml" ContentType="application/vnd.ms-excel.controlproperties+xml"/>
  <Override PartName="/xl/ctrlProps/ctrlProps193.xml" ContentType="application/vnd.ms-excel.controlproperties+xml"/>
  <Override PartName="/xl/ctrlProps/ctrlProps76.xml" ContentType="application/vnd.ms-excel.controlproperties+xml"/>
  <Override PartName="/xl/ctrlProps/ctrlProps68.xml" ContentType="application/vnd.ms-excel.controlproperties+xml"/>
  <Override PartName="/xl/ctrlProps/ctrlProps117.xml" ContentType="application/vnd.ms-excel.controlproperties+xml"/>
  <Override PartName="/xl/ctrlProps/ctrlProps185.xml" ContentType="application/vnd.ms-excel.controlproperties+xml"/>
  <Override PartName="/xl/ctrlProps/ctrlProps277.xml" ContentType="application/vnd.ms-excel.controlproperties+xml"/>
  <Override PartName="/xl/ctrlProps/ctrlProps180.xml" ContentType="application/vnd.ms-excel.controlproperties+xml"/>
  <Override PartName="/xl/ctrlProps/ctrlProps209.xml" ContentType="application/vnd.ms-excel.controlproperties+xml"/>
  <Override PartName="/xl/ctrlProps/ctrlProps115.xml" ContentType="application/vnd.ms-excel.controlproperties+xml"/>
  <Override PartName="/xl/ctrlProps/ctrlProps66.xml" ContentType="application/vnd.ms-excel.controlproperties+xml"/>
  <Override PartName="/xl/ctrlProps/ctrlProps183.xml" ContentType="application/vnd.ms-excel.controlproperties+xml"/>
  <Override PartName="/xl/ctrlProps/ctrlProps58.xml" ContentType="application/vnd.ms-excel.controlproperties+xml"/>
  <Override PartName="/xl/ctrlProps/ctrlProps175.xml" ContentType="application/vnd.ms-excel.controlproperties+xml"/>
  <Override PartName="/xl/ctrlProps/ctrlProps77.xml" ContentType="application/vnd.ms-excel.controlproperties+xml"/>
  <Override PartName="/xl/ctrlProps/ctrlProps194.xml" ContentType="application/vnd.ms-excel.controlproperties+xml"/>
  <Override PartName="/xl/ctrlProps/ctrlProps126.xml" ContentType="application/vnd.ms-excel.controlproperties+xml"/>
  <Override PartName="/xl/ctrlProps/ctrlProps69.xml" ContentType="application/vnd.ms-excel.controlproperties+xml"/>
  <Override PartName="/xl/ctrlProps/ctrlProps186.xml" ContentType="application/vnd.ms-excel.controlproperties+xml"/>
  <Override PartName="/xl/ctrlProps/ctrlProps118.xml" ContentType="application/vnd.ms-excel.controlproperties+xml"/>
  <Override PartName="/xl/ctrlProps/ctrlProps123.xml" ContentType="application/vnd.ms-excel.controlproperties+xml"/>
  <Override PartName="/xl/ctrlProps/ctrlProps74.xml" ContentType="application/vnd.ms-excel.controlproperties+xml"/>
  <Override PartName="/xl/ctrlProps/ctrlProps191.xml" ContentType="application/vnd.ms-excel.controlproperties+xml"/>
  <Override PartName="/xl/ctrlProps/ctrlProps195.xml" ContentType="application/vnd.ms-excel.controlproperties+xml"/>
  <Override PartName="/xl/ctrlProps/ctrlProps78.xml" ContentType="application/vnd.ms-excel.controlproperties+xml"/>
  <Override PartName="/xl/ctrlProps/ctrlProps127.xml" ContentType="application/vnd.ms-excel.controlproperties+xml"/>
  <Override PartName="/xl/ctrlProps/ctrlProps116.xml" ContentType="application/vnd.ms-excel.controlproperties+xml"/>
  <Override PartName="/xl/ctrlProps/ctrlProps67.xml" ContentType="application/vnd.ms-excel.controlproperties+xml"/>
  <Override PartName="/xl/ctrlProps/ctrlProps184.xml" ContentType="application/vnd.ms-excel.controlproperties+xml"/>
  <Override PartName="/xl/ctrlProps/ctrlProps59.xml" ContentType="application/vnd.ms-excel.controlproperties+xml"/>
  <Override PartName="/xl/ctrlProps/ctrlProps176.xml" ContentType="application/vnd.ms-excel.controlproperties+xml"/>
  <Override PartName="/xl/ctrlProps/ctrlProps192.xml" ContentType="application/vnd.ms-excel.controlproperties+xml"/>
  <Override PartName="/xl/ctrlProps/ctrlProps124.xml" ContentType="application/vnd.ms-excel.controlproperties+xml"/>
  <Override PartName="/xl/ctrlProps/ctrlProps75.xml" ContentType="application/vnd.ms-excel.controlproperties+xml"/>
  <Override PartName="/xl/ctrlProps/ctrlProps70.xml" ContentType="application/vnd.ms-excel.controlproperties+xml"/>
  <Override PartName="/xl/ctrlProps/ctrlProps196.xml" ContentType="application/vnd.ms-excel.controlproperties+xml"/>
  <Override PartName="/xl/ctrlProps/ctrlProps79.xml" ContentType="application/vnd.ms-excel.controlproperties+xml"/>
  <Override PartName="/xl/ctrlProps/ctrlProps128.xml" ContentType="application/vnd.ms-excel.controlproperties+xml"/>
  <Override PartName="/xl/ctrlProps/ctrlProps261.xml" ContentType="application/vnd.ms-excel.controlproperties+xml"/>
  <Override PartName="/xl/ctrlProps/ctrlProps265.xml" ContentType="application/vnd.ms-excel.controlproperties+xml"/>
  <Override PartName="/xl/ctrlProps/ctrlProps264.xml" ContentType="application/vnd.ms-excel.controlproperties+xml"/>
  <Override PartName="/xl/ctrlProps/ctrlProps263.xml" ContentType="application/vnd.ms-excel.controlproperties+xml"/>
  <Override PartName="/xl/ctrlProps/ctrlProps268.xml" ContentType="application/vnd.ms-excel.controlproperties+xml"/>
  <Override PartName="/xl/ctrlProps/ctrlProps267.xml" ContentType="application/vnd.ms-excel.controlproperties+xml"/>
  <Override PartName="/xl/ctrlProps/ctrlProps266.xml" ContentType="application/vnd.ms-excel.controlproperties+xml"/>
  <Override PartName="/xl/ctrlProps/ctrlProps262.xml" ContentType="application/vnd.ms-excel.controlproperties+xml"/>
  <Override PartName="/xl/ctrlProps/ctrlProps129.xml" ContentType="application/vnd.ms-excel.controlproperties+xml"/>
  <Override PartName="/xl/ctrlProps/ctrlProps206.xml" ContentType="application/vnd.ms-excel.controlproperties+xml"/>
  <Override PartName="/xl/ctrlProps/ctrlProps269.xml" ContentType="application/vnd.ms-excel.controlproperties+xml"/>
  <Override PartName="/xl/ctrlProps/ctrlProps122.xml" ContentType="application/vnd.ms-excel.controlproperties+xml"/>
  <Override PartName="/xl/ctrlProps/ctrlProps73.xml" ContentType="application/vnd.ms-excel.controlproperties+xml"/>
  <Override PartName="/xl/ctrlProps/ctrlProps274.xml" ContentType="application/vnd.ms-excel.controlproperties+xml"/>
  <Override PartName="/xl/ctrlProps/ctrlProps109.xml" ContentType="application/vnd.ms-excel.controlproperties+xml"/>
  <Override PartName="/xl/ctrlProps/ctrlProps108.xml" ContentType="application/vnd.ms-excel.controlproperties+xml"/>
  <Override PartName="/xl/ctrlProps/ctrlProps273.xml" ContentType="application/vnd.ms-excel.controlproperties+xml"/>
  <Override PartName="/xl/ctrlProps/ctrlProps205.xml" ContentType="application/vnd.ms-excel.controlproperties+xml"/>
  <Override PartName="/xl/ctrlProps/ctrlProps107.xml" ContentType="application/vnd.ms-excel.controlproperties+xml"/>
  <Override PartName="/xl/ctrlProps/ctrlProps272.xml" ContentType="application/vnd.ms-excel.controlproperties+xml"/>
  <Override PartName="/xl/ctrlProps/ctrlProps204.xml" ContentType="application/vnd.ms-excel.controlproperties+xml"/>
  <Override PartName="/xl/ctrlProps/ctrlProps106.xml" ContentType="application/vnd.ms-excel.controlproperties+xml"/>
  <Override PartName="/xl/ctrlProps/ctrlProps271.xml" ContentType="application/vnd.ms-excel.controlproperties+xml"/>
  <Override PartName="/xl/ctrlProps/ctrlProps203.xml" ContentType="application/vnd.ms-excel.controlproperties+xml"/>
  <Override PartName="/xl/ctrlProps/ctrlProps90.xml" ContentType="application/vnd.ms-excel.controlproperties+xml"/>
  <Override PartName="/xl/ctrlProps/ctrlProps121.xml" ContentType="application/vnd.ms-excel.controlproperties+xml"/>
  <Override PartName="/xl/ctrlProps/ctrlProps9.xml" ContentType="application/vnd.ms-excel.controlproperties+xml"/>
  <Override PartName="/xl/ctrlProps/ctrlProps229.xml" ContentType="application/vnd.ms-excel.controlproperties+xml"/>
  <Override PartName="/xl/ctrlProps/ctrlProps8.xml" ContentType="application/vnd.ms-excel.controlproperties+xml"/>
  <Override PartName="/xl/ctrlProps/ctrlProps228.xml" ContentType="application/vnd.ms-excel.controlproperties+xml"/>
  <Override PartName="/xl/ctrlProps/ctrlProps84.xml" ContentType="application/vnd.ms-excel.controlproperties+xml"/>
  <Override PartName="/xl/ctrlProps/ctrlProps16.xml" ContentType="application/vnd.ms-excel.controlproperties+xml"/>
  <Override PartName="/xl/ctrlProps/ctrlProps133.xml" ContentType="application/vnd.ms-excel.controlproperties+xml"/>
  <Override PartName="/xl/ctrlProps/ctrlProps48.xml" ContentType="application/vnd.ms-excel.controlproperties+xml"/>
  <Override PartName="/xl/ctrlProps/ctrlProps165.xml" ContentType="application/vnd.ms-excel.controlproperties+xml"/>
  <Override PartName="/xl/ctrlProps/ctrlProps80.xml" ContentType="application/vnd.ms-excel.controlproperties+xml"/>
  <Override PartName="/xl/ctrlProps/ctrlProps49.xml" ContentType="application/vnd.ms-excel.controlproperties+xml"/>
  <Override PartName="/xl/ctrlProps/ctrlProps166.xml" ContentType="application/vnd.ms-excel.controlproperties+xml"/>
  <Override PartName="/xl/ctrlProps/ctrlProps13.xml" ContentType="application/vnd.ms-excel.controlproperties+xml"/>
  <Override PartName="/xl/ctrlProps/ctrlProps81.xml" ContentType="application/vnd.ms-excel.controlproperties+xml"/>
  <Override PartName="/xl/ctrlProps/ctrlProps130.xml" ContentType="application/vnd.ms-excel.controlproperties+xml"/>
  <Override PartName="/xl/ctrlProps/ctrlProps14.xml" ContentType="application/vnd.ms-excel.controlproperties+xml"/>
  <Override PartName="/xl/ctrlProps/ctrlProps82.xml" ContentType="application/vnd.ms-excel.controlproperties+xml"/>
  <Override PartName="/xl/ctrlProps/ctrlProps131.xml" ContentType="application/vnd.ms-excel.controlproperties+xml"/>
  <Override PartName="/xl/ctrlProps/ctrlProps15.xml" ContentType="application/vnd.ms-excel.controlproperties+xml"/>
  <Override PartName="/xl/ctrlProps/ctrlProps83.xml" ContentType="application/vnd.ms-excel.controlproperties+xml"/>
  <Override PartName="/xl/ctrlProps/ctrlProps132.xml" ContentType="application/vnd.ms-excel.controlproperties+xml"/>
  <Override PartName="/xl/ctrlProps/ctrlProps177.xml" ContentType="application/vnd.ms-excel.controlproperties+xml"/>
  <Override PartName="/xl/ctrlProps/ctrlProps20.xml" ContentType="application/vnd.ms-excel.controlproperties+xml"/>
  <Override PartName="/xl/ctrlProps/ctrlProps60.xml" ContentType="application/vnd.ms-excel.controlproperties+xml"/>
  <Override PartName="/xl/ctrlProps/ctrlProps47.xml" ContentType="application/vnd.ms-excel.controlproperties+xml"/>
  <Override PartName="/xl/ctrlProps/ctrlProps164.xml" ContentType="application/vnd.ms-excel.controlproperties+xml"/>
  <Override PartName="/xl/ctrlProps/ctrlProps33.xml" ContentType="application/vnd.ms-excel.controlproperties+xml"/>
  <Override PartName="/xl/ctrlProps/ctrlProps150.xml" ContentType="application/vnd.ms-excel.controlproperties+xml"/>
  <Override PartName="/xl/ctrlProps/ctrlProps17.xml" ContentType="application/vnd.ms-excel.controlproperties+xml"/>
  <Override PartName="/xl/ctrlProps/ctrlProps2.xml" ContentType="application/vnd.ms-excel.controlproperties+xml"/>
  <Override PartName="/xl/ctrlProps/ctrlProps222.xml" ContentType="application/vnd.ms-excel.controlproperties+xml"/>
  <Override PartName="/xl/ctrlProps/ctrlProps34.xml" ContentType="application/vnd.ms-excel.controlproperties+xml"/>
  <Override PartName="/xl/ctrlProps/ctrlProps151.xml" ContentType="application/vnd.ms-excel.controlproperties+xml"/>
  <Override PartName="/xl/ctrlProps/ctrlProps18.xml" ContentType="application/vnd.ms-excel.controlproperties+xml"/>
  <Override PartName="/xl/ctrlProps/ctrlProps3.xml" ContentType="application/vnd.ms-excel.controlproperties+xml"/>
  <Override PartName="/xl/ctrlProps/ctrlProps223.xml" ContentType="application/vnd.ms-excel.controlproperties+xml"/>
  <Override PartName="/xl/ctrlProps/ctrlProps35.xml" ContentType="application/vnd.ms-excel.controlproperties+xml"/>
  <Override PartName="/xl/ctrlProps/ctrlProps152.xml" ContentType="application/vnd.ms-excel.controlproperties+xml"/>
  <Override PartName="/xl/ctrlProps/ctrlProps19.xml" ContentType="application/vnd.ms-excel.controlproperties+xml"/>
  <Override PartName="/xl/ctrlProps/ctrlProps4.xml" ContentType="application/vnd.ms-excel.controlproperties+xml"/>
  <Override PartName="/xl/ctrlProps/ctrlProps224.xml" ContentType="application/vnd.ms-excel.controlproperties+xml"/>
  <Override PartName="/xl/ctrlProps/ctrlProps36.xml" ContentType="application/vnd.ms-excel.controlproperties+xml"/>
  <Override PartName="/xl/ctrlProps/ctrlProps153.xml" ContentType="application/vnd.ms-excel.controlproperties+xml"/>
  <Override PartName="/xl/ctrlProps/ctrlProps5.xml" ContentType="application/vnd.ms-excel.controlproperties+xml"/>
  <Override PartName="/xl/ctrlProps/ctrlProps225.xml" ContentType="application/vnd.ms-excel.controlproperties+xml"/>
  <Override PartName="/xl/ctrlProps/ctrlProps37.xml" ContentType="application/vnd.ms-excel.controlproperties+xml"/>
  <Override PartName="/xl/ctrlProps/ctrlProps154.xml" ContentType="application/vnd.ms-excel.controlproperties+xml"/>
  <Override PartName="/xl/ctrlProps/ctrlProps6.xml" ContentType="application/vnd.ms-excel.controlproperties+xml"/>
  <Override PartName="/xl/ctrlProps/ctrlProps226.xml" ContentType="application/vnd.ms-excel.controlproperties+xml"/>
  <Override PartName="/xl/ctrlProps/ctrlProps38.xml" ContentType="application/vnd.ms-excel.controlproperties+xml"/>
  <Override PartName="/xl/ctrlProps/ctrlProps155.xml" ContentType="application/vnd.ms-excel.controlproperties+xml"/>
  <Override PartName="/xl/ctrlProps/ctrlProps7.xml" ContentType="application/vnd.ms-excel.controlproperties+xml"/>
  <Override PartName="/xl/ctrlProps/ctrlProps227.xml" ContentType="application/vnd.ms-excel.controlproperties+xml"/>
  <Override PartName="/xl/ctrlProps/ctrlProps39.xml" ContentType="application/vnd.ms-excel.controlproperties+xml"/>
  <Override PartName="/xl/ctrlProps/ctrlProps156.xml" ContentType="application/vnd.ms-excel.controlproperties+xml"/>
  <Override PartName="/xl/ctrlProps/ctrlProps197.xml" ContentType="application/vnd.ms-excel.controlproperties+xml"/>
  <Override PartName="/xl/ctrlProps/ctrlProps40.xml" ContentType="application/vnd.ms-excel.controlproperties+xml"/>
  <Override PartName="/xl/ctrlProps/ctrlProps43.xml" ContentType="application/vnd.ms-excel.controlproperties+xml"/>
  <Override PartName="/xl/ctrlProps/ctrlProps160.xml" ContentType="application/vnd.ms-excel.controlproperties+xml"/>
  <Override PartName="/xl/ctrlProps/ctrlProps44.xml" ContentType="application/vnd.ms-excel.controlproperties+xml"/>
  <Override PartName="/xl/ctrlProps/ctrlProps161.xml" ContentType="application/vnd.ms-excel.controlproperties+xml"/>
  <Override PartName="/xl/ctrlProps/ctrlProps45.xml" ContentType="application/vnd.ms-excel.controlproperties+xml"/>
  <Override PartName="/xl/ctrlProps/ctrlProps162.xml" ContentType="application/vnd.ms-excel.controlproperties+xml"/>
  <Override PartName="/xl/ctrlProps/ctrlProps46.xml" ContentType="application/vnd.ms-excel.controlproperties+xml"/>
  <Override PartName="/xl/ctrlProps/ctrlProps163.xml" ContentType="application/vnd.ms-excel.controlproperties+xml"/>
  <Override PartName="/xl/ctrlProps/ctrlProps50.xml" ContentType="application/vnd.ms-excel.controlproperties+xml"/>
  <Override PartName="/xl/ctrlProps/ctrlProps139.xml" ContentType="application/vnd.ms-excel.controlproperties+xml"/>
  <Override PartName="/xl/ctrlProps/ctrlProps149.xml" ContentType="application/vnd.ms-excel.controlproperties+xml"/>
  <Override PartName="/xl/ctrlProps/ctrlProps157.xml" ContentType="application/vnd.ms-excel.controlproperties+xml"/>
  <Override PartName="/xl/ctrlProps/ctrlProps158.xml" ContentType="application/vnd.ms-excel.controlproperties+xml"/>
  <Override PartName="/xl/ctrlProps/ctrlProps159.xml" ContentType="application/vnd.ms-excel.controlproperties+xml"/>
  <Override PartName="/xl/ctrlProps/ctrlProps10.xml" ContentType="application/vnd.ms-excel.controlproperties+xml"/>
  <Override PartName="/xl/ctrlProps/ctrlProps167.xml" ContentType="application/vnd.ms-excel.controlproperties+xml"/>
  <Override PartName="/xl/ctrlProps/ctrlProps11.xml" ContentType="application/vnd.ms-excel.controlproperties+xml"/>
  <Override PartName="/xl/ctrlProps/ctrlProps168.xml" ContentType="application/vnd.ms-excel.controlproperties+xml"/>
  <Override PartName="/xl/ctrlProps/ctrlProps12.xml" ContentType="application/vnd.ms-excel.controlproperties+xml"/>
  <Override PartName="/xl/ctrlProps/ctrlProps169.xml" ContentType="application/vnd.ms-excel.controlproperties+xml"/>
  <Override PartName="/xl/ctrlProps/ctrlProps21.xml" ContentType="application/vnd.ms-excel.controlproperties+xml"/>
  <Override PartName="/xl/ctrlProps/ctrlProps178.xml" ContentType="application/vnd.ms-excel.controlproperties+xml"/>
  <Override PartName="/xl/ctrlProps/ctrlProps22.xml" ContentType="application/vnd.ms-excel.controlproperties+xml"/>
  <Override PartName="/xl/ctrlProps/ctrlProps179.xml" ContentType="application/vnd.ms-excel.controlproperties+xml"/>
  <Override PartName="/xl/ctrlProps/ctrlProps31.xml" ContentType="application/vnd.ms-excel.controlproperties+xml"/>
  <Override PartName="/xl/ctrlProps/ctrlProps188.xml" ContentType="application/vnd.ms-excel.controlproperties+xml"/>
  <Override PartName="/xl/ctrlProps/ctrlProps32.xml" ContentType="application/vnd.ms-excel.controlproperties+xml"/>
  <Override PartName="/xl/ctrlProps/ctrlProps189.xml" ContentType="application/vnd.ms-excel.controlproperties+xml"/>
  <Override PartName="/xl/ctrlProps/ctrlProps41.xml" ContentType="application/vnd.ms-excel.controlproperties+xml"/>
  <Override PartName="/xl/ctrlProps/ctrlProps198.xml" ContentType="application/vnd.ms-excel.controlproperties+xml"/>
  <Override PartName="/xl/ctrlProps/ctrlProps200.xml" ContentType="application/vnd.ms-excel.controlproperties+xml"/>
  <Override PartName="/xl/ctrlProps/ctrlProps42.xml" ContentType="application/vnd.ms-excel.controlproperties+xml"/>
  <Override PartName="/xl/ctrlProps/ctrlProps199.xml" ContentType="application/vnd.ms-excel.controlproperties+xml"/>
  <Override PartName="/xl/ctrlProps/ctrlProps201.xml" ContentType="application/vnd.ms-excel.controlproperties+xml"/>
  <Override PartName="/xl/ctrlProps/ctrlProps210.xml" ContentType="application/vnd.ms-excel.controlproperties+xml"/>
  <Override PartName="/xl/ctrlProps/ctrlProps211.xml" ContentType="application/vnd.ms-excel.controlproperties+xml"/>
  <Override PartName="/xl/ctrlProps/ctrlProps212.xml" ContentType="application/vnd.ms-excel.controlproperties+xml"/>
  <Override PartName="/xl/ctrlProps/ctrlProps213.xml" ContentType="application/vnd.ms-excel.controlproperties+xml"/>
  <Override PartName="/xl/ctrlProps/ctrlProps214.xml" ContentType="application/vnd.ms-excel.controlproperties+xml"/>
  <Override PartName="/xl/ctrlProps/ctrlProps215.xml" ContentType="application/vnd.ms-excel.controlproperties+xml"/>
  <Override PartName="/xl/ctrlProps/ctrlProps216.xml" ContentType="application/vnd.ms-excel.controlproperties+xml"/>
  <Override PartName="/xl/ctrlProps/ctrlProps217.xml" ContentType="application/vnd.ms-excel.controlproperties+xml"/>
  <Override PartName="/xl/ctrlProps/ctrlProps218.xml" ContentType="application/vnd.ms-excel.controlproperties+xml"/>
  <Override PartName="/xl/ctrlProps/ctrlProps190.xml" ContentType="application/vnd.ms-excel.controlproperties+xml"/>
  <Override PartName="/xl/ctrlProps/ctrlProps219.xml" ContentType="application/vnd.ms-excel.controlproperties+xml"/>
  <Override PartName="/xl/ctrlProps/ctrlProps220.xml" ContentType="application/vnd.ms-excel.controlproperties+xml"/>
  <Override PartName="/xl/ctrlProps/ctrlProps221.xml" ContentType="application/vnd.ms-excel.controlproperties+xml"/>
  <Override PartName="/xl/ctrlProps/ctrlProps230.xml" ContentType="application/vnd.ms-excel.controlproperties+xml"/>
  <Override PartName="/xl/ctrlProps/ctrlProps231.xml" ContentType="application/vnd.ms-excel.controlproperties+xml"/>
  <Override PartName="/xl/ctrlProps/ctrlProps232.xml" ContentType="application/vnd.ms-excel.controlproperties+xml"/>
  <Override PartName="/xl/ctrlProps/ctrlProps233.xml" ContentType="application/vnd.ms-excel.controlproperties+xml"/>
  <Override PartName="/xl/ctrlProps/ctrlProps234.xml" ContentType="application/vnd.ms-excel.controlproperties+xml"/>
  <Override PartName="/xl/ctrlProps/ctrlProps235.xml" ContentType="application/vnd.ms-excel.controlproperties+xml"/>
  <Override PartName="/xl/ctrlProps/ctrlProps236.xml" ContentType="application/vnd.ms-excel.controlproperties+xml"/>
  <Override PartName="/xl/ctrlProps/ctrlProps237.xml" ContentType="application/vnd.ms-excel.controlproperties+xml"/>
  <Override PartName="/xl/ctrlProps/ctrlProps238.xml" ContentType="application/vnd.ms-excel.controlproperties+xml"/>
  <Override PartName="/xl/ctrlProps/ctrlProps239.xml" ContentType="application/vnd.ms-excel.controlproperties+xml"/>
  <Override PartName="/xl/ctrlProps/ctrlProps240.xml" ContentType="application/vnd.ms-excel.controlproperties+xml"/>
  <Override PartName="/xl/ctrlProps/ctrlProps241.xml" ContentType="application/vnd.ms-excel.controlproperties+xml"/>
  <Override PartName="/xl/ctrlProps/ctrlProps242.xml" ContentType="application/vnd.ms-excel.controlproperties+xml"/>
  <Override PartName="/xl/ctrlProps/ctrlProps243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72.xml" ContentType="application/vnd.openxmlformats-officedocument.drawing+xml"/>
  <Override PartName="/xl/drawings/vmlDrawing2.vml" ContentType="application/vnd.openxmlformats-officedocument.vmlDrawing"/>
  <Override PartName="/xl/drawings/drawing144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erage" sheetId="1" state="visible" r:id="rId3"/>
    <sheet name="aging" sheetId="2" state="visible" r:id="rId4"/>
    <sheet name="STC-DCAF" sheetId="3" state="visible" r:id="rId5"/>
    <sheet name="STC-Tagg" sheetId="4" state="visible" r:id="rId6"/>
    <sheet name="financial" sheetId="5" state="visible" r:id="rId7"/>
  </sheets>
  <definedNames>
    <definedName function="false" hidden="false" localSheetId="4" name="_xlnm.Print_Area" vbProcedure="false">financial!$A$1:$F$147</definedName>
    <definedName function="false" hidden="false" localSheetId="4" name="_xlnm.Print_Titles" vbProcedure="false">financial!$4:$5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ddupre2:
</t>
        </r>
        <r>
          <rPr>
            <sz val="8"/>
            <color rgb="FF000000"/>
            <rFont val="Tahoma"/>
            <family val="0"/>
          </rPr>
          <t xml:space="preserve">click on gray box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3</xdr:row>
                <xdr:rowOff>7</xdr:rowOff>
              </xdr:from>
              <xdr:to>
                <xdr:col>15</xdr:col>
                <xdr:colOff>-132</xdr:colOff>
                <xdr:row>5</xdr:row>
                <xdr:rowOff>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ddupre2:
</t>
        </r>
        <r>
          <rPr>
            <sz val="8"/>
            <color rgb="FF000000"/>
            <rFont val="Tahoma"/>
            <family val="0"/>
          </rPr>
          <t xml:space="preserve">click on gray box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3</xdr:row>
                <xdr:rowOff>7</xdr:rowOff>
              </xdr:from>
              <xdr:to>
                <xdr:col>14</xdr:col>
                <xdr:colOff>83</xdr:colOff>
                <xdr:row>5</xdr:row>
                <xdr:rowOff>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ddupre2:
</t>
        </r>
        <r>
          <rPr>
            <sz val="8"/>
            <color rgb="FF000000"/>
            <rFont val="Tahoma"/>
            <family val="0"/>
          </rPr>
          <t xml:space="preserve">click on gray box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38</xdr:colOff>
                <xdr:row>3</xdr:row>
                <xdr:rowOff>7</xdr:rowOff>
              </xdr:from>
              <xdr:to>
                <xdr:col>7</xdr:col>
                <xdr:colOff>23</xdr:colOff>
                <xdr:row>5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<sst xmlns="http://schemas.openxmlformats.org/spreadsheetml/2006/main" count="2606" uniqueCount="1564">
  <si>
    <t xml:space="preserve">UNEXECUTED CONFIRM STATS</t>
  </si>
  <si>
    <t xml:space="preserve">Criteria:   Deal Dates over 30 days old</t>
  </si>
  <si>
    <t xml:space="preserve">As  of  4/5/99</t>
  </si>
  <si>
    <t xml:space="preserve">Financial Gas</t>
  </si>
  <si>
    <t xml:space="preserve">Financial Liquids</t>
  </si>
  <si>
    <t xml:space="preserve">Financial Power</t>
  </si>
  <si>
    <t xml:space="preserve">Financial IRS / Equity</t>
  </si>
  <si>
    <t xml:space="preserve">Financial Weather</t>
  </si>
  <si>
    <t xml:space="preserve">Financial &amp; Physical Paper</t>
  </si>
  <si>
    <t xml:space="preserve">Coal</t>
  </si>
  <si>
    <t xml:space="preserve">Physical Gas</t>
  </si>
  <si>
    <t xml:space="preserve">Total</t>
  </si>
  <si>
    <t xml:space="preserve">98 &amp;</t>
  </si>
  <si>
    <t xml:space="preserve">Current Year</t>
  </si>
  <si>
    <t xml:space="preserve">Grand</t>
  </si>
  <si>
    <t xml:space="preserve">Counterparty</t>
  </si>
  <si>
    <t xml:space="preserve">Prior</t>
  </si>
  <si>
    <t xml:space="preserve">Over 90</t>
  </si>
  <si>
    <t xml:space="preserve">60 - 90</t>
  </si>
  <si>
    <t xml:space="preserve">30 - 60</t>
  </si>
  <si>
    <t xml:space="preserve">AEC MAR</t>
  </si>
  <si>
    <t xml:space="preserve">AEP</t>
  </si>
  <si>
    <t xml:space="preserve">AES Deep Water</t>
  </si>
  <si>
    <t xml:space="preserve"> </t>
  </si>
  <si>
    <t xml:space="preserve">Agrium</t>
  </si>
  <si>
    <t xml:space="preserve">AGWAY </t>
  </si>
  <si>
    <t xml:space="preserve">AIG</t>
  </si>
  <si>
    <t xml:space="preserve">Air Prod Inc</t>
  </si>
  <si>
    <t xml:space="preserve">Alliant Ser Com</t>
  </si>
  <si>
    <t xml:space="preserve">Alma Energy</t>
  </si>
  <si>
    <t xml:space="preserve">Amerada</t>
  </si>
  <si>
    <t xml:space="preserve">Amer Elec Pow Ser</t>
  </si>
  <si>
    <t xml:space="preserve">American Cen Ene</t>
  </si>
  <si>
    <t xml:space="preserve">American Coa Com</t>
  </si>
  <si>
    <t xml:space="preserve">American Hunter</t>
  </si>
  <si>
    <t xml:space="preserve">American Re Cap</t>
  </si>
  <si>
    <t xml:space="preserve">American Re Corp</t>
  </si>
  <si>
    <t xml:space="preserve">Amerigas Prol</t>
  </si>
  <si>
    <t xml:space="preserve">Amoco Cor</t>
  </si>
  <si>
    <t xml:space="preserve">Amoco Oil Com</t>
  </si>
  <si>
    <t xml:space="preserve">Amtran</t>
  </si>
  <si>
    <t xml:space="preserve">Anadarko Pet Cor</t>
  </si>
  <si>
    <t xml:space="preserve">Angus Energy</t>
  </si>
  <si>
    <t xml:space="preserve">Aon Fin Pro</t>
  </si>
  <si>
    <t xml:space="preserve">APS</t>
  </si>
  <si>
    <t xml:space="preserve">Aquila Risk</t>
  </si>
  <si>
    <t xml:space="preserve">Aquilo Ene</t>
  </si>
  <si>
    <t xml:space="preserve">Arcadia Ene Corp</t>
  </si>
  <si>
    <t xml:space="preserve">Arco Pro Com</t>
  </si>
  <si>
    <t xml:space="preserve">Aries Res LLC</t>
  </si>
  <si>
    <t xml:space="preserve">Arrow Re</t>
  </si>
  <si>
    <t xml:space="preserve">Asarco Orp</t>
  </si>
  <si>
    <t xml:space="preserve">Asher Res</t>
  </si>
  <si>
    <t xml:space="preserve">Ashland Chemicals</t>
  </si>
  <si>
    <t xml:space="preserve">Aspect Res LLC</t>
  </si>
  <si>
    <t xml:space="preserve">Atlanta</t>
  </si>
  <si>
    <t xml:space="preserve">Atlantic Coa Air</t>
  </si>
  <si>
    <t xml:space="preserve">Aurora Nat Gas LLC</t>
  </si>
  <si>
    <t xml:space="preserve">Avista Ene</t>
  </si>
  <si>
    <t xml:space="preserve">Axel Joh</t>
  </si>
  <si>
    <t xml:space="preserve">Axel John Ene</t>
  </si>
  <si>
    <t xml:space="preserve">Bammel Gas Corp</t>
  </si>
  <si>
    <t xml:space="preserve">Bank Ame</t>
  </si>
  <si>
    <t xml:space="preserve">Bank Ame Nat Tr  USA</t>
  </si>
  <si>
    <t xml:space="preserve">Bank of Montreal Can</t>
  </si>
  <si>
    <t xml:space="preserve">Ban Para</t>
  </si>
  <si>
    <t xml:space="preserve">Barclays Bank</t>
  </si>
  <si>
    <t xml:space="preserve">Barrett Resource</t>
  </si>
  <si>
    <t xml:space="preserve">BASF</t>
  </si>
  <si>
    <t xml:space="preserve">Basin Explor</t>
  </si>
  <si>
    <t xml:space="preserve">Basis Cle</t>
  </si>
  <si>
    <t xml:space="preserve">Bay Way (Tosco)</t>
  </si>
  <si>
    <t xml:space="preserve">BC Gas Utility</t>
  </si>
  <si>
    <t xml:space="preserve">Beau-Canada</t>
  </si>
  <si>
    <t xml:space="preserve">Beaumont Met Lim</t>
  </si>
  <si>
    <t xml:space="preserve">Belco Oil</t>
  </si>
  <si>
    <t xml:space="preserve">Belco Oper Cor</t>
  </si>
  <si>
    <t xml:space="preserve">Bellweather</t>
  </si>
  <si>
    <t xml:space="preserve">Berkley Pet Corp</t>
  </si>
  <si>
    <t xml:space="preserve">Bettis Boy Sto</t>
  </si>
  <si>
    <t xml:space="preserve">Birchill Res Lim</t>
  </si>
  <si>
    <t xml:space="preserve">Black Hill Ene</t>
  </si>
  <si>
    <t xml:space="preserve">Blackstone Ene</t>
  </si>
  <si>
    <t xml:space="preserve">Blackstone Holding</t>
  </si>
  <si>
    <t xml:space="preserve">Blue Moo Hol</t>
  </si>
  <si>
    <t xml:space="preserve">Blue-Range</t>
  </si>
  <si>
    <t xml:space="preserve">Bombardier</t>
  </si>
  <si>
    <t xml:space="preserve">Bombardier Motor Corp</t>
  </si>
  <si>
    <t xml:space="preserve">Bombardier Motor Com</t>
  </si>
  <si>
    <t xml:space="preserve">Boyd Ros Ene</t>
  </si>
  <si>
    <t xml:space="preserve">BPA</t>
  </si>
  <si>
    <t xml:space="preserve">BP Amoco</t>
  </si>
  <si>
    <t xml:space="preserve">BP Cap Ene</t>
  </si>
  <si>
    <t xml:space="preserve">BP Chem</t>
  </si>
  <si>
    <t xml:space="preserve">BP Explore</t>
  </si>
  <si>
    <t xml:space="preserve">BP Intl</t>
  </si>
  <si>
    <t xml:space="preserve">BP Intl Ltd</t>
  </si>
  <si>
    <t xml:space="preserve">BP Marine</t>
  </si>
  <si>
    <t xml:space="preserve">BP Oil Supply</t>
  </si>
  <si>
    <t xml:space="preserve">Bristol Res Corp</t>
  </si>
  <si>
    <t xml:space="preserve">Brownrus Ope</t>
  </si>
  <si>
    <t xml:space="preserve">BT</t>
  </si>
  <si>
    <t xml:space="preserve">Burlington Resources Trading</t>
  </si>
  <si>
    <t xml:space="preserve">Buyatti</t>
  </si>
  <si>
    <t xml:space="preserve">Cabot Oil Gas Mark</t>
  </si>
  <si>
    <t xml:space="preserve">Cactus Hydii LP</t>
  </si>
  <si>
    <t xml:space="preserve">Calibre Ene</t>
  </si>
  <si>
    <t xml:space="preserve">Calpine Fuel Tex</t>
  </si>
  <si>
    <t xml:space="preserve">Calpine Pow Ser</t>
  </si>
  <si>
    <t xml:space="preserve">Can Nat Res</t>
  </si>
  <si>
    <t xml:space="preserve">Cargill</t>
  </si>
  <si>
    <t xml:space="preserve">Cargill Energy</t>
  </si>
  <si>
    <t xml:space="preserve">Cargill International A</t>
  </si>
  <si>
    <t xml:space="preserve">Cashv</t>
  </si>
  <si>
    <t xml:space="preserve">Castle Power LLC</t>
  </si>
  <si>
    <t xml:space="preserve">Castle Texas Prod</t>
  </si>
  <si>
    <t xml:space="preserve">Celadon</t>
  </si>
  <si>
    <t xml:space="preserve">Cementos Mexs A</t>
  </si>
  <si>
    <t xml:space="preserve">Central Bla Co</t>
  </si>
  <si>
    <t xml:space="preserve">Central Pues</t>
  </si>
  <si>
    <t xml:space="preserve">CE Operating</t>
  </si>
  <si>
    <t xml:space="preserve">Cerrovan</t>
  </si>
  <si>
    <t xml:space="preserve">Chase</t>
  </si>
  <si>
    <t xml:space="preserve">Chase Ban o FTX</t>
  </si>
  <si>
    <t xml:space="preserve">Chatauquair</t>
  </si>
  <si>
    <t xml:space="preserve">Chem Oil Corp</t>
  </si>
  <si>
    <t xml:space="preserve">Chesapeak Ene Corp</t>
  </si>
  <si>
    <t xml:space="preserve">Chevron</t>
  </si>
  <si>
    <t xml:space="preserve">Chevron Chem LLC</t>
  </si>
  <si>
    <t xml:space="preserve">Christian IA Bank</t>
  </si>
  <si>
    <t xml:space="preserve">CIBC</t>
  </si>
  <si>
    <t xml:space="preserve">Cinergy Cap Trad</t>
  </si>
  <si>
    <t xml:space="preserve">Cinergy Ser Inc</t>
  </si>
  <si>
    <t xml:space="preserve">Citibank</t>
  </si>
  <si>
    <t xml:space="preserve">Citizen Gas Util Dist</t>
  </si>
  <si>
    <t xml:space="preserve">Citizen-Utilities</t>
  </si>
  <si>
    <t xml:space="preserve">Citrus</t>
  </si>
  <si>
    <t xml:space="preserve">Citrus-FP&amp;L</t>
  </si>
  <si>
    <t xml:space="preserve">CJ Wofford</t>
  </si>
  <si>
    <t xml:space="preserve">Clark Oil Trading</t>
  </si>
  <si>
    <t xml:space="preserve">Clayton Wil Par</t>
  </si>
  <si>
    <t xml:space="preserve">Clean Fuels</t>
  </si>
  <si>
    <t xml:space="preserve">Clinton Ene Man</t>
  </si>
  <si>
    <t xml:space="preserve">CMS Mar Ser Tra</t>
  </si>
  <si>
    <t xml:space="preserve">CNG Energy</t>
  </si>
  <si>
    <t xml:space="preserve">CNG Fin Ser</t>
  </si>
  <si>
    <t xml:space="preserve">CNG Ret Ser</t>
  </si>
  <si>
    <t xml:space="preserve">Coal Arbe Int Trad</t>
  </si>
  <si>
    <t xml:space="preserve">Coastal 3</t>
  </si>
  <si>
    <t xml:space="preserve">Coast Ene Gro</t>
  </si>
  <si>
    <t xml:space="preserve">Coastal Gas Marketing</t>
  </si>
  <si>
    <t xml:space="preserve">Coastal Refining &amp; Mar</t>
  </si>
  <si>
    <t xml:space="preserve">Coastal-States Trading</t>
  </si>
  <si>
    <t xml:space="preserve">Cody Energy</t>
  </si>
  <si>
    <t xml:space="preserve">Cody Tex LP</t>
  </si>
  <si>
    <t xml:space="preserve">Coenergy Tra</t>
  </si>
  <si>
    <t xml:space="preserve">Cogen Lyo</t>
  </si>
  <si>
    <t xml:space="preserve">Cologne</t>
  </si>
  <si>
    <t xml:space="preserve">Colonial Ene</t>
  </si>
  <si>
    <t xml:space="preserve">Columbia Energy</t>
  </si>
  <si>
    <t xml:space="preserve">Columbus Energy</t>
  </si>
  <si>
    <t xml:space="preserve">Comstock</t>
  </si>
  <si>
    <t xml:space="preserve">Conagra Ene Ser</t>
  </si>
  <si>
    <t xml:space="preserve">Con-Ed-NY</t>
  </si>
  <si>
    <t xml:space="preserve">Conoco</t>
  </si>
  <si>
    <t xml:space="preserve">Constellation Ene Sou</t>
  </si>
  <si>
    <t xml:space="preserve">Constellation Pow</t>
  </si>
  <si>
    <t xml:space="preserve">Constellation Pow Sou</t>
  </si>
  <si>
    <t xml:space="preserve">Consumer Ene Comp</t>
  </si>
  <si>
    <t xml:space="preserve">Continental Air</t>
  </si>
  <si>
    <t xml:space="preserve">Cook</t>
  </si>
  <si>
    <t xml:space="preserve">Coral Ene LP</t>
  </si>
  <si>
    <t xml:space="preserve">Coral Ene Res</t>
  </si>
  <si>
    <t xml:space="preserve">Cornerstone Propane</t>
  </si>
  <si>
    <t xml:space="preserve">Costilla Ene</t>
  </si>
  <si>
    <t xml:space="preserve">Cox &amp; Perkins</t>
  </si>
  <si>
    <t xml:space="preserve">Cox Exploration</t>
  </si>
  <si>
    <t xml:space="preserve">Credit</t>
  </si>
  <si>
    <t xml:space="preserve">Credit Agr Ind</t>
  </si>
  <si>
    <t xml:space="preserve">Credit Suisse</t>
  </si>
  <si>
    <t xml:space="preserve">Credit Lyounnais Rouse Derivatives</t>
  </si>
  <si>
    <t xml:space="preserve">Credit Lyo Sa</t>
  </si>
  <si>
    <t xml:space="preserve">Crestar</t>
  </si>
  <si>
    <t xml:space="preserve">Cross Alta Gas</t>
  </si>
  <si>
    <t xml:space="preserve">Cross Timbers</t>
  </si>
  <si>
    <t xml:space="preserve">Dakota Gas Com</t>
  </si>
  <si>
    <t xml:space="preserve">Dakota LLC</t>
  </si>
  <si>
    <t xml:space="preserve">Dale</t>
  </si>
  <si>
    <t xml:space="preserve">Danex</t>
  </si>
  <si>
    <t xml:space="preserve">Dapsa</t>
  </si>
  <si>
    <t xml:space="preserve">Degussa</t>
  </si>
  <si>
    <t xml:space="preserve">Delhi</t>
  </si>
  <si>
    <t xml:space="preserve">Delmarva</t>
  </si>
  <si>
    <t xml:space="preserve">Delta</t>
  </si>
  <si>
    <t xml:space="preserve">Deming Cit</t>
  </si>
  <si>
    <t xml:space="preserve">Dennor Sta</t>
  </si>
  <si>
    <t xml:space="preserve">Desert Inn Hotel</t>
  </si>
  <si>
    <t xml:space="preserve">Diamond Sha Ref Ma</t>
  </si>
  <si>
    <t xml:space="preserve">Dominion</t>
  </si>
  <si>
    <t xml:space="preserve">Dominion Corp</t>
  </si>
  <si>
    <t xml:space="preserve">Dow Chemical</t>
  </si>
  <si>
    <t xml:space="preserve">Dow Canada</t>
  </si>
  <si>
    <t xml:space="preserve">Dow-Hydro</t>
  </si>
  <si>
    <t xml:space="preserve">DP Ope Pro</t>
  </si>
  <si>
    <t xml:space="preserve">Dreyfus</t>
  </si>
  <si>
    <t xml:space="preserve">Dreyfus NG</t>
  </si>
  <si>
    <t xml:space="preserve">Duerwag Com</t>
  </si>
  <si>
    <t xml:space="preserve">Duke Energy Marketing</t>
  </si>
  <si>
    <t xml:space="preserve">Duke Energy Trading</t>
  </si>
  <si>
    <t xml:space="preserve">Duke / Loudrel L</t>
  </si>
  <si>
    <t xml:space="preserve">Dupont</t>
  </si>
  <si>
    <t xml:space="preserve">Dupont Power Mark</t>
  </si>
  <si>
    <t xml:space="preserve">Dynamic</t>
  </si>
  <si>
    <t xml:space="preserve">Dynegy Can Gas</t>
  </si>
  <si>
    <t xml:space="preserve">Dynegy Can Mar</t>
  </si>
  <si>
    <t xml:space="preserve">Dynegy Marketing</t>
  </si>
  <si>
    <t xml:space="preserve">Dynegy Mar &amp; Trad</t>
  </si>
  <si>
    <t xml:space="preserve">Dynegy Mar &amp; Trad Div</t>
  </si>
  <si>
    <t xml:space="preserve">E  American Energy</t>
  </si>
  <si>
    <t xml:space="preserve">Eagle Gas Mar</t>
  </si>
  <si>
    <t xml:space="preserve">Eastern Ene Mar</t>
  </si>
  <si>
    <t xml:space="preserve">ECT Canada</t>
  </si>
  <si>
    <t xml:space="preserve">ECT Glo Res</t>
  </si>
  <si>
    <t xml:space="preserve">ECT Inv</t>
  </si>
  <si>
    <t xml:space="preserve">ECT Intl Sing</t>
  </si>
  <si>
    <t xml:space="preserve">ECT Straval</t>
  </si>
  <si>
    <t xml:space="preserve">ECT Tex Des</t>
  </si>
  <si>
    <t xml:space="preserve">ELF Exploration</t>
  </si>
  <si>
    <t xml:space="preserve">ELF Trade</t>
  </si>
  <si>
    <t xml:space="preserve">ELF Trade SA</t>
  </si>
  <si>
    <t xml:space="preserve">Ellsworth Ene Pha</t>
  </si>
  <si>
    <t xml:space="preserve">El Paso Energy</t>
  </si>
  <si>
    <t xml:space="preserve">El Paso Energy Can</t>
  </si>
  <si>
    <t xml:space="preserve">En Cal</t>
  </si>
  <si>
    <t xml:space="preserve">Encina Gas Pip</t>
  </si>
  <si>
    <t xml:space="preserve">Encounte Ene</t>
  </si>
  <si>
    <t xml:space="preserve">Energy Ene Re Cor </t>
  </si>
  <si>
    <t xml:space="preserve">Energy Pac LLC</t>
  </si>
  <si>
    <t xml:space="preserve">Energywest</t>
  </si>
  <si>
    <t xml:space="preserve">Engage Energy Can</t>
  </si>
  <si>
    <t xml:space="preserve">Engage Energy US</t>
  </si>
  <si>
    <t xml:space="preserve">Engineer Car</t>
  </si>
  <si>
    <t xml:space="preserve">Enron Ene Ser Inc</t>
  </si>
  <si>
    <t xml:space="preserve">E Ex Corp</t>
  </si>
  <si>
    <t xml:space="preserve">Enron Ene Con</t>
  </si>
  <si>
    <t xml:space="preserve">Enron Gas Pet</t>
  </si>
  <si>
    <t xml:space="preserve">Enron Nor Ene</t>
  </si>
  <si>
    <t xml:space="preserve">Enserch</t>
  </si>
  <si>
    <t xml:space="preserve">Enserco Ene</t>
  </si>
  <si>
    <t xml:space="preserve">Entergy Power Mar</t>
  </si>
  <si>
    <t xml:space="preserve">Entex</t>
  </si>
  <si>
    <t xml:space="preserve">Entex-Noram</t>
  </si>
  <si>
    <t xml:space="preserve">EOTT  Ene Can</t>
  </si>
  <si>
    <t xml:space="preserve">EPMI</t>
  </si>
  <si>
    <t xml:space="preserve">EPRI</t>
  </si>
  <si>
    <t xml:space="preserve">Equistar Chem LP</t>
  </si>
  <si>
    <t xml:space="preserve">ERI Ser</t>
  </si>
  <si>
    <t xml:space="preserve">Essex</t>
  </si>
  <si>
    <t xml:space="preserve">Etoco</t>
  </si>
  <si>
    <t xml:space="preserve">Explorat Par Inc</t>
  </si>
  <si>
    <t xml:space="preserve">Exxon</t>
  </si>
  <si>
    <t xml:space="preserve">Ferrell</t>
  </si>
  <si>
    <t xml:space="preserve">Filtrol Corp</t>
  </si>
  <si>
    <t xml:space="preserve">Fina Natural</t>
  </si>
  <si>
    <t xml:space="preserve">Fina Oil Che Com</t>
  </si>
  <si>
    <t xml:space="preserve">First Brands Corp</t>
  </si>
  <si>
    <t xml:space="preserve">First Chicago</t>
  </si>
  <si>
    <t xml:space="preserve">First Crude a Div of Amer</t>
  </si>
  <si>
    <t xml:space="preserve">First Ene Cor</t>
  </si>
  <si>
    <t xml:space="preserve">First Ene Trad Pow</t>
  </si>
  <si>
    <t xml:space="preserve">First Union</t>
  </si>
  <si>
    <t xml:space="preserve">Fischer Opg corp</t>
  </si>
  <si>
    <t xml:space="preserve">Fletcher Cha Ene</t>
  </si>
  <si>
    <t xml:space="preserve">Florida State</t>
  </si>
  <si>
    <t xml:space="preserve">FMC</t>
  </si>
  <si>
    <t xml:space="preserve">Forest</t>
  </si>
  <si>
    <t xml:space="preserve">Forest Oil</t>
  </si>
  <si>
    <t xml:space="preserve">Formosa</t>
  </si>
  <si>
    <t xml:space="preserve">Formosa Pla Corp US</t>
  </si>
  <si>
    <t xml:space="preserve">Fort James Corp</t>
  </si>
  <si>
    <t xml:space="preserve">Fort James Ope Com</t>
  </si>
  <si>
    <t xml:space="preserve">Foursquare</t>
  </si>
  <si>
    <t xml:space="preserve">FP&amp;L</t>
  </si>
  <si>
    <t xml:space="preserve">Frito Lay</t>
  </si>
  <si>
    <t xml:space="preserve">GCRL Mar Ltd</t>
  </si>
  <si>
    <t xml:space="preserve">Geiser</t>
  </si>
  <si>
    <t xml:space="preserve">Geo Engineering Inc</t>
  </si>
  <si>
    <t xml:space="preserve">GE Plastics</t>
  </si>
  <si>
    <t xml:space="preserve">GE Warr</t>
  </si>
  <si>
    <t xml:space="preserve">Glencore Ag</t>
  </si>
  <si>
    <t xml:space="preserve">Glencore Ltd</t>
  </si>
  <si>
    <t xml:space="preserve">Glen-Gery</t>
  </si>
  <si>
    <t xml:space="preserve">Global Oct</t>
  </si>
  <si>
    <t xml:space="preserve">Goldman Sac Cap</t>
  </si>
  <si>
    <t xml:space="preserve">Goldstone Oil Corp</t>
  </si>
  <si>
    <t xml:space="preserve">Growmark</t>
  </si>
  <si>
    <t xml:space="preserve">Gulf Canada</t>
  </si>
  <si>
    <t xml:space="preserve">Gulf Stre Tra Ltd</t>
  </si>
  <si>
    <t xml:space="preserve">H&amp;N</t>
  </si>
  <si>
    <t xml:space="preserve">Hallwood</t>
  </si>
  <si>
    <t xml:space="preserve">Hallwood Cons</t>
  </si>
  <si>
    <t xml:space="preserve">Hanson Pro Com</t>
  </si>
  <si>
    <t xml:space="preserve">Hess Ene Ser</t>
  </si>
  <si>
    <t xml:space="preserve">Hess Ene Tra</t>
  </si>
  <si>
    <t xml:space="preserve">Hill Corp</t>
  </si>
  <si>
    <t xml:space="preserve">Hogan Exploration LLC</t>
  </si>
  <si>
    <t xml:space="preserve">Holly Sugar</t>
  </si>
  <si>
    <t xml:space="preserve">Houston Pet Com</t>
  </si>
  <si>
    <t xml:space="preserve">Howard / A Ene LLC</t>
  </si>
  <si>
    <t xml:space="preserve">Howard Ene Mar LLC</t>
  </si>
  <si>
    <t xml:space="preserve">HP Ellswoog Pro</t>
  </si>
  <si>
    <t xml:space="preserve">HPTRA</t>
  </si>
  <si>
    <t xml:space="preserve">HS Ene Ser</t>
  </si>
  <si>
    <t xml:space="preserve">HS Resources Inc</t>
  </si>
  <si>
    <t xml:space="preserve">Hughes</t>
  </si>
  <si>
    <t xml:space="preserve">Humble Pet Mar</t>
  </si>
  <si>
    <t xml:space="preserve">Hunt</t>
  </si>
  <si>
    <t xml:space="preserve">Hunt Ref Comp</t>
  </si>
  <si>
    <t xml:space="preserve">Hunts Man Pac</t>
  </si>
  <si>
    <t xml:space="preserve">Husky </t>
  </si>
  <si>
    <t xml:space="preserve">Husky Oil Oper</t>
  </si>
  <si>
    <t xml:space="preserve">Hydroque</t>
  </si>
  <si>
    <t xml:space="preserve">ICC Ene Corp</t>
  </si>
  <si>
    <t xml:space="preserve">Idacorp Ene Sol</t>
  </si>
  <si>
    <t xml:space="preserve">Illinova Ene Par</t>
  </si>
  <si>
    <t xml:space="preserve">IMC Agrico</t>
  </si>
  <si>
    <t xml:space="preserve">IMDC</t>
  </si>
  <si>
    <t xml:space="preserve">Ind Energy</t>
  </si>
  <si>
    <t xml:space="preserve">Ing Bank</t>
  </si>
  <si>
    <t xml:space="preserve">Inland Ocean</t>
  </si>
  <si>
    <t xml:space="preserve">Inland Resources</t>
  </si>
  <si>
    <t xml:space="preserve">Intrepid Oil Gas</t>
  </si>
  <si>
    <t xml:space="preserve">Jaron</t>
  </si>
  <si>
    <t xml:space="preserve">JN-O&amp;G</t>
  </si>
  <si>
    <t xml:space="preserve">Joy Res</t>
  </si>
  <si>
    <t xml:space="preserve">JP Morgan</t>
  </si>
  <si>
    <t xml:space="preserve">Kaiser Francis</t>
  </si>
  <si>
    <t xml:space="preserve">KCS Resources</t>
  </si>
  <si>
    <t xml:space="preserve">KET</t>
  </si>
  <si>
    <t xml:space="preserve">Kennecot Ene Com</t>
  </si>
  <si>
    <t xml:space="preserve">Kerr-McG Coa</t>
  </si>
  <si>
    <t xml:space="preserve">Keyspan Ene Ser</t>
  </si>
  <si>
    <t xml:space="preserve">Kimball Trad Comp</t>
  </si>
  <si>
    <t xml:space="preserve">KN Mar</t>
  </si>
  <si>
    <t xml:space="preserve">KN Pro</t>
  </si>
  <si>
    <t xml:space="preserve">KN Trading</t>
  </si>
  <si>
    <t xml:space="preserve">Koch</t>
  </si>
  <si>
    <t xml:space="preserve">Koch-Canada</t>
  </si>
  <si>
    <t xml:space="preserve">Koch Chem Int</t>
  </si>
  <si>
    <t xml:space="preserve">Koch Ene Tra</t>
  </si>
  <si>
    <t xml:space="preserve">Koch Hyd Inc</t>
  </si>
  <si>
    <t xml:space="preserve">Koch Oil</t>
  </si>
  <si>
    <t xml:space="preserve">Koch Pet Gro</t>
  </si>
  <si>
    <t xml:space="preserve">Koch Refining</t>
  </si>
  <si>
    <t xml:space="preserve">Koch Ref Int</t>
  </si>
  <si>
    <t xml:space="preserve">Koch Supply &amp; Trading</t>
  </si>
  <si>
    <t xml:space="preserve">Lakeland Cit</t>
  </si>
  <si>
    <t xml:space="preserve">Lamay Corp</t>
  </si>
  <si>
    <t xml:space="preserve">LDNGC Ser</t>
  </si>
  <si>
    <t xml:space="preserve">Leeco</t>
  </si>
  <si>
    <t xml:space="preserve">Lehman Bros Spe</t>
  </si>
  <si>
    <t xml:space="preserve">LGE Ene Mar</t>
  </si>
  <si>
    <t xml:space="preserve">LGE Nat Mar</t>
  </si>
  <si>
    <t xml:space="preserve">Libby Owens</t>
  </si>
  <si>
    <t xml:space="preserve">Longgary</t>
  </si>
  <si>
    <t xml:space="preserve">Lower Col Riv Aut</t>
  </si>
  <si>
    <t xml:space="preserve">Lubrizol</t>
  </si>
  <si>
    <t xml:space="preserve">Lilco</t>
  </si>
  <si>
    <t xml:space="preserve">Louis Dreyfus Corp</t>
  </si>
  <si>
    <t xml:space="preserve">Louis Dreyfus Ene</t>
  </si>
  <si>
    <t xml:space="preserve">LTV Ste Com</t>
  </si>
  <si>
    <t xml:space="preserve">Lyondell-Sitgo</t>
  </si>
  <si>
    <t xml:space="preserve">Lytlecreek</t>
  </si>
  <si>
    <t xml:space="preserve">Madison Gas &amp; Ele</t>
  </si>
  <si>
    <t xml:space="preserve">Magnum Hun Res</t>
  </si>
  <si>
    <t xml:space="preserve">Mapco</t>
  </si>
  <si>
    <t xml:space="preserve">Marathon Ash Pet</t>
  </si>
  <si>
    <t xml:space="preserve">Mariner Ene</t>
  </si>
  <si>
    <t xml:space="preserve">Market SP Gas corp</t>
  </si>
  <si>
    <t xml:space="preserve">Marquee</t>
  </si>
  <si>
    <t xml:space="preserve">Marwell</t>
  </si>
  <si>
    <t xml:space="preserve">Maxus</t>
  </si>
  <si>
    <t xml:space="preserve">MBF Cle Cor</t>
  </si>
  <si>
    <t xml:space="preserve">McCarwb Jr</t>
  </si>
  <si>
    <t xml:space="preserve">Merchant Ene Gro</t>
  </si>
  <si>
    <t xml:space="preserve">Merit Ene Ltd</t>
  </si>
  <si>
    <t xml:space="preserve">Merrill</t>
  </si>
  <si>
    <t xml:space="preserve">Methanex</t>
  </si>
  <si>
    <t xml:space="preserve">Michael Pet Corp</t>
  </si>
  <si>
    <t xml:space="preserve">Mid America Ene </t>
  </si>
  <si>
    <t xml:space="preserve">Mid America P Com</t>
  </si>
  <si>
    <t xml:space="preserve">Mid Americ Ene Com</t>
  </si>
  <si>
    <t xml:space="preserve">Midcoast Ene Res</t>
  </si>
  <si>
    <t xml:space="preserve">Midcon Ene</t>
  </si>
  <si>
    <t xml:space="preserve">Midland Bank PLC</t>
  </si>
  <si>
    <t xml:space="preserve">Mieco</t>
  </si>
  <si>
    <t xml:space="preserve">Misc-Inv</t>
  </si>
  <si>
    <t xml:space="preserve">Misc-oth</t>
  </si>
  <si>
    <t xml:space="preserve">Miss Chem Corp</t>
  </si>
  <si>
    <t xml:space="preserve">Mitchell Ene Corp</t>
  </si>
  <si>
    <t xml:space="preserve">Mitsubishi Cor</t>
  </si>
  <si>
    <t xml:space="preserve">Mitsubishi Fin</t>
  </si>
  <si>
    <t xml:space="preserve">Mitsubishi Int Cor</t>
  </si>
  <si>
    <t xml:space="preserve">MJG</t>
  </si>
  <si>
    <t xml:space="preserve">Mobil Oil Corp</t>
  </si>
  <si>
    <t xml:space="preserve">Mobil Trading BV</t>
  </si>
  <si>
    <t xml:space="preserve">Molinosrio</t>
  </si>
  <si>
    <t xml:space="preserve">Montel Oil Corp</t>
  </si>
  <si>
    <t xml:space="preserve">Morgan</t>
  </si>
  <si>
    <t xml:space="preserve">Morrison-Petro</t>
  </si>
  <si>
    <t xml:space="preserve">Murphy</t>
  </si>
  <si>
    <t xml:space="preserve">Nat Bank</t>
  </si>
  <si>
    <t xml:space="preserve">National Fuel Mar</t>
  </si>
  <si>
    <t xml:space="preserve">National Gas</t>
  </si>
  <si>
    <t xml:space="preserve">National Propane Ar</t>
  </si>
  <si>
    <t xml:space="preserve">Natural</t>
  </si>
  <si>
    <t xml:space="preserve">NATWEST</t>
  </si>
  <si>
    <t xml:space="preserve">Neste </t>
  </si>
  <si>
    <t xml:space="preserve">Neste Gas Ltd</t>
  </si>
  <si>
    <t xml:space="preserve">Neste Tri Pet</t>
  </si>
  <si>
    <t xml:space="preserve">Neuminproco</t>
  </si>
  <si>
    <t xml:space="preserve">NEW</t>
  </si>
  <si>
    <t xml:space="preserve">New Jersey</t>
  </si>
  <si>
    <t xml:space="preserve">Newport Pet Cor</t>
  </si>
  <si>
    <t xml:space="preserve">NGL Supply</t>
  </si>
  <si>
    <t xml:space="preserve">NGPL</t>
  </si>
  <si>
    <t xml:space="preserve">NGTS  LLC</t>
  </si>
  <si>
    <t xml:space="preserve">Nicole Ene Ser</t>
  </si>
  <si>
    <t xml:space="preserve">Nicor Gas Comp</t>
  </si>
  <si>
    <t xml:space="preserve">Nippon Oil Exp USA</t>
  </si>
  <si>
    <t xml:space="preserve">Nipsco</t>
  </si>
  <si>
    <t xml:space="preserve">NJR Ene Ser</t>
  </si>
  <si>
    <t xml:space="preserve">Noble Ame Corp</t>
  </si>
  <si>
    <t xml:space="preserve">Noble Gas Market</t>
  </si>
  <si>
    <t xml:space="preserve">Noram</t>
  </si>
  <si>
    <t xml:space="preserve">Norcen Exp</t>
  </si>
  <si>
    <t xml:space="preserve">North Ame Ene</t>
  </si>
  <si>
    <t xml:space="preserve">N Central Oil</t>
  </si>
  <si>
    <t xml:space="preserve">Northern Vir Ele</t>
  </si>
  <si>
    <t xml:space="preserve">Northrock</t>
  </si>
  <si>
    <t xml:space="preserve">Nova Chem</t>
  </si>
  <si>
    <t xml:space="preserve">Nova Chemical Ltd</t>
  </si>
  <si>
    <t xml:space="preserve">Nova Gas Tra</t>
  </si>
  <si>
    <t xml:space="preserve">Novarco Ag</t>
  </si>
  <si>
    <t xml:space="preserve">Novarco Ltd</t>
  </si>
  <si>
    <t xml:space="preserve">Novartis Corp</t>
  </si>
  <si>
    <t xml:space="preserve">NSP</t>
  </si>
  <si>
    <t xml:space="preserve">Nuevo</t>
  </si>
  <si>
    <t xml:space="preserve">Nuienbro</t>
  </si>
  <si>
    <t xml:space="preserve">Numaceneic</t>
  </si>
  <si>
    <t xml:space="preserve">Occidental Chem</t>
  </si>
  <si>
    <t xml:space="preserve">Occidental Ene Mar</t>
  </si>
  <si>
    <t xml:space="preserve">Ocean Ene</t>
  </si>
  <si>
    <t xml:space="preserve">O Connor HEW Ltd</t>
  </si>
  <si>
    <t xml:space="preserve">OEDC Exp Pro</t>
  </si>
  <si>
    <t xml:space="preserve">OGE Ene Res</t>
  </si>
  <si>
    <t xml:space="preserve">Oil Wel Buy</t>
  </si>
  <si>
    <t xml:space="preserve">Oklahoma Gas Elec</t>
  </si>
  <si>
    <t xml:space="preserve">Olympia Ene</t>
  </si>
  <si>
    <t xml:space="preserve">Omaha Pub Pow</t>
  </si>
  <si>
    <t xml:space="preserve">Oneok</t>
  </si>
  <si>
    <t xml:space="preserve">Opal Ene</t>
  </si>
  <si>
    <t xml:space="preserve">Ormet</t>
  </si>
  <si>
    <t xml:space="preserve">Oxy USA</t>
  </si>
  <si>
    <t xml:space="preserve">Pacificorp</t>
  </si>
  <si>
    <t xml:space="preserve">Pancanada Ene Ser</t>
  </si>
  <si>
    <t xml:space="preserve">Pancanadian</t>
  </si>
  <si>
    <t xml:space="preserve">Pan Energy Risk</t>
  </si>
  <si>
    <t xml:space="preserve">Pan Gra Pip</t>
  </si>
  <si>
    <t xml:space="preserve">Panther LLC</t>
  </si>
  <si>
    <t xml:space="preserve">Paramount Res Ltd</t>
  </si>
  <si>
    <t xml:space="preserve">Paribas</t>
  </si>
  <si>
    <t xml:space="preserve">Pasadena</t>
  </si>
  <si>
    <t xml:space="preserve">Patina Oil Gas</t>
  </si>
  <si>
    <t xml:space="preserve">PCS Nit Fer</t>
  </si>
  <si>
    <t xml:space="preserve">PDVSAPETY G</t>
  </si>
  <si>
    <t xml:space="preserve">Peabody Coa Com</t>
  </si>
  <si>
    <t xml:space="preserve">Peabody Coa Trad</t>
  </si>
  <si>
    <t xml:space="preserve">Pecos Pet Co</t>
  </si>
  <si>
    <t xml:space="preserve">Pegasus Ope</t>
  </si>
  <si>
    <t xml:space="preserve">Penn-West</t>
  </si>
  <si>
    <t xml:space="preserve">People Gas</t>
  </si>
  <si>
    <t xml:space="preserve">Pepsico</t>
  </si>
  <si>
    <t xml:space="preserve">Petra Ole Cor</t>
  </si>
  <si>
    <t xml:space="preserve">Petro Can Hyd</t>
  </si>
  <si>
    <t xml:space="preserve">Petro Can Oil</t>
  </si>
  <si>
    <t xml:space="preserve">Petro Gly Ene De</t>
  </si>
  <si>
    <t xml:space="preserve">Petrogylph</t>
  </si>
  <si>
    <t xml:space="preserve">Petrohunll</t>
  </si>
  <si>
    <t xml:space="preserve">Petroleo Bras A</t>
  </si>
  <si>
    <t xml:space="preserve">Petrotemsade</t>
  </si>
  <si>
    <t xml:space="preserve">PG&amp;E Ene Pow LP</t>
  </si>
  <si>
    <t xml:space="preserve">PGE Ene Trad Gas</t>
  </si>
  <si>
    <t xml:space="preserve">PGE Ene Trad Canada</t>
  </si>
  <si>
    <t xml:space="preserve">PGE Tex Ind Ene LP</t>
  </si>
  <si>
    <t xml:space="preserve">Phibro Inc</t>
  </si>
  <si>
    <t xml:space="preserve">Phillips</t>
  </si>
  <si>
    <t xml:space="preserve">Phillips Gas Mar</t>
  </si>
  <si>
    <t xml:space="preserve">Picket-DW</t>
  </si>
  <si>
    <t xml:space="preserve">Pilot Corp</t>
  </si>
  <si>
    <t xml:space="preserve">Pintex</t>
  </si>
  <si>
    <t xml:space="preserve">Pioneer Gas Pip</t>
  </si>
  <si>
    <t xml:space="preserve">Pioneer Res Pro</t>
  </si>
  <si>
    <t xml:space="preserve">Place Res Cor</t>
  </si>
  <si>
    <t xml:space="preserve">PMI Trad Ltd</t>
  </si>
  <si>
    <t xml:space="preserve">PNG (Core)</t>
  </si>
  <si>
    <t xml:space="preserve">Poco</t>
  </si>
  <si>
    <t xml:space="preserve">Poco Mar</t>
  </si>
  <si>
    <t xml:space="preserve">PPL</t>
  </si>
  <si>
    <t xml:space="preserve">Prima Gaz</t>
  </si>
  <si>
    <t xml:space="preserve">Prima Gaz Tra Par</t>
  </si>
  <si>
    <t xml:space="preserve">Prior Ene Cor</t>
  </si>
  <si>
    <t xml:space="preserve">ProEnergy</t>
  </si>
  <si>
    <t xml:space="preserve">Prudential Sec</t>
  </si>
  <si>
    <t xml:space="preserve">PSE&amp;G </t>
  </si>
  <si>
    <t xml:space="preserve">PSE&amp;G Ene Tec</t>
  </si>
  <si>
    <t xml:space="preserve">Pub Ser Colorado</t>
  </si>
  <si>
    <t xml:space="preserve">PXRE Corp</t>
  </si>
  <si>
    <t xml:space="preserve">QST Ene Tra</t>
  </si>
  <si>
    <t xml:space="preserve">Questar Ene Tra</t>
  </si>
  <si>
    <t xml:space="preserve">Ranger Oil Ltd</t>
  </si>
  <si>
    <t xml:space="preserve">R Byron Roach</t>
  </si>
  <si>
    <t xml:space="preserve">Ray Carroll Cou Gr</t>
  </si>
  <si>
    <t xml:space="preserve">Redroc</t>
  </si>
  <si>
    <t xml:space="preserve">Reliant Ene Ent</t>
  </si>
  <si>
    <t xml:space="preserve">Reliant Ene HLP</t>
  </si>
  <si>
    <t xml:space="preserve">Reliant Ene Ser</t>
  </si>
  <si>
    <t xml:space="preserve">Remington Coa Com</t>
  </si>
  <si>
    <t xml:space="preserve">Retex Gat Com</t>
  </si>
  <si>
    <t xml:space="preserve">Rhone Poul</t>
  </si>
  <si>
    <t xml:space="preserve">Rigel Oil Gas Ltd</t>
  </si>
  <si>
    <t xml:space="preserve">Riskmantra</t>
  </si>
  <si>
    <t xml:space="preserve">Rocket Ene Comp</t>
  </si>
  <si>
    <t xml:space="preserve">Rojo</t>
  </si>
  <si>
    <t xml:space="preserve">Royal Bank of Canada</t>
  </si>
  <si>
    <t xml:space="preserve">Royal Bank of Holland</t>
  </si>
  <si>
    <t xml:space="preserve">Rubicon</t>
  </si>
  <si>
    <t xml:space="preserve">Rumpkecon Comp</t>
  </si>
  <si>
    <t xml:space="preserve">Samson</t>
  </si>
  <si>
    <t xml:space="preserve">Samson Lon Sta</t>
  </si>
  <si>
    <t xml:space="preserve">Sandiego</t>
  </si>
  <si>
    <t xml:space="preserve">San Patricio</t>
  </si>
  <si>
    <t xml:space="preserve">Santa Clara</t>
  </si>
  <si>
    <t xml:space="preserve">Sasferco</t>
  </si>
  <si>
    <t xml:space="preserve">Savannah Foindl</t>
  </si>
  <si>
    <t xml:space="preserve">Scana Ene</t>
  </si>
  <si>
    <t xml:space="preserve">Schenectady</t>
  </si>
  <si>
    <t xml:space="preserve">SD War Ser</t>
  </si>
  <si>
    <t xml:space="preserve">Seagull</t>
  </si>
  <si>
    <t xml:space="preserve">Seagull Mktg</t>
  </si>
  <si>
    <t xml:space="preserve">Semco Ene Ser</t>
  </si>
  <si>
    <t xml:space="preserve">Sempra Energy</t>
  </si>
  <si>
    <t xml:space="preserve">Sempra Ene Tra</t>
  </si>
  <si>
    <t xml:space="preserve">Sempra Ene Tra Ser</t>
  </si>
  <si>
    <t xml:space="preserve">Seneca-Res-Corp</t>
  </si>
  <si>
    <t xml:space="preserve">SG Interest</t>
  </si>
  <si>
    <t xml:space="preserve">Shell </t>
  </si>
  <si>
    <t xml:space="preserve">Shell Che Com</t>
  </si>
  <si>
    <t xml:space="preserve">Shell Cheris</t>
  </si>
  <si>
    <t xml:space="preserve">Sheridan Ene</t>
  </si>
  <si>
    <t xml:space="preserve">Shoreline Gas</t>
  </si>
  <si>
    <t xml:space="preserve">Simpson Tackra</t>
  </si>
  <si>
    <t xml:space="preserve">Simray Oil Gas</t>
  </si>
  <si>
    <t xml:space="preserve">Sithe Ene</t>
  </si>
  <si>
    <t xml:space="preserve">Sithe Ind Power</t>
  </si>
  <si>
    <t xml:space="preserve">Socal</t>
  </si>
  <si>
    <t xml:space="preserve">Sociegen Ene USA</t>
  </si>
  <si>
    <t xml:space="preserve">Societe</t>
  </si>
  <si>
    <t xml:space="preserve">Societe Generale SA</t>
  </si>
  <si>
    <t xml:space="preserve">Solvay Ame</t>
  </si>
  <si>
    <t xml:space="preserve">Solvay Ole LP</t>
  </si>
  <si>
    <t xml:space="preserve">Sonat Mar Co LP</t>
  </si>
  <si>
    <t xml:space="preserve">South Car Pub Ser</t>
  </si>
  <si>
    <t xml:space="preserve">Southern Co Ene Mar</t>
  </si>
  <si>
    <t xml:space="preserve">Southern Ene Tra</t>
  </si>
  <si>
    <t xml:space="preserve">Southern Per Cop</t>
  </si>
  <si>
    <t xml:space="preserve">Southwest Air Co</t>
  </si>
  <si>
    <t xml:space="preserve">Southwest Eag LLC</t>
  </si>
  <si>
    <t xml:space="preserve">Sprague Ene Trad</t>
  </si>
  <si>
    <t xml:space="preserve">St Mary Land</t>
  </si>
  <si>
    <t xml:space="preserve">Stalwart Ene Com</t>
  </si>
  <si>
    <t xml:space="preserve">Standard Cha Ban</t>
  </si>
  <si>
    <t xml:space="preserve">Stat Oil Ene Trad</t>
  </si>
  <si>
    <t xml:space="preserve">Stat Oil Mar Trad</t>
  </si>
  <si>
    <t xml:space="preserve">Statnor</t>
  </si>
  <si>
    <t xml:space="preserve">Sterling</t>
  </si>
  <si>
    <t xml:space="preserve">Stone Ene Cor</t>
  </si>
  <si>
    <t xml:space="preserve">Strat Gro Ene Cap</t>
  </si>
  <si>
    <t xml:space="preserve">Stratum Gro Ene</t>
  </si>
  <si>
    <t xml:space="preserve">Sunoco</t>
  </si>
  <si>
    <t xml:space="preserve">Sun Ope LP</t>
  </si>
  <si>
    <t xml:space="preserve">Sun R&amp;M</t>
  </si>
  <si>
    <t xml:space="preserve">Superior</t>
  </si>
  <si>
    <t xml:space="preserve">Surburban Prol</t>
  </si>
  <si>
    <t xml:space="preserve">Swift </t>
  </si>
  <si>
    <t xml:space="preserve">Swiss Ref Inc</t>
  </si>
  <si>
    <t xml:space="preserve">Talisman</t>
  </si>
  <si>
    <t xml:space="preserve">Tanoma Ene</t>
  </si>
  <si>
    <t xml:space="preserve">Tauber Oil</t>
  </si>
  <si>
    <t xml:space="preserve">Taurus Exp Inc</t>
  </si>
  <si>
    <t xml:space="preserve">TBG</t>
  </si>
  <si>
    <t xml:space="preserve">Tecovas</t>
  </si>
  <si>
    <t xml:space="preserve">Tejas Gas</t>
  </si>
  <si>
    <t xml:space="preserve">Tejas Natural Gas</t>
  </si>
  <si>
    <t xml:space="preserve">Tembec</t>
  </si>
  <si>
    <t xml:space="preserve">Tenaska</t>
  </si>
  <si>
    <t xml:space="preserve">Terra Cap</t>
  </si>
  <si>
    <t xml:space="preserve">Tesoroepco LP</t>
  </si>
  <si>
    <t xml:space="preserve">Texaco Gas Mktg</t>
  </si>
  <si>
    <t xml:space="preserve">Texaco Intl Trad</t>
  </si>
  <si>
    <t xml:space="preserve">Texaco Ref &amp; Mktg</t>
  </si>
  <si>
    <t xml:space="preserve">Texla Ene Man</t>
  </si>
  <si>
    <t xml:space="preserve">Thunder Bas Coa</t>
  </si>
  <si>
    <t xml:space="preserve">Times Mir Com</t>
  </si>
  <si>
    <t xml:space="preserve">Titan </t>
  </si>
  <si>
    <t xml:space="preserve">Tokyo Mit Int</t>
  </si>
  <si>
    <t xml:space="preserve">Tolson USA, Inc</t>
  </si>
  <si>
    <t xml:space="preserve">Tom F Marsh</t>
  </si>
  <si>
    <t xml:space="preserve">Tomlinson TBOK</t>
  </si>
  <si>
    <t xml:space="preserve">Torch Energy</t>
  </si>
  <si>
    <t xml:space="preserve">Torchco El  L          </t>
  </si>
  <si>
    <t xml:space="preserve">Toronto Dom Bank</t>
  </si>
  <si>
    <t xml:space="preserve">Tosco </t>
  </si>
  <si>
    <t xml:space="preserve">Tosco Refining</t>
  </si>
  <si>
    <t xml:space="preserve">Total Min</t>
  </si>
  <si>
    <t xml:space="preserve">Total Raf</t>
  </si>
  <si>
    <t xml:space="preserve">TPC Cor</t>
  </si>
  <si>
    <t xml:space="preserve">Tractabel Ene Mar</t>
  </si>
  <si>
    <t xml:space="preserve">Trafigurag</t>
  </si>
  <si>
    <t xml:space="preserve">Trammo Gas Pet</t>
  </si>
  <si>
    <t xml:space="preserve">Trans Alta Ene Corp</t>
  </si>
  <si>
    <t xml:space="preserve">Transammonia</t>
  </si>
  <si>
    <t xml:space="preserve">Trans Can Ene Fin</t>
  </si>
  <si>
    <t xml:space="preserve">Ulster Petro</t>
  </si>
  <si>
    <t xml:space="preserve">Union Bank of Switz</t>
  </si>
  <si>
    <t xml:space="preserve">Unionrail</t>
  </si>
  <si>
    <t xml:space="preserve">UBSAG</t>
  </si>
  <si>
    <t xml:space="preserve">Union Pacific Fuels</t>
  </si>
  <si>
    <t xml:space="preserve">Union Rail</t>
  </si>
  <si>
    <t xml:space="preserve">United Salt</t>
  </si>
  <si>
    <t xml:space="preserve">Unocal</t>
  </si>
  <si>
    <t xml:space="preserve">Upstream Ene Ser</t>
  </si>
  <si>
    <t xml:space="preserve">USS Kobe Steel</t>
  </si>
  <si>
    <t xml:space="preserve">US Steel Grp</t>
  </si>
  <si>
    <t xml:space="preserve">Valero Mar &amp; Tra</t>
  </si>
  <si>
    <t xml:space="preserve">Valero Marketing</t>
  </si>
  <si>
    <t xml:space="preserve">Valmora Parl P</t>
  </si>
  <si>
    <t xml:space="preserve">Vanden Fisa I</t>
  </si>
  <si>
    <t xml:space="preserve">Vanguard</t>
  </si>
  <si>
    <t xml:space="preserve">Vastar</t>
  </si>
  <si>
    <t xml:space="preserve">Veba Oil Sup</t>
  </si>
  <si>
    <t xml:space="preserve">Veba Oil Suy</t>
  </si>
  <si>
    <t xml:space="preserve">Venoco</t>
  </si>
  <si>
    <t xml:space="preserve">Vermont-Gas-Sys</t>
  </si>
  <si>
    <t xml:space="preserve">Victoria Op</t>
  </si>
  <si>
    <t xml:space="preserve">Virginia Ele Pow</t>
  </si>
  <si>
    <t xml:space="preserve">Vitol SA</t>
  </si>
  <si>
    <t xml:space="preserve">Vitol Gas Ele</t>
  </si>
  <si>
    <t xml:space="preserve">Wagner &amp; Brown</t>
  </si>
  <si>
    <t xml:space="preserve">Warren Gas Liquids</t>
  </si>
  <si>
    <t xml:space="preserve">Wasatch Ene Cor</t>
  </si>
  <si>
    <t xml:space="preserve">West Deutlan Gir</t>
  </si>
  <si>
    <t xml:space="preserve">Western Gas Resources</t>
  </si>
  <si>
    <t xml:space="preserve">Westlake</t>
  </si>
  <si>
    <t xml:space="preserve">Westport Oil Gas</t>
  </si>
  <si>
    <t xml:space="preserve">Weyerhauser</t>
  </si>
  <si>
    <t xml:space="preserve">Whi Pet Cor</t>
  </si>
  <si>
    <t xml:space="preserve">Williams - Clayton</t>
  </si>
  <si>
    <t xml:space="preserve">Williams Ene Mar</t>
  </si>
  <si>
    <t xml:space="preserve">Williams Ene Ser</t>
  </si>
  <si>
    <t xml:space="preserve">Wilmar</t>
  </si>
  <si>
    <t xml:space="preserve">Wisconsin Ele Pow</t>
  </si>
  <si>
    <t xml:space="preserve">Wisconsin Gas</t>
  </si>
  <si>
    <t xml:space="preserve">World-Color</t>
  </si>
  <si>
    <t xml:space="preserve">WPS Energy Svc</t>
  </si>
  <si>
    <t xml:space="preserve">Yates</t>
  </si>
  <si>
    <t xml:space="preserve">Zevek</t>
  </si>
  <si>
    <t xml:space="preserve">SUBTOTAL 3RD PARTY</t>
  </si>
  <si>
    <t xml:space="preserve">Cactus Hyd</t>
  </si>
  <si>
    <t xml:space="preserve">ECT </t>
  </si>
  <si>
    <t xml:space="preserve">ECT Coa</t>
  </si>
  <si>
    <t xml:space="preserve">ECT Intl</t>
  </si>
  <si>
    <t xml:space="preserve">EFC</t>
  </si>
  <si>
    <t xml:space="preserve">EGL</t>
  </si>
  <si>
    <t xml:space="preserve">EGM</t>
  </si>
  <si>
    <t xml:space="preserve">EGP Fuels</t>
  </si>
  <si>
    <t xml:space="preserve">EGSC</t>
  </si>
  <si>
    <t xml:space="preserve">EI</t>
  </si>
  <si>
    <t xml:space="preserve">Enron Cap Trad</t>
  </si>
  <si>
    <t xml:space="preserve">Enron Cap Trad Ltd</t>
  </si>
  <si>
    <t xml:space="preserve">Enron Corp</t>
  </si>
  <si>
    <t xml:space="preserve">Enron Europe Lim</t>
  </si>
  <si>
    <t xml:space="preserve">Enron Internl</t>
  </si>
  <si>
    <t xml:space="preserve">Enron Methanol</t>
  </si>
  <si>
    <t xml:space="preserve">EOG</t>
  </si>
  <si>
    <t xml:space="preserve">EOG Canada</t>
  </si>
  <si>
    <t xml:space="preserve">EOGM</t>
  </si>
  <si>
    <t xml:space="preserve">JEDI</t>
  </si>
  <si>
    <t xml:space="preserve">JEDI 2 LP</t>
  </si>
  <si>
    <t xml:space="preserve">SUBTOTAL INTERNAL</t>
  </si>
  <si>
    <t xml:space="preserve">TOTAL ALL DEALS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</si>
  <si>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</si>
  <si>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Report Date</t>
  </si>
  <si>
    <t xml:space="preserve">Aging Schedule</t>
  </si>
  <si>
    <t xml:space="preserve">As of 6/30/00</t>
  </si>
  <si>
    <t xml:space="preserve">  </t>
  </si>
  <si>
    <t xml:space="preserve">Unexecuted Confirmations Report (Sent to Counterparty in DCAF)</t>
  </si>
  <si>
    <t xml:space="preserve">Criteria: Physical Deals for Deal Dates 1/1/99 to 6/28/00</t>
  </si>
  <si>
    <t xml:space="preserve">As of June 28, 2000</t>
  </si>
  <si>
    <t xml:space="preserve">Deals </t>
  </si>
  <si>
    <t xml:space="preserve">outstanding</t>
  </si>
  <si>
    <t xml:space="preserve">Last </t>
  </si>
  <si>
    <t xml:space="preserve">Date</t>
  </si>
  <si>
    <t xml:space="preserve">Discussion</t>
  </si>
  <si>
    <t xml:space="preserve">Counterparty Name</t>
  </si>
  <si>
    <t xml:space="preserve">Current Status</t>
  </si>
  <si>
    <t xml:space="preserve">as of 5/3/00</t>
  </si>
  <si>
    <t xml:space="preserve">as of 5/10/00</t>
  </si>
  <si>
    <t xml:space="preserve">as of 5/17/00</t>
  </si>
  <si>
    <t xml:space="preserve">as of 5/24/00</t>
  </si>
  <si>
    <t xml:space="preserve">as of 5/31/00</t>
  </si>
  <si>
    <t xml:space="preserve">as of 6/07/00</t>
  </si>
  <si>
    <t xml:space="preserve">as of 6/14/00</t>
  </si>
  <si>
    <t xml:space="preserve">as of 6/21/00</t>
  </si>
  <si>
    <t xml:space="preserve">as of 6/28/00</t>
  </si>
  <si>
    <t xml:space="preserve">person</t>
  </si>
  <si>
    <t xml:space="preserve">last updated</t>
  </si>
  <si>
    <t xml:space="preserve">information</t>
  </si>
  <si>
    <t xml:space="preserve">AMEREN SERVICES COMPANY</t>
  </si>
  <si>
    <t xml:space="preserve">Ameren Services Company</t>
  </si>
  <si>
    <t xml:space="preserve">Dianne</t>
  </si>
  <si>
    <t xml:space="preserve">Aquila Energy Marketing Corporation</t>
  </si>
  <si>
    <t xml:space="preserve">As of 5/99 - Aquila no longer reviews confirms for deals &lt; 1 month</t>
  </si>
  <si>
    <t xml:space="preserve">Arizona Public Service Company</t>
  </si>
  <si>
    <t xml:space="preserve">As of May 13, 1999 - Aquila no longer generates or verifies confirmations for </t>
  </si>
  <si>
    <t xml:space="preserve">Barrett Resources Corporation</t>
  </si>
  <si>
    <t xml:space="preserve">deals &lt; 1 month.  Invoice will serve as verification.  Disputes will be resolved</t>
  </si>
  <si>
    <t xml:space="preserve">Bayer Corporation</t>
  </si>
  <si>
    <t xml:space="preserve">Left message with Chris Totzke @ (303) 606-4098 </t>
  </si>
  <si>
    <t xml:space="preserve">by referencing the telephone conversation.  Aquila does not require a formal</t>
  </si>
  <si>
    <t xml:space="preserve">Blacksburg Natural Gas</t>
  </si>
  <si>
    <t xml:space="preserve">on 5/8/2000 at 12:45pm</t>
  </si>
  <si>
    <t xml:space="preserve">amendment to the contract.</t>
  </si>
  <si>
    <t xml:space="preserve">Brooklyn Union Gas Company , The</t>
  </si>
  <si>
    <t xml:space="preserve">Chris called back - said they review everything.</t>
  </si>
  <si>
    <t xml:space="preserve">Brown, George R Partnership</t>
  </si>
  <si>
    <t xml:space="preserve">Emailed him list of 107 deals on 5/11/00 at 11:20am</t>
  </si>
  <si>
    <t xml:space="preserve">Cabot Oil and Gas Marketing Corporation</t>
  </si>
  <si>
    <t xml:space="preserve">Cabot Oil and Gas Corporation</t>
  </si>
  <si>
    <t xml:space="preserve">Central Illinois Light Company</t>
  </si>
  <si>
    <t xml:space="preserve">for him to search, sign, and return.</t>
  </si>
  <si>
    <t xml:space="preserve">Chevron Chemical Company LLC</t>
  </si>
  <si>
    <t xml:space="preserve">Cibola Energy Services Corporation</t>
  </si>
  <si>
    <t xml:space="preserve">City of Pasadena</t>
  </si>
  <si>
    <t xml:space="preserve">City of Shelby</t>
  </si>
  <si>
    <t xml:space="preserve">Columbia Energy Services Corporation</t>
  </si>
  <si>
    <t xml:space="preserve">Verifies/returns confirms for fixed priced deals only; interested in negative confirms  for spot deals (see Note below)</t>
  </si>
  <si>
    <t xml:space="preserve">Consolidated Edison Solutions, Inc.</t>
  </si>
  <si>
    <t xml:space="preserve">CES Verifies and returns confirms for fixed price </t>
  </si>
  <si>
    <t xml:space="preserve">Consumers Energy Company</t>
  </si>
  <si>
    <t xml:space="preserve">deals only.  All other deals with CES are </t>
  </si>
  <si>
    <t xml:space="preserve">Cook Inlet Energy Supply Limited Partnership</t>
  </si>
  <si>
    <t xml:space="preserve">entered into Sitara to show a buy back of excess</t>
  </si>
  <si>
    <t xml:space="preserve">Crosstex Energy Services, Ltd.</t>
  </si>
  <si>
    <t xml:space="preserve">gas that was not used to supply CES's retail</t>
  </si>
  <si>
    <t xml:space="preserve">Duke Energy Trading and Marketing, L.L.C.</t>
  </si>
  <si>
    <t xml:space="preserve">Duke no longer sends confirms and reviews/signs all ENA confirms; will contact customer on 5/5/2000</t>
  </si>
  <si>
    <t xml:space="preserve">business and they do not consider this an actual</t>
  </si>
  <si>
    <t xml:space="preserve">Duke Energy Trading &amp; Marketing, LLC</t>
  </si>
  <si>
    <t xml:space="preserve">Dynegy Marketing and Trade</t>
  </si>
  <si>
    <t xml:space="preserve">No longer reviews confirms for deals &lt; 1 month</t>
  </si>
  <si>
    <t xml:space="preserve">transaction.  Therefore, confirms for buyback gas</t>
  </si>
  <si>
    <t xml:space="preserve">Duke's Houston and Salt Lake City offices have stopped </t>
  </si>
  <si>
    <t xml:space="preserve">El Paso Merchant Energy - Gas, L.P.</t>
  </si>
  <si>
    <t xml:space="preserve">Spoke with Jasmine - they only review Baseload and longer deals</t>
  </si>
  <si>
    <t xml:space="preserve">buyback gas are not processed.  CES is interested in receiving negative confims for</t>
  </si>
  <si>
    <t xml:space="preserve">Dynegy no longer generates or verifies confirms for transactions</t>
  </si>
  <si>
    <t xml:space="preserve">sending their confirms since ENA is the confirming party.  </t>
  </si>
  <si>
    <t xml:space="preserve">Empire Natural Gas Corporation</t>
  </si>
  <si>
    <t xml:space="preserve">in receiving negative confirms for spot deals </t>
  </si>
  <si>
    <t xml:space="preserve">Spoke with Jasmine Katrak @ (713) 420-6735</t>
  </si>
  <si>
    <t xml:space="preserve">of &lt; 1 month.  Invoice will serve as verification.  Disputes</t>
  </si>
  <si>
    <t xml:space="preserve">Duke reviews all ENA confirmations.</t>
  </si>
  <si>
    <t xml:space="preserve">EnerVest San Juan Operating, L.L.C.</t>
  </si>
  <si>
    <t xml:space="preserve">only.</t>
  </si>
  <si>
    <t xml:space="preserve">on 5/5.  Jasmine says that they only look at deals</t>
  </si>
  <si>
    <t xml:space="preserve">will be resolved by referencing the phone conversation.</t>
  </si>
  <si>
    <t xml:space="preserve">EOG Resources Marketing, Inc.</t>
  </si>
  <si>
    <r>
      <rPr>
        <b val="true"/>
        <sz val="10"/>
        <rFont val="Arial"/>
        <family val="2"/>
      </rPr>
      <t xml:space="preserve">5/19/2000 </t>
    </r>
    <r>
      <rPr>
        <sz val="10"/>
        <rFont val="Arial"/>
        <family val="0"/>
      </rPr>
      <t xml:space="preserve"> Spoke with Bryan:  He said Charlie Dolphon </t>
    </r>
  </si>
  <si>
    <t xml:space="preserve">with flow greater than 1 month - Confirms for day </t>
  </si>
  <si>
    <t xml:space="preserve">Equitable Energy L.L.C.</t>
  </si>
  <si>
    <t xml:space="preserve">handles all confirm signatures.</t>
  </si>
  <si>
    <t xml:space="preserve">deals are discarded.  They don't have time.</t>
  </si>
  <si>
    <t xml:space="preserve">Equitable Gas Company</t>
  </si>
  <si>
    <t xml:space="preserve">Byan was concerned CES does not sign and send </t>
  </si>
  <si>
    <t xml:space="preserve">The outstanding deals are all Day Deals--Jennifer</t>
  </si>
  <si>
    <t xml:space="preserve">Exxon Mobil Corporation</t>
  </si>
  <si>
    <t xml:space="preserve">back spot deals.  Talked with Chris Germany in </t>
  </si>
  <si>
    <t xml:space="preserve">Fina Natural Gas Company</t>
  </si>
  <si>
    <t xml:space="preserve">Commercial Support and he is not aware of that</t>
  </si>
  <si>
    <t xml:space="preserve">Interstate Power Company</t>
  </si>
  <si>
    <t xml:space="preserve">policy.</t>
  </si>
  <si>
    <t xml:space="preserve">05/30/00  Spoke w/ Jeff Hicken</t>
  </si>
  <si>
    <t xml:space="preserve">05/30/00  Spoke w/ Tim Shakleford</t>
  </si>
  <si>
    <t xml:space="preserve">KCS Energy Marketing Inc.</t>
  </si>
  <si>
    <t xml:space="preserve">@319 557-2278</t>
  </si>
  <si>
    <t xml:space="preserve">@ 972 801-2400</t>
  </si>
  <si>
    <t xml:space="preserve">Kerr-McGee Corporation</t>
  </si>
  <si>
    <t xml:space="preserve">Met with Stacy D and Negative confirms have always been in place.  </t>
  </si>
  <si>
    <t xml:space="preserve">Reviews term/baseload deals only</t>
  </si>
  <si>
    <t xml:space="preserve">Keyspan Energy Services, Inc.</t>
  </si>
  <si>
    <t xml:space="preserve">DCAFII was  generating the incorrect contract. </t>
  </si>
  <si>
    <t xml:space="preserve">These are all day deals</t>
  </si>
  <si>
    <t xml:space="preserve">Kings Mountain, City Of</t>
  </si>
  <si>
    <t xml:space="preserve">Global Contracts have since corrected the system and I regenerated those confirms needed and </t>
  </si>
  <si>
    <t xml:space="preserve">Master is in place</t>
  </si>
  <si>
    <t xml:space="preserve">Laclede Gas Company</t>
  </si>
  <si>
    <t xml:space="preserve">executed the confirms already STCP</t>
  </si>
  <si>
    <t xml:space="preserve">Lexington, City Of</t>
  </si>
  <si>
    <t xml:space="preserve">LG&amp;E Marketing</t>
  </si>
  <si>
    <t xml:space="preserve">LG&amp;E Energy Marketing</t>
  </si>
  <si>
    <t xml:space="preserve">Madison Gas &amp; Electric Co.</t>
  </si>
  <si>
    <t xml:space="preserve">Mariner Energy</t>
  </si>
  <si>
    <t xml:space="preserve">Montana Power Trading and Marketing Company</t>
  </si>
  <si>
    <t xml:space="preserve">National Fuel Marketing Company, LLC</t>
  </si>
  <si>
    <t xml:space="preserve">Murphy Oil USA Inc.</t>
  </si>
  <si>
    <t xml:space="preserve">Cornerstone</t>
  </si>
  <si>
    <t xml:space="preserve">Northern Indiana Public Service Company</t>
  </si>
  <si>
    <t xml:space="preserve">Occidental Energy Marketing, Inc.</t>
  </si>
  <si>
    <t xml:space="preserve">Nine Energy Services, LLC</t>
  </si>
  <si>
    <t xml:space="preserve">Nine Energy Services LLC</t>
  </si>
  <si>
    <t xml:space="preserve">Phibro Inc.</t>
  </si>
  <si>
    <t xml:space="preserve">All confirms that OXY receives are routed to the</t>
  </si>
  <si>
    <t xml:space="preserve">Now confirming under GISB.  What to do with current deals?</t>
  </si>
  <si>
    <t xml:space="preserve">Dana</t>
  </si>
  <si>
    <t xml:space="preserve">Phillips Gas Marketing Company</t>
  </si>
  <si>
    <t xml:space="preserve">traders who are responsible for verification of the </t>
  </si>
  <si>
    <t xml:space="preserve">data.  Oxy is interested in receiving negative </t>
  </si>
  <si>
    <t xml:space="preserve">Phillips Petroleum Company</t>
  </si>
  <si>
    <t xml:space="preserve">confirms.</t>
  </si>
  <si>
    <t xml:space="preserve">Puget Sound Energy, Inc.</t>
  </si>
  <si>
    <t xml:space="preserve">Questar Energy Trading Company</t>
  </si>
  <si>
    <t xml:space="preserve">Spoke with Carol Wilson on 5/10 (713) 215-7182.</t>
  </si>
  <si>
    <t xml:space="preserve">On 6/16/00, Spoke with Lillian Eaton @</t>
  </si>
  <si>
    <t xml:space="preserve">Trying to get confirms signed; high priority on legal amendments list</t>
  </si>
  <si>
    <t xml:space="preserve">She will talk to traders to see who has outstanding</t>
  </si>
  <si>
    <t xml:space="preserve">425-462-3745. She referred me to Clay Riding</t>
  </si>
  <si>
    <t xml:space="preserve">Q-West Energy Company</t>
  </si>
  <si>
    <t xml:space="preserve">confirms.  Jim Lipka is VP over traders.</t>
  </si>
  <si>
    <t xml:space="preserve">425-462-3703.  He is out of office until 6/19/00.</t>
  </si>
  <si>
    <t xml:space="preserve">Reliant Energy Services, Inc.</t>
  </si>
  <si>
    <t xml:space="preserve">On May 16, Carol faxed over 2 letters:  one letter</t>
  </si>
  <si>
    <t xml:space="preserve">Left message for him. High priority on legal</t>
  </si>
  <si>
    <t xml:space="preserve">Reliant is currently verifying all ENA dual signature confirms.</t>
  </si>
  <si>
    <t xml:space="preserve">Rohm and Haas Texas</t>
  </si>
  <si>
    <t xml:space="preserve">Currently verifies/returns all confirms; interested in paperless process</t>
  </si>
  <si>
    <t xml:space="preserve">terminates Master we have been using. Other </t>
  </si>
  <si>
    <t xml:space="preserve">amendment spreadsheet.</t>
  </si>
  <si>
    <t xml:space="preserve">They are interested in a paperless process.</t>
  </si>
  <si>
    <t xml:space="preserve">San Diego Gas &amp; Electric Company</t>
  </si>
  <si>
    <t xml:space="preserve">Rohm and Haas Texas Inc.</t>
  </si>
  <si>
    <t xml:space="preserve">Scana Energy Marketing, Inc.</t>
  </si>
  <si>
    <t xml:space="preserve">letter requests that GISB be used for all short-</t>
  </si>
  <si>
    <t xml:space="preserve">Left message with Ralph Purves @ </t>
  </si>
  <si>
    <t xml:space="preserve">Sempra Energy Trading Corp.</t>
  </si>
  <si>
    <t xml:space="preserve">term trades.  Both letters forwarded to contract</t>
  </si>
  <si>
    <t xml:space="preserve">(858) 650-6153 on 6/16/00. High priority</t>
  </si>
  <si>
    <t xml:space="preserve">on legal amendment spreadsheet.</t>
  </si>
  <si>
    <t xml:space="preserve">ECT-Intl Singapore</t>
  </si>
  <si>
    <t xml:space="preserve">Have sent deal list to customer - he is on vacation.</t>
  </si>
  <si>
    <t xml:space="preserve">The Peoples Gas Light &amp; Coke Company</t>
  </si>
  <si>
    <t xml:space="preserve">Spoke with Mark Harnaga @ (203) 355-5623 </t>
  </si>
  <si>
    <t xml:space="preserve">Sierra Pacific Power Company</t>
  </si>
  <si>
    <t xml:space="preserve">Southern Company Energy Marketing, L.P.</t>
  </si>
  <si>
    <t xml:space="preserve">dept.  The GISB specifies that the Seller is the </t>
  </si>
  <si>
    <t xml:space="preserve">SG Interests</t>
  </si>
  <si>
    <t xml:space="preserve">on 5/5.  Mark says all confirms are faxed back.</t>
  </si>
  <si>
    <t xml:space="preserve">Spoke with Karen Gonzalez @ (775) 834-3771 on </t>
  </si>
  <si>
    <t xml:space="preserve">Spoke with Tomi Reavis @ (678) 579-3376 on </t>
  </si>
  <si>
    <t xml:space="preserve">Tenaska Marketing Ventures</t>
  </si>
  <si>
    <t xml:space="preserve">SG Interests V</t>
  </si>
  <si>
    <t xml:space="preserve">confirming party but Occidental does not confirm</t>
  </si>
  <si>
    <t xml:space="preserve">Have sent deal list to customer - waiting for faxes to come in.</t>
  </si>
  <si>
    <t xml:space="preserve">He is on top of them. I have verified that the </t>
  </si>
  <si>
    <t xml:space="preserve">5/5.  Sierra Pacific faxes confirms on all sales deals.</t>
  </si>
  <si>
    <t xml:space="preserve">5/9.  We signed amendment with Southern on </t>
  </si>
  <si>
    <t xml:space="preserve">Texla Energy Management Inc.</t>
  </si>
  <si>
    <t xml:space="preserve">day deals so now we will have lots of Waiting on</t>
  </si>
  <si>
    <t xml:space="preserve">Cleaned up all deals - they use negative confirmation.</t>
  </si>
  <si>
    <t xml:space="preserve">confirm center is current and have emailed a list </t>
  </si>
  <si>
    <t xml:space="preserve">El Paso</t>
  </si>
  <si>
    <t xml:space="preserve">She does not want to deal with any April deals - they</t>
  </si>
  <si>
    <t xml:space="preserve">3/15 so that confirms no longer needed to </t>
  </si>
  <si>
    <t xml:space="preserve">Ctrpty statuses.  Will talk to Stacy Dickson.</t>
  </si>
  <si>
    <t xml:space="preserve">Legal Dept. sent amendment - need to verify; Tenaska wants negative confirms</t>
  </si>
  <si>
    <t xml:space="preserve">of deals to Mark for resolution.  He's on </t>
  </si>
  <si>
    <t xml:space="preserve">Left message with Tomi Reavis @ (678) 579-3376 on 5/5.  Scott McGough is the supervisor.</t>
  </si>
  <si>
    <t xml:space="preserve">are considered old.  I faxed her a list anyway - </t>
  </si>
  <si>
    <t xml:space="preserve">The Peoples Natural Gas Company</t>
  </si>
  <si>
    <t xml:space="preserve">be signed.  Our contract system was not updated</t>
  </si>
  <si>
    <t xml:space="preserve">vacation until 5/18.</t>
  </si>
  <si>
    <t xml:space="preserve">2 May deals and 43 April deals on 5/8.  Fax # is </t>
  </si>
  <si>
    <t xml:space="preserve">properly.  It is fixed now and all deals have been</t>
  </si>
  <si>
    <t xml:space="preserve">TXU Energy Trading Company</t>
  </si>
  <si>
    <t xml:space="preserve">marked as executed.</t>
  </si>
  <si>
    <t xml:space="preserve">West Texas Gas, Inc.</t>
  </si>
  <si>
    <t xml:space="preserve">(775) 834-3069.</t>
  </si>
  <si>
    <t xml:space="preserve">TXU will continue to gerenerate and send their</t>
  </si>
  <si>
    <t xml:space="preserve">Western Gas Resources, Inc.</t>
  </si>
  <si>
    <t xml:space="preserve">Tiger Natural Gas Inc.</t>
  </si>
  <si>
    <t xml:space="preserve">confirms even though ENA is the confirming party.</t>
  </si>
  <si>
    <t xml:space="preserve">Tiger Natural Gas</t>
  </si>
  <si>
    <t xml:space="preserve">Wilmar Pipelines, Inc.</t>
  </si>
  <si>
    <t xml:space="preserve">Faxed spreadsheet of 93 deals to customer.  Interested in negative confirmations</t>
  </si>
  <si>
    <t xml:space="preserve">Their software is not "smart".  They are interested</t>
  </si>
  <si>
    <t xml:space="preserve">Unocal Energy Trading Inc.</t>
  </si>
  <si>
    <t xml:space="preserve">Unocal Energy Trading</t>
  </si>
  <si>
    <t xml:space="preserve">in negative confirms.  We should send an amend-</t>
  </si>
  <si>
    <t xml:space="preserve">ment.</t>
  </si>
  <si>
    <t xml:space="preserve">Talked to Sarah Herrlein @ (713) 210-5138 and</t>
  </si>
  <si>
    <t xml:space="preserve">faxed a spreadsheet with information on all </t>
  </si>
  <si>
    <t xml:space="preserve">Wisconsin Gas Company</t>
  </si>
  <si>
    <t xml:space="preserve">outstanding deals on 5/25/00.</t>
  </si>
  <si>
    <t xml:space="preserve">Grand Total</t>
  </si>
  <si>
    <t xml:space="preserve">Note:  Negative confirmation occurs when neither Enron or the counterparty require a signature on the confirm.  It automatically goes to an </t>
  </si>
  <si>
    <t xml:space="preserve">executed status when it is faxed and Enron assumes that the customer agrees with the terms as long as they do not hear anything back.</t>
  </si>
  <si>
    <t xml:space="preserve">Unexecuted Confirmations Report-Physical Confirmations in TAGG</t>
  </si>
  <si>
    <t xml:space="preserve">Criteria:  Deal Count with Deal Dates from 1/1/90 to 6/28/00</t>
  </si>
  <si>
    <t xml:space="preserve">Deals</t>
  </si>
  <si>
    <t xml:space="preserve">last</t>
  </si>
  <si>
    <t xml:space="preserve">as of 6/15/00</t>
  </si>
  <si>
    <t xml:space="preserve">to update</t>
  </si>
  <si>
    <t xml:space="preserve">updated</t>
  </si>
  <si>
    <t xml:space="preserve">Akzo Noble</t>
  </si>
  <si>
    <t xml:space="preserve">American Public Energy Agency</t>
  </si>
  <si>
    <t xml:space="preserve">Amoco</t>
  </si>
  <si>
    <t xml:space="preserve">Aquila Canada Corporation</t>
  </si>
  <si>
    <t xml:space="preserve">Barrett Resources</t>
  </si>
  <si>
    <t xml:space="preserve">Burlington Resources</t>
  </si>
  <si>
    <t xml:space="preserve">Cabot Oil and Gas Marketing</t>
  </si>
  <si>
    <t xml:space="preserve">Central Illinois Gas Co.</t>
  </si>
  <si>
    <t xml:space="preserve">Central Illinois</t>
  </si>
  <si>
    <t xml:space="preserve">CF Industries</t>
  </si>
  <si>
    <t xml:space="preserve">Consumer Energy Company</t>
  </si>
  <si>
    <t xml:space="preserve">Chevron LLC</t>
  </si>
  <si>
    <t xml:space="preserve">Cook Energy</t>
  </si>
  <si>
    <t xml:space="preserve">Coral Energy Canada</t>
  </si>
  <si>
    <t xml:space="preserve">CP&amp;L</t>
  </si>
  <si>
    <t xml:space="preserve">Cross Tex Energy Services</t>
  </si>
  <si>
    <t xml:space="preserve">ECC</t>
  </si>
  <si>
    <t xml:space="preserve">05/25/00  Jennifer</t>
  </si>
  <si>
    <t xml:space="preserve">CXY Energy Marketing</t>
  </si>
  <si>
    <t xml:space="preserve">Spoke with Melinda and faxed her a STCP List </t>
  </si>
  <si>
    <t xml:space="preserve">Dallas Pro</t>
  </si>
  <si>
    <t xml:space="preserve">She will forward to Legal and verify if they sign ours or we</t>
  </si>
  <si>
    <t xml:space="preserve">Duke Energy Marketing Canada</t>
  </si>
  <si>
    <t xml:space="preserve">sign theirs.</t>
  </si>
  <si>
    <t xml:space="preserve">Duke Energy Marketing and Trade US</t>
  </si>
  <si>
    <t xml:space="preserve">Dynegy Canada</t>
  </si>
  <si>
    <t xml:space="preserve">Duke Energy and Trade, US</t>
  </si>
  <si>
    <t xml:space="preserve">Spoke with Melinda again and ECC confirms us</t>
  </si>
  <si>
    <t xml:space="preserve">E American Energy</t>
  </si>
  <si>
    <t xml:space="preserve">El Paso Electric Company</t>
  </si>
  <si>
    <t xml:space="preserve">Empire</t>
  </si>
  <si>
    <t xml:space="preserve">Energy USA</t>
  </si>
  <si>
    <t xml:space="preserve">El Paso Merchant Energy Gas LP</t>
  </si>
  <si>
    <t xml:space="preserve">Equistar Chel P</t>
  </si>
  <si>
    <t xml:space="preserve">Goldston Oil Corporation</t>
  </si>
  <si>
    <t xml:space="preserve">Highland Energy Company</t>
  </si>
  <si>
    <t xml:space="preserve">HPL</t>
  </si>
  <si>
    <t xml:space="preserve">Gulf Gas</t>
  </si>
  <si>
    <t xml:space="preserve">HPL-Resources</t>
  </si>
  <si>
    <t xml:space="preserve">Heartland Steel</t>
  </si>
  <si>
    <t xml:space="preserve">Reliant Energy Enterprise</t>
  </si>
  <si>
    <t xml:space="preserve">KCS</t>
  </si>
  <si>
    <t xml:space="preserve">Called Theresa Burr on 5/24/00 (713-207-3374) and </t>
  </si>
  <si>
    <t xml:space="preserve">left message for her to call back. She is contract </t>
  </si>
  <si>
    <t xml:space="preserve">Markets P Gas Corporation</t>
  </si>
  <si>
    <t xml:space="preserve">admin. manager.</t>
  </si>
  <si>
    <t xml:space="preserve">City of Huntsville</t>
  </si>
  <si>
    <t xml:space="preserve">Received call back from Angela Chance @ (713)</t>
  </si>
  <si>
    <t xml:space="preserve">Southern Company</t>
  </si>
  <si>
    <t xml:space="preserve">Montana Power Trading</t>
  </si>
  <si>
    <t xml:space="preserve">Northshore Gas Company</t>
  </si>
  <si>
    <t xml:space="preserve">207-3383 on 5/25/00</t>
  </si>
  <si>
    <t xml:space="preserve">Called Southern on 5/25/00 and spoke with Stephanie</t>
  </si>
  <si>
    <t xml:space="preserve">(678) 579-3445.  All outstanding confirms were </t>
  </si>
  <si>
    <t xml:space="preserve">Novartis Corporation</t>
  </si>
  <si>
    <t xml:space="preserve">refaxed to her for execution.</t>
  </si>
  <si>
    <t xml:space="preserve">Occidental</t>
  </si>
  <si>
    <t xml:space="preserve">TXU Energy Trading</t>
  </si>
  <si>
    <t xml:space="preserve">Spoke with Sarah Herrlein @ (713) 210-5138 and</t>
  </si>
  <si>
    <t xml:space="preserve">PetroCanada Hydrocarbons</t>
  </si>
  <si>
    <t xml:space="preserve">faxed all outstanding confirms to her for execution.</t>
  </si>
  <si>
    <t xml:space="preserve">Pocomar</t>
  </si>
  <si>
    <t xml:space="preserve">Reliant Energy Services</t>
  </si>
  <si>
    <t xml:space="preserve">Spoke with Jerry Slechta on 5/24/00.</t>
  </si>
  <si>
    <t xml:space="preserve">Phillips Gas Marketing</t>
  </si>
  <si>
    <t xml:space="preserve">Sempra Energy Trading</t>
  </si>
  <si>
    <t xml:space="preserve">After some reasearch, it was determined that </t>
  </si>
  <si>
    <t xml:space="preserve">Sheffield Utilities</t>
  </si>
  <si>
    <t xml:space="preserve">some deal statuses were incorrect and they are</t>
  </si>
  <si>
    <t xml:space="preserve">Questar</t>
  </si>
  <si>
    <t xml:space="preserve">now fixed.  Customer is faxing back remaining</t>
  </si>
  <si>
    <t xml:space="preserve">South Hampton Refining</t>
  </si>
  <si>
    <t xml:space="preserve">Questar Gas Company</t>
  </si>
  <si>
    <t xml:space="preserve">confirm on 5/24/00.</t>
  </si>
  <si>
    <t xml:space="preserve">Southwest Gas</t>
  </si>
  <si>
    <t xml:space="preserve">Reliant Energy - Enterprises</t>
  </si>
  <si>
    <t xml:space="preserve">Tampa Electric Company</t>
  </si>
  <si>
    <t xml:space="preserve">SDS Petroleum Products</t>
  </si>
  <si>
    <t xml:space="preserve">SDS</t>
  </si>
  <si>
    <t xml:space="preserve">Unit Gas Trading Company</t>
  </si>
  <si>
    <t xml:space="preserve">Utilicorp</t>
  </si>
  <si>
    <t xml:space="preserve">Shell</t>
  </si>
  <si>
    <t xml:space="preserve">Refaxed deals to Stephanie for signature</t>
  </si>
  <si>
    <t xml:space="preserve">WPS Energy Services</t>
  </si>
  <si>
    <t xml:space="preserve">Swift Energy</t>
  </si>
  <si>
    <t xml:space="preserve">Swift</t>
  </si>
  <si>
    <t xml:space="preserve">Trussville Utilities</t>
  </si>
  <si>
    <t xml:space="preserve">Trussville</t>
  </si>
  <si>
    <t xml:space="preserve">Refaxed deals to Sarah for signature</t>
  </si>
  <si>
    <t xml:space="preserve">Unexecuted Confirmations Report-Financial Confirmations</t>
  </si>
  <si>
    <t xml:space="preserve">Criteria: C/P with Deal Count of 5+ and with Deal Dates from 1/1/90 to 6/19/00</t>
  </si>
  <si>
    <t xml:space="preserve">Has</t>
  </si>
  <si>
    <t xml:space="preserve">Reason</t>
  </si>
  <si>
    <t xml:space="preserve">As of June 30, 2000</t>
  </si>
  <si>
    <t xml:space="preserve">Exposure</t>
  </si>
  <si>
    <t xml:space="preserve">Terms</t>
  </si>
  <si>
    <t xml:space="preserve">the c/p</t>
  </si>
  <si>
    <t xml:space="preserve">for not</t>
  </si>
  <si>
    <t xml:space="preserve">as of</t>
  </si>
  <si>
    <t xml:space="preserve">Master</t>
  </si>
  <si>
    <t xml:space="preserve">1 year</t>
  </si>
  <si>
    <t xml:space="preserve">ever signed</t>
  </si>
  <si>
    <t xml:space="preserve">signing</t>
  </si>
  <si>
    <t xml:space="preserve">as of 6/19/00</t>
  </si>
  <si>
    <t xml:space="preserve">Assessment</t>
  </si>
  <si>
    <t xml:space="preserve">Agreement</t>
  </si>
  <si>
    <t xml:space="preserve">or less</t>
  </si>
  <si>
    <t xml:space="preserve">&gt; 1 year</t>
  </si>
  <si>
    <t xml:space="preserve">confirms?</t>
  </si>
  <si>
    <t xml:space="preserve">confirms</t>
  </si>
  <si>
    <t xml:space="preserve">AEP ENERGY SERVICES</t>
  </si>
  <si>
    <t xml:space="preserve">AEP Energy Services</t>
  </si>
  <si>
    <t xml:space="preserve">C/P was only sending signature pages. All outstanding confirms sent by fax</t>
  </si>
  <si>
    <t xml:space="preserve">David</t>
  </si>
  <si>
    <t xml:space="preserve">yes</t>
  </si>
  <si>
    <t xml:space="preserve">3/2/00: c/p contact Rosa Humphries faxed signature pages only; request for refax of completed documents.  (monthly occurrence).</t>
  </si>
  <si>
    <t xml:space="preserve">AES Deepwater</t>
  </si>
  <si>
    <t xml:space="preserve">Need to follow up. Sent 9 to us previously</t>
  </si>
  <si>
    <t xml:space="preserve">3/15/00: Willie said to contact Latosha McDowell or Rosa Humpries for inquiries about returning executed written confirmations</t>
  </si>
  <si>
    <t xml:space="preserve">Amerada Hess</t>
  </si>
  <si>
    <t xml:space="preserve">All in</t>
  </si>
  <si>
    <t xml:space="preserve">Amerada Hess 212-997-8500, Fax 212-536-8005</t>
  </si>
  <si>
    <t xml:space="preserve">3/15/00: Willie said to contact Bill Hurshburger</t>
  </si>
  <si>
    <t xml:space="preserve">3/23/00: Talked to Rosa Humphries at 713-843-4020/Fax 843-5949 and sent 44 confirms to her by request.</t>
  </si>
  <si>
    <t xml:space="preserve">American Central Energy LLC</t>
  </si>
  <si>
    <t xml:space="preserve">Confirms are on their way to us</t>
  </si>
  <si>
    <t xml:space="preserve">no-inactive</t>
  </si>
  <si>
    <t xml:space="preserve">3/23/00: Faxed N76392 to C/P</t>
  </si>
  <si>
    <t xml:space="preserve">American Central Energy 918-493-8672, fax 918-493-8680</t>
  </si>
  <si>
    <t xml:space="preserve">Two already sent back signed and changed to executed.</t>
  </si>
  <si>
    <t xml:space="preserve">Aquila Risk Management</t>
  </si>
  <si>
    <t xml:space="preserve">Carol St. Clair is following up</t>
  </si>
  <si>
    <t xml:space="preserve">Awaiting to hear back from counterparty/fax sent 3/23/00</t>
  </si>
  <si>
    <t xml:space="preserve">3/23/00:Called &amp; left a message/sent fax as a reminder</t>
  </si>
  <si>
    <t xml:space="preserve">3/27/00: All confirms should now be sent to 614-324-6998 (fax). And, the phone numbers of the people to talk to are</t>
  </si>
  <si>
    <t xml:space="preserve">Derek will be contacting them</t>
  </si>
  <si>
    <t xml:space="preserve">Derek</t>
  </si>
  <si>
    <t xml:space="preserve">draft sent</t>
  </si>
  <si>
    <t xml:space="preserve">3/27 sent fax to c/p with list of confirms</t>
  </si>
  <si>
    <t xml:space="preserve">Paul Johns 614-324-6839 or Heather Morrison, 614-324-6840.</t>
  </si>
  <si>
    <t xml:space="preserve">3/2/00: c/p executed confirms but deletes part of paragraphs 4 and 6</t>
  </si>
  <si>
    <t xml:space="preserve">Aquila Canada Corporation 403-543-7150, fax 816-527-1075</t>
  </si>
  <si>
    <t xml:space="preserve">Will not return confirms unless there are discrepancies</t>
  </si>
  <si>
    <t xml:space="preserve">3/15/00: Talked to Kathleen Briggs: Ok to execute with change from Texas</t>
  </si>
  <si>
    <t xml:space="preserve">3/23/00:No phone number available/sent fax as a reminder</t>
  </si>
  <si>
    <t xml:space="preserve">Avista Energy</t>
  </si>
  <si>
    <t xml:space="preserve">Follow up needed</t>
  </si>
  <si>
    <t xml:space="preserve">to New York; to delete page 2, sentence in paragraph #2 "and the Securities</t>
  </si>
  <si>
    <t xml:space="preserve">3/2/00: c/p contact (Kathy Woods), 614-790-3010, will not return confirms unless there are discrepancies. </t>
  </si>
  <si>
    <t xml:space="preserve">Axel Johnson</t>
  </si>
  <si>
    <t xml:space="preserve">Will not return confirms until they reflect name change; Credit needed in followup</t>
  </si>
  <si>
    <t xml:space="preserve">Act…etc" per legal</t>
  </si>
  <si>
    <t xml:space="preserve">3/27: Sent fax with list of confirms</t>
  </si>
  <si>
    <t xml:space="preserve">Bank America NA</t>
  </si>
  <si>
    <t xml:space="preserve">3/2/00: c/p, now Sprague Energy, refused to execute until confirms shows entity name is Sprague Energy, confirms shows Axel Johnson.</t>
  </si>
  <si>
    <t xml:space="preserve">Bank of America, NA</t>
  </si>
  <si>
    <t xml:space="preserve">Bank of Montreal</t>
  </si>
  <si>
    <t xml:space="preserve">Firm contacted. Confirms are on their way to us</t>
  </si>
  <si>
    <t xml:space="preserve">3/15/00: C/P refuses to execute confirms unless c/p new name "sprague energy" is applied.</t>
  </si>
  <si>
    <t xml:space="preserve">3/2/00: c/p contact (Kathy Capek). 312-234-3365, claims to be behind schedule, but will forward by 3/3/00</t>
  </si>
  <si>
    <t xml:space="preserve">Scott</t>
  </si>
  <si>
    <t xml:space="preserve">3/3/00: FX deals and others; C/p is in period of reorganization of teams responsiblities; will return confirms asap. Laurel and Melissa aware.</t>
  </si>
  <si>
    <t xml:space="preserve">Beau-Canada Exploration Ltd.</t>
  </si>
  <si>
    <t xml:space="preserve">We are unable to contact per email from Dianne Seib</t>
  </si>
  <si>
    <t xml:space="preserve">3/15/00: C/P claims to have faxed all deals to date 3/10/00. Check deals through confirm center before calling.</t>
  </si>
  <si>
    <t xml:space="preserve">Belco Oil and Gas</t>
  </si>
  <si>
    <t xml:space="preserve">Mission accomplished-have received all confirms</t>
  </si>
  <si>
    <t xml:space="preserve">0</t>
  </si>
  <si>
    <t xml:space="preserve">Belco Oil and Gas:</t>
  </si>
  <si>
    <t xml:space="preserve">Bellwether Petroleum</t>
  </si>
  <si>
    <t xml:space="preserve">Will call Wayne Pinello  to get status on confirms</t>
  </si>
  <si>
    <t xml:space="preserve">Bellwether</t>
  </si>
  <si>
    <t xml:space="preserve">BP Amoco Corporation</t>
  </si>
  <si>
    <t xml:space="preserve">Steve Smith is sending these in </t>
  </si>
  <si>
    <t xml:space="preserve">3/3/00: c/p not responding to request to return confirms. Fred Lagrasta customer, claims no reason for c/p not to return confirms.</t>
  </si>
  <si>
    <t xml:space="preserve">3/29/00: Talked to Alissa Owens at Belco. She said</t>
  </si>
  <si>
    <t xml:space="preserve">BP Capital Energy Fund, LLP</t>
  </si>
  <si>
    <t xml:space="preserve">7</t>
  </si>
  <si>
    <t xml:space="preserve">4/3/00: Sent fax to C/P.</t>
  </si>
  <si>
    <t xml:space="preserve">that all confirms had been sent to us. We are going to research these through </t>
  </si>
  <si>
    <t xml:space="preserve">3/3/00: c/p has discrepancies with GTC on EOL deals; Mark Taylor (legal) opinion negates any counterparty changes on these deals. </t>
  </si>
  <si>
    <t xml:space="preserve">BP Capital Energy 214-265-4165, fax 214-750-9773</t>
  </si>
  <si>
    <t xml:space="preserve">Bravo Natural Resources</t>
  </si>
  <si>
    <t xml:space="preserve">Left message with Peggy Gordon. Will have her fax confirms to me.</t>
  </si>
  <si>
    <t xml:space="preserve">4/17/00:  called and left message for Ron Chovanec (713-753-1430) to see when he will send signed confirms back</t>
  </si>
  <si>
    <t xml:space="preserve">confirm center first. If not signed, then we </t>
  </si>
  <si>
    <t xml:space="preserve">3/15/00: Mark Taylor said that EOL discrepancies are unacceptable. Ok to execute omnibus deals with word "derivative" added</t>
  </si>
  <si>
    <t xml:space="preserve">3/23/00: Unable to reach C/P by phone/sent fax</t>
  </si>
  <si>
    <t xml:space="preserve">Breitburn Energy Company, LLC</t>
  </si>
  <si>
    <t xml:space="preserve">2</t>
  </si>
  <si>
    <t xml:space="preserve">4/20:  Spoke to Ron and emailed him new list of deals (1/1/90 to 4/10/00)</t>
  </si>
  <si>
    <t xml:space="preserve">will refax to counterparty.</t>
  </si>
  <si>
    <t xml:space="preserve">between "such ___ amounts" annex A, page 2, 5th paragraph, 5th line per legal.</t>
  </si>
  <si>
    <t xml:space="preserve">Breitburn</t>
  </si>
  <si>
    <t xml:space="preserve">3/24 rec 8 (2 dated after 3/3/00)</t>
  </si>
  <si>
    <t xml:space="preserve">3/27: Fax sent to counterparty</t>
  </si>
  <si>
    <t xml:space="preserve">Bridgeline Gas Marketing, LLC</t>
  </si>
  <si>
    <t xml:space="preserve">6/02/2000</t>
  </si>
  <si>
    <t xml:space="preserve">3/30/00: Received 6 confirms from counterparty</t>
  </si>
  <si>
    <t xml:space="preserve">4/3/00: Fax sent with all outstanding confirms to Steve Smith, Fax 281-366-4934</t>
  </si>
  <si>
    <t xml:space="preserve">Bridgeline Gas Marketing Fax 713-646-6074</t>
  </si>
  <si>
    <t xml:space="preserve">3/29: C/P said that it will be sent on 4/4</t>
  </si>
  <si>
    <t xml:space="preserve">Burlington Resources Trading, Inc.</t>
  </si>
  <si>
    <t xml:space="preserve">4/10/00: Received 2 remaining confirms from the list</t>
  </si>
  <si>
    <t xml:space="preserve">3/23/00: Phone call for Jay Knoblaugh. Fax sent 3/23.</t>
  </si>
  <si>
    <t xml:space="preserve">3/29: rec 3 confirms</t>
  </si>
  <si>
    <t xml:space="preserve">4/17:  Spoke with Peggy Gordon </t>
  </si>
  <si>
    <t xml:space="preserve">All confirms in</t>
  </si>
  <si>
    <t xml:space="preserve">3/24/00: Fax of all open confirms sent to Jay</t>
  </si>
  <si>
    <t xml:space="preserve">(918-493-1715), will be sending </t>
  </si>
  <si>
    <t xml:space="preserve">Cabot Oil and Gas Marketing 281-589-4600, Fax 281-259-4828</t>
  </si>
  <si>
    <t xml:space="preserve">Calpine Natural Gas</t>
  </si>
  <si>
    <t xml:space="preserve">4/5: fax sent to Jennifer Belsome at 713-624-9622</t>
  </si>
  <si>
    <t xml:space="preserve">4/11/00: Fax sent to him of all open deals</t>
  </si>
  <si>
    <t xml:space="preserve">signed confirms over today</t>
  </si>
  <si>
    <t xml:space="preserve">Cargill Inc.</t>
  </si>
  <si>
    <t xml:space="preserve">Carol St. Clair will be following up with this C/P</t>
  </si>
  <si>
    <t xml:space="preserve">4/10: received all 5 faxed confirms</t>
  </si>
  <si>
    <t xml:space="preserve">4/6: Kelly McCusler said that confirms were on their way to us</t>
  </si>
  <si>
    <t xml:space="preserve">Cargill  Fax(612) 984-3976</t>
  </si>
  <si>
    <t xml:space="preserve">CIBC World Markets</t>
  </si>
  <si>
    <t xml:space="preserve">All confirms faxed to them again</t>
  </si>
  <si>
    <t xml:space="preserve">4/17: Left message for Kelly McCusker (281-589-4600) to follow  </t>
  </si>
  <si>
    <t xml:space="preserve">3/2/00: c/p not returning confirmations. Legal issues with confirmation language ; legal handling.</t>
  </si>
  <si>
    <t xml:space="preserve">3/28/00: Phone discussion: Chris</t>
  </si>
  <si>
    <t xml:space="preserve">We are correcting by updating status in tagg</t>
  </si>
  <si>
    <t xml:space="preserve">up on confim status</t>
  </si>
  <si>
    <t xml:space="preserve">3/31/00: Received 3 confirms</t>
  </si>
  <si>
    <t xml:space="preserve">Berend said that the confirms were being</t>
  </si>
  <si>
    <t xml:space="preserve">3/3/00: c/p not returning EOL confirmations, (didn't know they had too); contact Trina Tran, 416-594-8596, checking with attorney.</t>
  </si>
  <si>
    <t xml:space="preserve">Clinton Energy Management</t>
  </si>
  <si>
    <t xml:space="preserve">Legal needs to follow up for signed confirms </t>
  </si>
  <si>
    <t xml:space="preserve">n/a</t>
  </si>
  <si>
    <t xml:space="preserve">4/20:  Following up with David to determine if we have </t>
  </si>
  <si>
    <t xml:space="preserve">4/3/00: Sent fax to Meredith Nolan</t>
  </si>
  <si>
    <t xml:space="preserve">forwarded to us on 3/29.</t>
  </si>
  <si>
    <t xml:space="preserve">3/15/00: Ok to execute with the attached changes: replacing "contract price" with "comodity reference price", on swaptions, </t>
  </si>
  <si>
    <t xml:space="preserve">3/3/00: c/p is confirming party; all deals received and executed; Enron oversight in updating status; Melba correcting. </t>
  </si>
  <si>
    <t xml:space="preserve">Clinton Energy Management 614-760-2797, fax 614-760-2795</t>
  </si>
  <si>
    <t xml:space="preserve">CMS Mktg, Services, and Trading Co.</t>
  </si>
  <si>
    <t xml:space="preserve">Mark Taylor in legal is working on this</t>
  </si>
  <si>
    <t xml:space="preserve">received any confirms</t>
  </si>
  <si>
    <t xml:space="preserve">3/29/00: Received 3 confirms (all before</t>
  </si>
  <si>
    <t xml:space="preserve">inserting "being the exercise date of a swaption"; additions of business day "Toronto, or New York, or New York &amp; Toronto"</t>
  </si>
  <si>
    <t xml:space="preserve">Coastal States</t>
  </si>
  <si>
    <t xml:space="preserve">CMS</t>
  </si>
  <si>
    <t xml:space="preserve">3/3/00: c/p not responding to requests. Next follow-up date 3/6/00. Legal involved, per Marie Heard.</t>
  </si>
  <si>
    <t xml:space="preserve">Fax sent with list of confirms, 3/30/00.</t>
  </si>
  <si>
    <t xml:space="preserve">3/3) but not on large list.</t>
  </si>
  <si>
    <t xml:space="preserve">3/3/00: c/p trades EOL; continued requests to get generated confirm returned are fruitless; traders should clear issue w/c-p per M. Taylor.</t>
  </si>
  <si>
    <t xml:space="preserve">4/3/00: Sent fax to C/P with all outstanding confirms to Bonnie Jacoby at 614-760-2795</t>
  </si>
  <si>
    <t xml:space="preserve">4/17/00:  Spoke to Jo Logan (614-760-2797), won't sign confirms, could not give a reason for not signing confirms other than than they never have.</t>
  </si>
  <si>
    <t xml:space="preserve">Columbia Natural Resources</t>
  </si>
  <si>
    <t xml:space="preserve">3/6/00: Carol St.Clair (legal), given no definitive answer on position of c/p misinterpretation of EOL application Online language.</t>
  </si>
  <si>
    <t xml:space="preserve">Columbia Natural Resources 304-353-5014, fax 304-353-5008</t>
  </si>
  <si>
    <t xml:space="preserve">Conagra Energy Services</t>
  </si>
  <si>
    <t xml:space="preserve">4/7/00: Sent fax of actual 5 confirms</t>
  </si>
  <si>
    <t xml:space="preserve">3/23/00 Fax of confirms sent</t>
  </si>
  <si>
    <t xml:space="preserve">Conagra</t>
  </si>
  <si>
    <t xml:space="preserve">4/11/00: Called and left message with Brian Perone</t>
  </si>
  <si>
    <t xml:space="preserve">3/28/00: Sheetal said that 20 confirms were being sent to us today</t>
  </si>
  <si>
    <t xml:space="preserve">3/30: Received 1 confirm</t>
  </si>
  <si>
    <t xml:space="preserve">Consellation Energy Source</t>
  </si>
  <si>
    <t xml:space="preserve">Claims legal has problem with confirm language pertaining to ISDA reference</t>
  </si>
  <si>
    <t xml:space="preserve">inactive</t>
  </si>
  <si>
    <t xml:space="preserve">3/6/00; c/p contact, Jeff Rehlen, (281-293-3012), never has executed any c/p paper; legal is aware.</t>
  </si>
  <si>
    <t xml:space="preserve">4/11/00: Faxed two deal tickets to Brian</t>
  </si>
  <si>
    <t xml:space="preserve">Awaiting to have these sent to us</t>
  </si>
  <si>
    <t xml:space="preserve">Cook Energy 310-556-8956, fax 310-556-8441</t>
  </si>
  <si>
    <t xml:space="preserve">3/27 fax of confirms sent to c/p</t>
  </si>
  <si>
    <t xml:space="preserve">4/3/00: Called Michael Stice and Rex Bennett.</t>
  </si>
  <si>
    <t xml:space="preserve">Cook Energy:</t>
  </si>
  <si>
    <t xml:space="preserve">Coral Energy Holdings</t>
  </si>
  <si>
    <t xml:space="preserve">Emailed new list of unsigned confirms 6/30</t>
  </si>
  <si>
    <t xml:space="preserve">4/4: refaxed list. Confirms are on their </t>
  </si>
  <si>
    <t xml:space="preserve">4/17/00:  Spoke with Lox Shingleton (281-293-2010), don't sign confirms b/c they figure they will go to court regardless if there is a disagreement</t>
  </si>
  <si>
    <t xml:space="preserve">3/27/00: Fax sent of all confirms.</t>
  </si>
  <si>
    <t xml:space="preserve">Coral Energy LP</t>
  </si>
  <si>
    <t xml:space="preserve">3/28 rec 9 confirms</t>
  </si>
  <si>
    <t xml:space="preserve">way to us.</t>
  </si>
  <si>
    <t xml:space="preserve">3/28/00: Phone call received.</t>
  </si>
  <si>
    <t xml:space="preserve">3/6/00: c/p contact, Mohammab Kuwawala, (713-230-7858), claims to have returned all executed confirms dated (1/25/99 - 12/28/99).</t>
  </si>
  <si>
    <t xml:space="preserve">4/17:  Left message for Wayne Britton </t>
  </si>
  <si>
    <t xml:space="preserve">We need to fax over actual confirms to them.</t>
  </si>
  <si>
    <t xml:space="preserve">Carolyn Gilley, confirm center informed; c/p claims that all EOL executed confirmations for (1/00-2/29/00) will be returned by 3/8/00).</t>
  </si>
  <si>
    <t xml:space="preserve">3/6/00; c/p contact, Vicki George, (281-274-7564), out of office until 3/7/00. Will follow-up.</t>
  </si>
  <si>
    <t xml:space="preserve">Cross Timbers 817-885-2312, fax 817-882-7259</t>
  </si>
  <si>
    <t xml:space="preserve">Cxy Energy Marketing</t>
  </si>
  <si>
    <t xml:space="preserve">Derek will be contacting them--follow up needed</t>
  </si>
  <si>
    <t xml:space="preserve">(713-652-1261) to follow up on confirm </t>
  </si>
  <si>
    <t xml:space="preserve">3/15/00: Mohammed claims to have returned all confirms through 3/10/00. Check with confirm center for deal dates before 3/1/00</t>
  </si>
  <si>
    <t xml:space="preserve">4/18/00:  Vicki George no longer works for Cornerstone/Coast; spoke with Len Messina</t>
  </si>
  <si>
    <t xml:space="preserve">3/23/00: Waiting to hear from C/P, Fax sent</t>
  </si>
  <si>
    <t xml:space="preserve">C/P informed for second time about confirms 5/02. Prior difficulty with C/P</t>
  </si>
  <si>
    <t xml:space="preserve">status</t>
  </si>
  <si>
    <r>
      <rPr>
        <sz val="10"/>
        <rFont val="Arial"/>
        <family val="0"/>
      </rPr>
      <t xml:space="preserve">3/27/00: Sent a list of unexecuted confirms to Mohammad at 713-230-7592. </t>
    </r>
    <r>
      <rPr>
        <sz val="10"/>
        <color rgb="FFFF0000"/>
        <rFont val="Arial"/>
        <family val="2"/>
      </rPr>
      <t xml:space="preserve">Awaiting signed confirms.</t>
    </r>
  </si>
  <si>
    <t xml:space="preserve">and he will send confirm over within next day or two (281-274-7526)</t>
  </si>
  <si>
    <t xml:space="preserve">3/29/00: Faxed 3 confirms to Gordon Lewis</t>
  </si>
  <si>
    <t xml:space="preserve">Waiting on call back from Toby Smith</t>
  </si>
  <si>
    <t xml:space="preserve">4/20: Spoke to Wayne Britton and </t>
  </si>
  <si>
    <t xml:space="preserve">4/18/00:  Emailed a new list of unsigned confirms to Mohammad (mkuwawala@coral-energy.com)</t>
  </si>
  <si>
    <t xml:space="preserve">at 403-260-3405. He said that these needed</t>
  </si>
  <si>
    <t xml:space="preserve">3/6/00: c/p executing all deals but has been sending only the signature pages; c/p will start returning all pages effective 3/6/00. Contact, </t>
  </si>
  <si>
    <t xml:space="preserve">Due West Resources Inc.</t>
  </si>
  <si>
    <t xml:space="preserve">asked him to find out what the specific </t>
  </si>
  <si>
    <t xml:space="preserve">4/20:  Waiting on response to email from Mohammed</t>
  </si>
  <si>
    <t xml:space="preserve">to be reconfirmed since new master was</t>
  </si>
  <si>
    <t xml:space="preserve">Nancy McCade, (302-452-6580); c/p has reservation about refaxing the confirms already sent. C/p not EOL deals </t>
  </si>
  <si>
    <t xml:space="preserve">Duke Energy Mktg Ltd Partnership</t>
  </si>
  <si>
    <t xml:space="preserve">Awaiting to hear back from counterparty/fax sent 5/26/00/Carol St. Clair follow up</t>
  </si>
  <si>
    <t xml:space="preserve">under nego</t>
  </si>
  <si>
    <t xml:space="preserve">legal issue is with the confirms, then </t>
  </si>
  <si>
    <t xml:space="preserve">signed 2/00 and that it was effective for </t>
  </si>
  <si>
    <t xml:space="preserve">4/6: talked to Toby Smith who</t>
  </si>
  <si>
    <t xml:space="preserve">4/3/00: Talked to Nancy and faxed a list of outstanding confirms.  Follow-up needed.</t>
  </si>
  <si>
    <t xml:space="preserve">Duke Energy Marketing Ltd Partnership 403-297-9800, fax 403-237-6021</t>
  </si>
  <si>
    <t xml:space="preserve">Duke Energy Trading and Marketing LLC</t>
  </si>
  <si>
    <t xml:space="preserve">C/P not returning confirmations</t>
  </si>
  <si>
    <t xml:space="preserve">will follow up w/ David/Joe</t>
  </si>
  <si>
    <t xml:space="preserve">all deals since 11/98.</t>
  </si>
  <si>
    <t xml:space="preserve">said that confirms would be sent</t>
  </si>
  <si>
    <t xml:space="preserve">3/23/00: Awaiting to hear from C/P, Fax sent</t>
  </si>
  <si>
    <t xml:space="preserve">Duke Energy</t>
  </si>
  <si>
    <t xml:space="preserve">4/17:  Left another message for </t>
  </si>
  <si>
    <t xml:space="preserve">3/3/00: c/p trading EOL deals; not returning generated confirmations; legal's aware.</t>
  </si>
  <si>
    <t xml:space="preserve">C/P is returning confirmations unexecuted</t>
  </si>
  <si>
    <t xml:space="preserve">Toby Smith (713-978-3655) to </t>
  </si>
  <si>
    <t xml:space="preserve">3/15 rec 1 confirm</t>
  </si>
  <si>
    <t xml:space="preserve">Enron Canada Corporation</t>
  </si>
  <si>
    <t xml:space="preserve">Melinda Whalen contacted regarding outstanding confirms</t>
  </si>
  <si>
    <t xml:space="preserve">4/7: on hold until we hear from </t>
  </si>
  <si>
    <t xml:space="preserve">request confirms</t>
  </si>
  <si>
    <t xml:space="preserve">3/3/00: c/p trading EOL; returning generated confirms unexecuted; legal's aware.</t>
  </si>
  <si>
    <t xml:space="preserve">ECT Global Resources</t>
  </si>
  <si>
    <t xml:space="preserve">4/20:  Left message for Toby</t>
  </si>
  <si>
    <t xml:space="preserve">3/23/00: Melinda Whalen contacted at ECC</t>
  </si>
  <si>
    <t xml:space="preserve">ECT International</t>
  </si>
  <si>
    <t xml:space="preserve">Talked to Paolo Botto in the London office about outstanding confirms</t>
  </si>
  <si>
    <t xml:space="preserve">David </t>
  </si>
  <si>
    <t xml:space="preserve">Smith</t>
  </si>
  <si>
    <t xml:space="preserve">3/27/00: Faxed a list of confirms to her.</t>
  </si>
  <si>
    <t xml:space="preserve">ECT International Singapore</t>
  </si>
  <si>
    <t xml:space="preserve">Talked to Hans Wong in the Singapore office about outstanding confirms</t>
  </si>
  <si>
    <t xml:space="preserve">3/28/00: Conference call: they will work on</t>
  </si>
  <si>
    <t xml:space="preserve">3/24/00: Talked to Paolo Botto in the London office regarding confirms,</t>
  </si>
  <si>
    <t xml:space="preserve">tracking only the ECC specific ones.(which</t>
  </si>
  <si>
    <t xml:space="preserve">3/24/00: Talked to Hans Wong in regarding outstanding confirms</t>
  </si>
  <si>
    <t xml:space="preserve">El Paso Merchant Energy Gas, LP</t>
  </si>
  <si>
    <t xml:space="preserve">Emailed list of outstanding confirms to Jerry Pape</t>
  </si>
  <si>
    <t xml:space="preserve">El Paso Merchant Energy Gas, LP 713-420-2180</t>
  </si>
  <si>
    <t xml:space="preserve">they confirmed)</t>
  </si>
  <si>
    <t xml:space="preserve">El Paso Merchant Energy Gas Co.</t>
  </si>
  <si>
    <t xml:space="preserve">Carol St. Clair is working with EOL terminology &amp; C/P. C/P runs 3-4 weeks behind</t>
  </si>
  <si>
    <t xml:space="preserve">3/23/00: Awaiting to hear from C/P, fax sent</t>
  </si>
  <si>
    <t xml:space="preserve">5/14/00: Sent a list via fax</t>
  </si>
  <si>
    <t xml:space="preserve">ENA</t>
  </si>
  <si>
    <t xml:space="preserve">3/6/00; Carol St.Clair (legal), given no definitive answer on position of c/p misinterpretation of EOL application Online language.</t>
  </si>
  <si>
    <t xml:space="preserve">4/3/00: Called and left messages for</t>
  </si>
  <si>
    <t xml:space="preserve">6/1/00: Sent a list via fax</t>
  </si>
  <si>
    <t xml:space="preserve">Encore Acquisition Partners, Inc.</t>
  </si>
  <si>
    <t xml:space="preserve">Peggy McNight, 713-420-3988 and</t>
  </si>
  <si>
    <t xml:space="preserve">Energy USA-TPC Corp.</t>
  </si>
  <si>
    <t xml:space="preserve">Left message with Liz Hillman to status on confirms (only need 2 more)</t>
  </si>
  <si>
    <t xml:space="preserve">Jerry Pape, 713-420-4557.</t>
  </si>
  <si>
    <t xml:space="preserve">Engage Energy Canada</t>
  </si>
  <si>
    <t xml:space="preserve">Awaiting to hear back from counterparty/fax sent 5/13/00/follow up needed</t>
  </si>
  <si>
    <t xml:space="preserve">4/17:  Spoke with Johnny Brumley (817-877-9955), will send confirms by Friday</t>
  </si>
  <si>
    <t xml:space="preserve">4/7/00: Sent fax w/list of confirms to Jerry Pape</t>
  </si>
  <si>
    <t xml:space="preserve">Engage Energy Canada 403-297-0333, fax 403-269-5909</t>
  </si>
  <si>
    <t xml:space="preserve">Engage Energy USA</t>
  </si>
  <si>
    <t xml:space="preserve">4/4: refaxed list of confirms</t>
  </si>
  <si>
    <t xml:space="preserve">4/20:  Confirms will be here by April</t>
  </si>
  <si>
    <t xml:space="preserve">4/17/00:  Left message for Jerry Pape (713-420-4557) to follow up on confirm status</t>
  </si>
  <si>
    <t xml:space="preserve">3/23/00: Awaiting information from C/P. Fax sent</t>
  </si>
  <si>
    <t xml:space="preserve">Enron Corp.</t>
  </si>
  <si>
    <t xml:space="preserve">21st</t>
  </si>
  <si>
    <t xml:space="preserve">4/20:  Jerry claims confirms have been sent over</t>
  </si>
  <si>
    <t xml:space="preserve">Enron Capital and Trade (inactive)</t>
  </si>
  <si>
    <t xml:space="preserve">4/17:  refaxing actual confirms to Liz Hillman (281-597-6855)</t>
  </si>
  <si>
    <t xml:space="preserve">Enron Capital &amp; Trade Resources Ltd.</t>
  </si>
  <si>
    <t xml:space="preserve">4/20:  Refaxed confirms to Liz</t>
  </si>
  <si>
    <t xml:space="preserve">Enron Energy Services</t>
  </si>
  <si>
    <t xml:space="preserve">Dennis Benevides in EES contacted regarding outstanding confirms</t>
  </si>
  <si>
    <t xml:space="preserve">Hillman at F:281-597-6520</t>
  </si>
  <si>
    <t xml:space="preserve">Enron Nordic Services</t>
  </si>
  <si>
    <t xml:space="preserve">Enron Nordic Energy</t>
  </si>
  <si>
    <t xml:space="preserve">Faxes being sent today to us</t>
  </si>
  <si>
    <t xml:space="preserve">3/23/00: Dennis Benevides contacted to locate status of confirms</t>
  </si>
  <si>
    <t xml:space="preserve">3/23/00: Contacted Didrik Thrane Nelson</t>
  </si>
  <si>
    <t xml:space="preserve">Enserco Energy</t>
  </si>
  <si>
    <t xml:space="preserve">Faxed new copies of confirms to Marcus Divita</t>
  </si>
  <si>
    <t xml:space="preserve">3/28/00: Gave a list of confirms outstanding to Ana Agudelo</t>
  </si>
  <si>
    <t xml:space="preserve">3/29/00: Sent email with additional information</t>
  </si>
  <si>
    <t xml:space="preserve">Enterprise Products Operating</t>
  </si>
  <si>
    <t xml:space="preserve">Carol St. Clair is working with EOL terminology &amp; C/P</t>
  </si>
  <si>
    <t xml:space="preserve">4/3/00: Printed all confirms for Ana</t>
  </si>
  <si>
    <t xml:space="preserve">4/3/00: Sent fax.</t>
  </si>
  <si>
    <t xml:space="preserve">EOTT Energy Canada</t>
  </si>
  <si>
    <t xml:space="preserve">Jean Bell is working with this C/P</t>
  </si>
  <si>
    <t xml:space="preserve">4/6/00: received emai from Ana stating they were working on it</t>
  </si>
  <si>
    <t xml:space="preserve">4/11/00: Confirms being sent to us today</t>
  </si>
  <si>
    <t xml:space="preserve">EOTT Canada</t>
  </si>
  <si>
    <t xml:space="preserve">Eprime</t>
  </si>
  <si>
    <t xml:space="preserve">E Prime</t>
  </si>
  <si>
    <t xml:space="preserve">confirms are on their way to us</t>
  </si>
  <si>
    <t xml:space="preserve">3/28/00: Sent list via fax of confirms to Doris at 403-265-7634</t>
  </si>
  <si>
    <t xml:space="preserve">Equitable Energy LLC</t>
  </si>
  <si>
    <t xml:space="preserve">4/11:  Spoke to Stacey Bush </t>
  </si>
  <si>
    <t xml:space="preserve">Jean Bell has been assisting in following up. Currently</t>
  </si>
  <si>
    <t xml:space="preserve">Ferrell Gas, LP</t>
  </si>
  <si>
    <t xml:space="preserve">(303-568-3228) and sent her </t>
  </si>
  <si>
    <t xml:space="preserve">awaiting signed confirms.</t>
  </si>
  <si>
    <t xml:space="preserve">Ferrellgas LP</t>
  </si>
  <si>
    <t xml:space="preserve">Fletcher Challenge Industries Inc.</t>
  </si>
  <si>
    <t xml:space="preserve">new list of confirms</t>
  </si>
  <si>
    <t xml:space="preserve">3/29/00: Doris passed this information along to Kathy</t>
  </si>
  <si>
    <t xml:space="preserve">Fletcher Challenge Industries</t>
  </si>
  <si>
    <t xml:space="preserve">Florida Power and Light</t>
  </si>
  <si>
    <t xml:space="preserve">4/17:  Left message with Stacey </t>
  </si>
  <si>
    <t xml:space="preserve">at EOTT. Call back on Monday, April 3.</t>
  </si>
  <si>
    <t xml:space="preserve">3/29/00: Resent all confirms &amp; awaiting signatures</t>
  </si>
  <si>
    <t xml:space="preserve">Gas Alberta Inc.</t>
  </si>
  <si>
    <t xml:space="preserve">to follow up on confirm status</t>
  </si>
  <si>
    <t xml:space="preserve">3/29 rec 3 confirms from c/p, EZ4928.1,</t>
  </si>
  <si>
    <t xml:space="preserve">Georgia Pacific</t>
  </si>
  <si>
    <t xml:space="preserve">4/20:  Left message with Stacey</t>
  </si>
  <si>
    <t xml:space="preserve">EZ6246.2, EX6780.1</t>
  </si>
  <si>
    <t xml:space="preserve">Georgia Pacific:</t>
  </si>
  <si>
    <t xml:space="preserve">Glencore Ltd.</t>
  </si>
  <si>
    <t xml:space="preserve">4/10: Jarrod Cyprow is calling this</t>
  </si>
  <si>
    <t xml:space="preserve">Glencore, Ltd</t>
  </si>
  <si>
    <t xml:space="preserve">c/p for confirms</t>
  </si>
  <si>
    <t xml:space="preserve">Hess Energy Services</t>
  </si>
  <si>
    <t xml:space="preserve">Hess Energy and Trade</t>
  </si>
  <si>
    <t xml:space="preserve">Carol St. Clair is working with them on this</t>
  </si>
  <si>
    <t xml:space="preserve">Hess Trading</t>
  </si>
  <si>
    <t xml:space="preserve">Houston Exploration</t>
  </si>
  <si>
    <t xml:space="preserve">Mission accomplished--all in</t>
  </si>
  <si>
    <t xml:space="preserve">3/15/00:c/p does not execute any c/p written confirmation; verbal only.</t>
  </si>
  <si>
    <t xml:space="preserve">HS Resources Inc.</t>
  </si>
  <si>
    <t xml:space="preserve">Emailed new list of unsigned confirms 4/20. Need to follow-up for reply</t>
  </si>
  <si>
    <t xml:space="preserve">4/3/00: Sent list of outstanding confirms to Jessica Lopez at</t>
  </si>
  <si>
    <t xml:space="preserve">3/27/00: Fax sent with a list of confirms</t>
  </si>
  <si>
    <t xml:space="preserve">HS Resources 918-481-0992,fax 918-497-5122</t>
  </si>
  <si>
    <t xml:space="preserve">Inland Paperboard and Packaging</t>
  </si>
  <si>
    <t xml:space="preserve">All in </t>
  </si>
  <si>
    <t xml:space="preserve">6/02/00</t>
  </si>
  <si>
    <t xml:space="preserve">fax number 212-536-8121.</t>
  </si>
  <si>
    <t xml:space="preserve">3/29/00: Talked to Counterparty. Many confirms</t>
  </si>
  <si>
    <t xml:space="preserve">Carol St. Clair is working with EOL terminology &amp; C/P. See L. Adams for this C/P.</t>
  </si>
  <si>
    <t xml:space="preserve">4/5/00: Felicia Urban refaxed list of confirms to them.</t>
  </si>
  <si>
    <t xml:space="preserve">were sent to us--23 total.</t>
  </si>
  <si>
    <t xml:space="preserve">4/18/00:  Spoke with Pam Smith and discovered </t>
  </si>
  <si>
    <t xml:space="preserve">3/27/00: Charlie Hoang and Jarrod Cyprow will be contacting the C/P</t>
  </si>
  <si>
    <t xml:space="preserve">KN Marketing</t>
  </si>
  <si>
    <t xml:space="preserve">4/17:  Felicia Urban (713-609-5000) claims she faxed confirms last </t>
  </si>
  <si>
    <t xml:space="preserve">original faxed confirms were sent to confirm </t>
  </si>
  <si>
    <t xml:space="preserve">4/3/00: Jarrod Cyprow is contacting the C/P</t>
  </si>
  <si>
    <t xml:space="preserve">Koch Energy and Trade</t>
  </si>
  <si>
    <t xml:space="preserve">week…will follow up with David</t>
  </si>
  <si>
    <t xml:space="preserve">center; she will refax to our number today</t>
  </si>
  <si>
    <t xml:space="preserve">Koch Energy Trading</t>
  </si>
  <si>
    <t xml:space="preserve">Koch Hydrocarbons</t>
  </si>
  <si>
    <t xml:space="preserve">4/20:  Working w/ David to determine if any confirms have been </t>
  </si>
  <si>
    <t xml:space="preserve">4/20:  Spoke with Pam Smith (918-497-5117) and</t>
  </si>
  <si>
    <t xml:space="preserve">Koch Petroleum Group, LP</t>
  </si>
  <si>
    <t xml:space="preserve">Legal working on this.</t>
  </si>
  <si>
    <t xml:space="preserve">Bruce</t>
  </si>
  <si>
    <t xml:space="preserve">received</t>
  </si>
  <si>
    <t xml:space="preserve">emailed new deal list (1/1/90 to 4/10/90) to her</t>
  </si>
  <si>
    <t xml:space="preserve">Louis Dreyfus Corporation</t>
  </si>
  <si>
    <t xml:space="preserve">Marathon Oil</t>
  </si>
  <si>
    <t xml:space="preserve">Merchant Energy Group</t>
  </si>
  <si>
    <t xml:space="preserve">Merrill Lynch</t>
  </si>
  <si>
    <t xml:space="preserve">Left a message with Anthony Grosso in Financial Confirmations</t>
  </si>
  <si>
    <t xml:space="preserve">Merrill Lynch 212-449-8633, fax 212-449-4723</t>
  </si>
  <si>
    <t xml:space="preserve">Michael Petroleum Corporation</t>
  </si>
  <si>
    <t xml:space="preserve">3/24/00: Left message with Anthony Grosso to discuss deals outstanding</t>
  </si>
  <si>
    <t xml:space="preserve">MidCoast Energy Resources</t>
  </si>
  <si>
    <t xml:space="preserve">Fax of confirms sent to c/p on 4/3/00. Prior difficulty with C/P.</t>
  </si>
  <si>
    <t xml:space="preserve">3/27 fax of confims sent to c/p</t>
  </si>
  <si>
    <t xml:space="preserve">Midcoast Energy Resources</t>
  </si>
  <si>
    <t xml:space="preserve">Morgan Stanley Capital Group, Inc.</t>
  </si>
  <si>
    <t xml:space="preserve">Carol St. Clair is contacting C/P legal department to rectify this.</t>
  </si>
  <si>
    <t xml:space="preserve">3/30 rec 1 confirm</t>
  </si>
  <si>
    <t xml:space="preserve">3/6/00: Origination team client (Craig Breslau, Adam Gross, etc), c/p never execute our confirms.</t>
  </si>
  <si>
    <t xml:space="preserve">Morgan Stanley (Jeff Tavolacci, 212-761-2641, fax 212-761-3084)</t>
  </si>
  <si>
    <t xml:space="preserve">Noble Gas Marketing</t>
  </si>
  <si>
    <t xml:space="preserve">4/3/00: Fax sent of confirms to Karen Callaway (fax: 713-821-2080)</t>
  </si>
  <si>
    <t xml:space="preserve">3/3/00: c/p is a special handling customer; do not execute our paper per legal.</t>
  </si>
  <si>
    <t xml:space="preserve">NUI Energy Brokers Inc.</t>
  </si>
  <si>
    <t xml:space="preserve">3/15/00: Morgan will not execute our paper. Legal approves execution with </t>
  </si>
  <si>
    <t xml:space="preserve">NUI Energy Brokers</t>
  </si>
  <si>
    <t xml:space="preserve">Occidental Energy Marketing</t>
  </si>
  <si>
    <t xml:space="preserve">letter from C/P referencing our deals. Okay to call Silvil Perez for deal</t>
  </si>
  <si>
    <t xml:space="preserve">Occidental Eenrgy Marketing 713-215-7084, fax 713-215-7486</t>
  </si>
  <si>
    <t xml:space="preserve">OGE Energy Resources</t>
  </si>
  <si>
    <t xml:space="preserve">Actual confirms being resent to them</t>
  </si>
  <si>
    <t xml:space="preserve">dates of 10 days and up.</t>
  </si>
  <si>
    <t xml:space="preserve">3/23/00: Left message with Gail in Financial Confirmations</t>
  </si>
  <si>
    <t xml:space="preserve">3/23/00: Called Bob Deyoung at Morgan and he said that someone in the financial</t>
  </si>
  <si>
    <t xml:space="preserve">4/10: Confirms being resent to them</t>
  </si>
  <si>
    <t xml:space="preserve">3/24/00: Gail said that confirms would be sent on 3/30/00</t>
  </si>
  <si>
    <t xml:space="preserve">PanCanadian Energy Services</t>
  </si>
  <si>
    <t xml:space="preserve">Mark Taylor/Carol St. Clair negotiating with C/P </t>
  </si>
  <si>
    <t xml:space="preserve">confirmation group will be calling me. His number is 713-830-8677</t>
  </si>
  <si>
    <t xml:space="preserve">Terry Arnold 405-553-6400</t>
  </si>
  <si>
    <t xml:space="preserve">Her number is 713-215-7084.</t>
  </si>
  <si>
    <t xml:space="preserve">PanCanadian Energy</t>
  </si>
  <si>
    <t xml:space="preserve">Petroglyph Energy Inc.</t>
  </si>
  <si>
    <t xml:space="preserve">Discovered that this number is incorrect in GCP and is actually Calpine.</t>
  </si>
  <si>
    <t xml:space="preserve">3/28/00: 33 confirms received </t>
  </si>
  <si>
    <t xml:space="preserve">Petroglyph Energy</t>
  </si>
  <si>
    <t xml:space="preserve">3/3/00: c/p trading EOL; refusing to execute generated confirmation; Mark Taylor/ Carol St.Clair negotiating with c/p.</t>
  </si>
  <si>
    <t xml:space="preserve">PGE Energy Trading Canada</t>
  </si>
  <si>
    <t xml:space="preserve">3/24/00: Talked to Jeff Tavolacci, 212-761-2641. He said that they attach our</t>
  </si>
  <si>
    <t xml:space="preserve">4/10/00: Left message with Gail. Sent fax </t>
  </si>
  <si>
    <t xml:space="preserve">4/10: all in</t>
  </si>
  <si>
    <t xml:space="preserve">PGE Energy Trading Gas Co.</t>
  </si>
  <si>
    <t xml:space="preserve">confirm to a ticket and they send us their version of the contract to confirm.</t>
  </si>
  <si>
    <t xml:space="preserve">3/27: Fax sent with list of confirms.</t>
  </si>
  <si>
    <t xml:space="preserve">PMI Trading Ltd.</t>
  </si>
  <si>
    <t xml:space="preserve">OK to execute with letter from C/P referencing deal and attached to confirmation</t>
  </si>
  <si>
    <t xml:space="preserve">He said that they won't sign any confirms which are sent.</t>
  </si>
  <si>
    <t xml:space="preserve">PMI Trading</t>
  </si>
  <si>
    <t xml:space="preserve">3/28: We need to send volume/price to them</t>
  </si>
  <si>
    <t xml:space="preserve">PPL Corporation</t>
  </si>
  <si>
    <t xml:space="preserve">comments sent</t>
  </si>
  <si>
    <t xml:space="preserve">4/3/00: Talked to Jeff. An example will be sent to us. He said that all confirms</t>
  </si>
  <si>
    <t xml:space="preserve">3/15/00: okay to execute with letter from c/p referencing deal and attached to confirmation</t>
  </si>
  <si>
    <t xml:space="preserve">PPL Electric Utilities</t>
  </si>
  <si>
    <t xml:space="preserve">have been sent to confirm fax number.</t>
  </si>
  <si>
    <t xml:space="preserve">Puget Sound Energy</t>
  </si>
  <si>
    <t xml:space="preserve">Do not send back executed confirms. Verbal only</t>
  </si>
  <si>
    <t xml:space="preserve">4/14/00: Talked to Jeff. All older confirms were sent to us at 713-646-2495.</t>
  </si>
  <si>
    <t xml:space="preserve">4/6: c/p will not execute confirms</t>
  </si>
  <si>
    <t xml:space="preserve">Legal will be talking to his legal department about the form of confirmations</t>
  </si>
  <si>
    <t xml:space="preserve">going forward</t>
  </si>
  <si>
    <t xml:space="preserve">Richards Pro II</t>
  </si>
  <si>
    <t xml:space="preserve">C/P is not returning generated confirms; followup needed with legal</t>
  </si>
  <si>
    <t xml:space="preserve">SG Interests V, Inc.</t>
  </si>
  <si>
    <t xml:space="preserve">Shenandoah Energy</t>
  </si>
  <si>
    <t xml:space="preserve">Faxed actual confirms to him. Confirms on their way to us. Follow-up needed.</t>
  </si>
  <si>
    <t xml:space="preserve">Southern California Gas Co.</t>
  </si>
  <si>
    <t xml:space="preserve">C/P not returning phone calls</t>
  </si>
  <si>
    <t xml:space="preserve">Societe Generale</t>
  </si>
  <si>
    <t xml:space="preserve">4/6: 303-295-0222</t>
  </si>
  <si>
    <t xml:space="preserve">Southern Co. Energy Marketing</t>
  </si>
  <si>
    <t xml:space="preserve">Southern Company Energy &amp; Marketing 678-579-3319, fax 678-579-5754</t>
  </si>
  <si>
    <t xml:space="preserve">Mr. Wagner will follow up</t>
  </si>
  <si>
    <t xml:space="preserve">4/6: 213-244-1200</t>
  </si>
  <si>
    <t xml:space="preserve">Statoil Energy Trading Inc.</t>
  </si>
  <si>
    <t xml:space="preserve">Statoil Energy Trading</t>
  </si>
  <si>
    <t xml:space="preserve">Not returning phone calls</t>
  </si>
  <si>
    <t xml:space="preserve">Statoil Marketing and Trading</t>
  </si>
  <si>
    <t xml:space="preserve">Statoil Marketing and Trading Inc.</t>
  </si>
  <si>
    <t xml:space="preserve">We need to forward actual deal numbers</t>
  </si>
  <si>
    <t xml:space="preserve">3/24/00: fax sent to Jeff Mokros; sent list of all confirms to him</t>
  </si>
  <si>
    <t xml:space="preserve">3/27: Fax sent to C/P</t>
  </si>
  <si>
    <t xml:space="preserve">Texaco Gas Marketing</t>
  </si>
  <si>
    <t xml:space="preserve">3/27/00: ALL outstanding confirms sent to him to 678-579-5753</t>
  </si>
  <si>
    <t xml:space="preserve">3/28: Phone call to us. </t>
  </si>
  <si>
    <t xml:space="preserve">Texoil</t>
  </si>
  <si>
    <t xml:space="preserve">all in</t>
  </si>
  <si>
    <t xml:space="preserve">draft sent </t>
  </si>
  <si>
    <t xml:space="preserve">4/3/00: Left message with Jeff Mokros</t>
  </si>
  <si>
    <t xml:space="preserve">We need to send actual deal numbers.</t>
  </si>
  <si>
    <t xml:space="preserve">Tokyo Mitsubishi International</t>
  </si>
  <si>
    <t xml:space="preserve">4/6: 281-537-9928</t>
  </si>
  <si>
    <t xml:space="preserve">Tom F Mars Special Trust</t>
  </si>
  <si>
    <t xml:space="preserve">Followup needed…C/P not</t>
  </si>
  <si>
    <t xml:space="preserve">Torch-CoEnergy LLC</t>
  </si>
  <si>
    <t xml:space="preserve">returning phone calls</t>
  </si>
  <si>
    <t xml:space="preserve">3/31: Received 8 confirms</t>
  </si>
  <si>
    <t xml:space="preserve">Torch Energy Marketing Inc.</t>
  </si>
  <si>
    <t xml:space="preserve">Torch Energy Marketing</t>
  </si>
  <si>
    <t xml:space="preserve">3/31: received 6 confirms</t>
  </si>
  <si>
    <t xml:space="preserve">TPC</t>
  </si>
  <si>
    <t xml:space="preserve">Now a part of Energy USA</t>
  </si>
  <si>
    <t xml:space="preserve">confirmation</t>
  </si>
  <si>
    <t xml:space="preserve">Tractebel Energy Marketing</t>
  </si>
  <si>
    <t xml:space="preserve">Confirm list being faxed to Shannon Price</t>
  </si>
  <si>
    <t xml:space="preserve">6/05/00</t>
  </si>
  <si>
    <t xml:space="preserve">Tractebel Energy Marketing 713-350-1400, Fax 713-548-5153</t>
  </si>
  <si>
    <t xml:space="preserve">Transcanada Energy Finance</t>
  </si>
  <si>
    <t xml:space="preserve">4/6: Liz Hillman, 281-597-6255</t>
  </si>
  <si>
    <t xml:space="preserve">3/24/00: Talked to Shannon Price in financial confirmation</t>
  </si>
  <si>
    <t xml:space="preserve">Transcanada Financial Products</t>
  </si>
  <si>
    <t xml:space="preserve">Erica Brooks at TXU just sent a large batch to us. Pam Sonnier is executing</t>
  </si>
  <si>
    <t xml:space="preserve">Need to follow-up</t>
  </si>
  <si>
    <t xml:space="preserve">Sent fax with outstanding deal numbers</t>
  </si>
  <si>
    <t xml:space="preserve">3/27/00: Fax sent with list of confirms</t>
  </si>
  <si>
    <t xml:space="preserve">UBS AG</t>
  </si>
  <si>
    <t xml:space="preserve">Talked to Christian at UBS</t>
  </si>
  <si>
    <t xml:space="preserve">4/10: Talked to Liz.</t>
  </si>
  <si>
    <t xml:space="preserve">On hold until we hear from ECC</t>
  </si>
  <si>
    <t xml:space="preserve">3/3/00: all executed confirmations received; currently awaiting Enron confirm center to update status to "executed".</t>
  </si>
  <si>
    <t xml:space="preserve">3/15/00: TXU will not execute our paper; however legal approves execution with letter from C/P referencing our deals.</t>
  </si>
  <si>
    <t xml:space="preserve">4/18: Talked to them</t>
  </si>
  <si>
    <t xml:space="preserve">US Gas Transportation Inc.</t>
  </si>
  <si>
    <t xml:space="preserve">C/P paper arrives about 2-3 weeks after deal dates.</t>
  </si>
  <si>
    <t xml:space="preserve">about confirms</t>
  </si>
  <si>
    <t xml:space="preserve">Valmora Partners, LP</t>
  </si>
  <si>
    <t xml:space="preserve">3/20:  Faxed spreadsheet with all unexecuted confirms from  11/99 to present to Erica Brooks, Fax #713-286-4413.</t>
  </si>
  <si>
    <t xml:space="preserve">Venoco Oil and Gas</t>
  </si>
  <si>
    <t xml:space="preserve">3/23: Faxed actual confirms on NA0285.1, NA1674.1, NB1571.1, NB3595.1, NB8011.1, NB7939.1  to Erica Brooks.</t>
  </si>
  <si>
    <t xml:space="preserve">Virginia Electric Power</t>
  </si>
  <si>
    <t xml:space="preserve">4/10: Another call placed into TXU. Awaiting to have these returned</t>
  </si>
  <si>
    <t xml:space="preserve">3/31: received 5 confirms (4 after 3/3/00)</t>
  </si>
  <si>
    <t xml:space="preserve">Virginia Power Energy</t>
  </si>
  <si>
    <t xml:space="preserve">4/14: Old faxes are being sent to 713-646-2495..New ones to the confirm center per conversation w/Erica Brooks</t>
  </si>
  <si>
    <t xml:space="preserve">Virginia Power:</t>
  </si>
  <si>
    <t xml:space="preserve">3/27/00: Fax sent</t>
  </si>
  <si>
    <t xml:space="preserve">Waste Management</t>
  </si>
  <si>
    <t xml:space="preserve">3/28/00: Confirms are on their way to us</t>
  </si>
  <si>
    <t xml:space="preserve">Western Resources</t>
  </si>
  <si>
    <t xml:space="preserve">3/31/00: Received 16 confirms</t>
  </si>
  <si>
    <t xml:space="preserve">Williams Clay</t>
  </si>
  <si>
    <t xml:space="preserve">Williams Energy Marketing</t>
  </si>
  <si>
    <t xml:space="preserve">Carol St. Clair is calling them</t>
  </si>
  <si>
    <t xml:space="preserve">Williams Energy Marketing (do not call C/P)</t>
  </si>
  <si>
    <t xml:space="preserve">Wiser Oil Company</t>
  </si>
  <si>
    <t xml:space="preserve">3/2/00: c/p no longer confirms our paper. Legal (Sara Shackleton) negotiating.</t>
  </si>
  <si>
    <t xml:space="preserve">4/7/00: Updated list sent to Debbie Stepforth</t>
  </si>
  <si>
    <t xml:space="preserve">4/18:  Left message for Clay </t>
  </si>
  <si>
    <t xml:space="preserve">4/10/00: Updated list sent to Cindy Nixon</t>
  </si>
  <si>
    <t xml:space="preserve">Cox (214-265-0080) to follow</t>
  </si>
  <si>
    <t xml:space="preserve">up on confirms</t>
  </si>
  <si>
    <t xml:space="preserve">4/20:  Spoke to Clay Cox who</t>
  </si>
  <si>
    <t xml:space="preserve">told me confirms would arrive </t>
  </si>
  <si>
    <t xml:space="preserve">next week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</si>
</sst>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[$-409]d\-mmm"/>
    <numFmt numFmtId="168" formatCode="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0"/>
    </font>
    <font>
      <sz val="8"/>
      <name val="Arial"/>
      <family val="0"/>
    </font>
    <font>
      <b val="true"/>
      <sz val="8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00.xml><?xml version="1.0" encoding="utf-8"?>
<formControlPr xmlns="http://schemas.microsoft.com/office/spreadsheetml/2009/9/main" objectType="Button" lockText="1"/>
</file>

<file path=xl/ctrlProps/ctrlProps101.xml><?xml version="1.0" encoding="utf-8"?>
<formControlPr xmlns="http://schemas.microsoft.com/office/spreadsheetml/2009/9/main" objectType="Button" lockText="1"/>
</file>

<file path=xl/ctrlProps/ctrlProps102.xml><?xml version="1.0" encoding="utf-8"?>
<formControlPr xmlns="http://schemas.microsoft.com/office/spreadsheetml/2009/9/main" objectType="Button" lockText="1"/>
</file>

<file path=xl/ctrlProps/ctrlProps103.xml><?xml version="1.0" encoding="utf-8"?>
<formControlPr xmlns="http://schemas.microsoft.com/office/spreadsheetml/2009/9/main" objectType="Button" lockText="1"/>
</file>

<file path=xl/ctrlProps/ctrlProps104.xml><?xml version="1.0" encoding="utf-8"?>
<formControlPr xmlns="http://schemas.microsoft.com/office/spreadsheetml/2009/9/main" objectType="Button" lockText="1"/>
</file>

<file path=xl/ctrlProps/ctrlProps105.xml><?xml version="1.0" encoding="utf-8"?>
<formControlPr xmlns="http://schemas.microsoft.com/office/spreadsheetml/2009/9/main" objectType="Button" lockText="1"/>
</file>

<file path=xl/ctrlProps/ctrlProps106.xml><?xml version="1.0" encoding="utf-8"?>
<formControlPr xmlns="http://schemas.microsoft.com/office/spreadsheetml/2009/9/main" objectType="Button" lockText="1"/>
</file>

<file path=xl/ctrlProps/ctrlProps107.xml><?xml version="1.0" encoding="utf-8"?>
<formControlPr xmlns="http://schemas.microsoft.com/office/spreadsheetml/2009/9/main" objectType="Button" lockText="1"/>
</file>

<file path=xl/ctrlProps/ctrlProps108.xml><?xml version="1.0" encoding="utf-8"?>
<formControlPr xmlns="http://schemas.microsoft.com/office/spreadsheetml/2009/9/main" objectType="Button" lockText="1"/>
</file>

<file path=xl/ctrlProps/ctrlProps109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10.xml><?xml version="1.0" encoding="utf-8"?>
<formControlPr xmlns="http://schemas.microsoft.com/office/spreadsheetml/2009/9/main" objectType="Button" lockText="1"/>
</file>

<file path=xl/ctrlProps/ctrlProps111.xml><?xml version="1.0" encoding="utf-8"?>
<formControlPr xmlns="http://schemas.microsoft.com/office/spreadsheetml/2009/9/main" objectType="Button" lockText="1"/>
</file>

<file path=xl/ctrlProps/ctrlProps112.xml><?xml version="1.0" encoding="utf-8"?>
<formControlPr xmlns="http://schemas.microsoft.com/office/spreadsheetml/2009/9/main" objectType="Button" lockText="1"/>
</file>

<file path=xl/ctrlProps/ctrlProps113.xml><?xml version="1.0" encoding="utf-8"?>
<formControlPr xmlns="http://schemas.microsoft.com/office/spreadsheetml/2009/9/main" objectType="Button" lockText="1"/>
</file>

<file path=xl/ctrlProps/ctrlProps114.xml><?xml version="1.0" encoding="utf-8"?>
<formControlPr xmlns="http://schemas.microsoft.com/office/spreadsheetml/2009/9/main" objectType="Button" lockText="1"/>
</file>

<file path=xl/ctrlProps/ctrlProps115.xml><?xml version="1.0" encoding="utf-8"?>
<formControlPr xmlns="http://schemas.microsoft.com/office/spreadsheetml/2009/9/main" objectType="Button" lockText="1"/>
</file>

<file path=xl/ctrlProps/ctrlProps116.xml><?xml version="1.0" encoding="utf-8"?>
<formControlPr xmlns="http://schemas.microsoft.com/office/spreadsheetml/2009/9/main" objectType="Button" lockText="1"/>
</file>

<file path=xl/ctrlProps/ctrlProps117.xml><?xml version="1.0" encoding="utf-8"?>
<formControlPr xmlns="http://schemas.microsoft.com/office/spreadsheetml/2009/9/main" objectType="Button" lockText="1"/>
</file>

<file path=xl/ctrlProps/ctrlProps118.xml><?xml version="1.0" encoding="utf-8"?>
<formControlPr xmlns="http://schemas.microsoft.com/office/spreadsheetml/2009/9/main" objectType="Button" lockText="1"/>
</file>

<file path=xl/ctrlProps/ctrlProps119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20.xml><?xml version="1.0" encoding="utf-8"?>
<formControlPr xmlns="http://schemas.microsoft.com/office/spreadsheetml/2009/9/main" objectType="Button" lockText="1"/>
</file>

<file path=xl/ctrlProps/ctrlProps121.xml><?xml version="1.0" encoding="utf-8"?>
<formControlPr xmlns="http://schemas.microsoft.com/office/spreadsheetml/2009/9/main" objectType="Button" lockText="1"/>
</file>

<file path=xl/ctrlProps/ctrlProps122.xml><?xml version="1.0" encoding="utf-8"?>
<formControlPr xmlns="http://schemas.microsoft.com/office/spreadsheetml/2009/9/main" objectType="Button" lockText="1"/>
</file>

<file path=xl/ctrlProps/ctrlProps123.xml><?xml version="1.0" encoding="utf-8"?>
<formControlPr xmlns="http://schemas.microsoft.com/office/spreadsheetml/2009/9/main" objectType="Button" lockText="1"/>
</file>

<file path=xl/ctrlProps/ctrlProps124.xml><?xml version="1.0" encoding="utf-8"?>
<formControlPr xmlns="http://schemas.microsoft.com/office/spreadsheetml/2009/9/main" objectType="Button" lockText="1"/>
</file>

<file path=xl/ctrlProps/ctrlProps125.xml><?xml version="1.0" encoding="utf-8"?>
<formControlPr xmlns="http://schemas.microsoft.com/office/spreadsheetml/2009/9/main" objectType="Button" lockText="1"/>
</file>

<file path=xl/ctrlProps/ctrlProps126.xml><?xml version="1.0" encoding="utf-8"?>
<formControlPr xmlns="http://schemas.microsoft.com/office/spreadsheetml/2009/9/main" objectType="Button" lockText="1"/>
</file>

<file path=xl/ctrlProps/ctrlProps127.xml><?xml version="1.0" encoding="utf-8"?>
<formControlPr xmlns="http://schemas.microsoft.com/office/spreadsheetml/2009/9/main" objectType="Button" lockText="1"/>
</file>

<file path=xl/ctrlProps/ctrlProps128.xml><?xml version="1.0" encoding="utf-8"?>
<formControlPr xmlns="http://schemas.microsoft.com/office/spreadsheetml/2009/9/main" objectType="Button" lockText="1"/>
</file>

<file path=xl/ctrlProps/ctrlProps129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30.xml><?xml version="1.0" encoding="utf-8"?>
<formControlPr xmlns="http://schemas.microsoft.com/office/spreadsheetml/2009/9/main" objectType="Button" lockText="1"/>
</file>

<file path=xl/ctrlProps/ctrlProps131.xml><?xml version="1.0" encoding="utf-8"?>
<formControlPr xmlns="http://schemas.microsoft.com/office/spreadsheetml/2009/9/main" objectType="Button" lockText="1"/>
</file>

<file path=xl/ctrlProps/ctrlProps132.xml><?xml version="1.0" encoding="utf-8"?>
<formControlPr xmlns="http://schemas.microsoft.com/office/spreadsheetml/2009/9/main" objectType="Button" lockText="1"/>
</file>

<file path=xl/ctrlProps/ctrlProps133.xml><?xml version="1.0" encoding="utf-8"?>
<formControlPr xmlns="http://schemas.microsoft.com/office/spreadsheetml/2009/9/main" objectType="Button" lockText="1"/>
</file>

<file path=xl/ctrlProps/ctrlProps134.xml><?xml version="1.0" encoding="utf-8"?>
<formControlPr xmlns="http://schemas.microsoft.com/office/spreadsheetml/2009/9/main" objectType="Button" lockText="1"/>
</file>

<file path=xl/ctrlProps/ctrlProps135.xml><?xml version="1.0" encoding="utf-8"?>
<formControlPr xmlns="http://schemas.microsoft.com/office/spreadsheetml/2009/9/main" objectType="Button" lockText="1"/>
</file>

<file path=xl/ctrlProps/ctrlProps136.xml><?xml version="1.0" encoding="utf-8"?>
<formControlPr xmlns="http://schemas.microsoft.com/office/spreadsheetml/2009/9/main" objectType="Button" lockText="1"/>
</file>

<file path=xl/ctrlProps/ctrlProps137.xml><?xml version="1.0" encoding="utf-8"?>
<formControlPr xmlns="http://schemas.microsoft.com/office/spreadsheetml/2009/9/main" objectType="Button" lockText="1"/>
</file>

<file path=xl/ctrlProps/ctrlProps138.xml><?xml version="1.0" encoding="utf-8"?>
<formControlPr xmlns="http://schemas.microsoft.com/office/spreadsheetml/2009/9/main" objectType="Button" lockText="1"/>
</file>

<file path=xl/ctrlProps/ctrlProps139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40.xml><?xml version="1.0" encoding="utf-8"?>
<formControlPr xmlns="http://schemas.microsoft.com/office/spreadsheetml/2009/9/main" objectType="Button" lockText="1"/>
</file>

<file path=xl/ctrlProps/ctrlProps141.xml><?xml version="1.0" encoding="utf-8"?>
<formControlPr xmlns="http://schemas.microsoft.com/office/spreadsheetml/2009/9/main" objectType="Button" lockText="1"/>
</file>

<file path=xl/ctrlProps/ctrlProps142.xml><?xml version="1.0" encoding="utf-8"?>
<formControlPr xmlns="http://schemas.microsoft.com/office/spreadsheetml/2009/9/main" objectType="Button" lockText="1"/>
</file>

<file path=xl/ctrlProps/ctrlProps143.xml><?xml version="1.0" encoding="utf-8"?>
<formControlPr xmlns="http://schemas.microsoft.com/office/spreadsheetml/2009/9/main" objectType="Button" lockText="1"/>
</file>

<file path=xl/ctrlProps/ctrlProps145.xml><?xml version="1.0" encoding="utf-8"?>
<formControlPr xmlns="http://schemas.microsoft.com/office/spreadsheetml/2009/9/main" objectType="Button" lockText="1"/>
</file>

<file path=xl/ctrlProps/ctrlProps146.xml><?xml version="1.0" encoding="utf-8"?>
<formControlPr xmlns="http://schemas.microsoft.com/office/spreadsheetml/2009/9/main" objectType="Button" lockText="1"/>
</file>

<file path=xl/ctrlProps/ctrlProps147.xml><?xml version="1.0" encoding="utf-8"?>
<formControlPr xmlns="http://schemas.microsoft.com/office/spreadsheetml/2009/9/main" objectType="Button" lockText="1"/>
</file>

<file path=xl/ctrlProps/ctrlProps148.xml><?xml version="1.0" encoding="utf-8"?>
<formControlPr xmlns="http://schemas.microsoft.com/office/spreadsheetml/2009/9/main" objectType="Button" lockText="1"/>
</file>

<file path=xl/ctrlProps/ctrlProps149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50.xml><?xml version="1.0" encoding="utf-8"?>
<formControlPr xmlns="http://schemas.microsoft.com/office/spreadsheetml/2009/9/main" objectType="Button" lockText="1"/>
</file>

<file path=xl/ctrlProps/ctrlProps151.xml><?xml version="1.0" encoding="utf-8"?>
<formControlPr xmlns="http://schemas.microsoft.com/office/spreadsheetml/2009/9/main" objectType="Button" lockText="1"/>
</file>

<file path=xl/ctrlProps/ctrlProps152.xml><?xml version="1.0" encoding="utf-8"?>
<formControlPr xmlns="http://schemas.microsoft.com/office/spreadsheetml/2009/9/main" objectType="Button" lockText="1"/>
</file>

<file path=xl/ctrlProps/ctrlProps153.xml><?xml version="1.0" encoding="utf-8"?>
<formControlPr xmlns="http://schemas.microsoft.com/office/spreadsheetml/2009/9/main" objectType="Button" lockText="1"/>
</file>

<file path=xl/ctrlProps/ctrlProps154.xml><?xml version="1.0" encoding="utf-8"?>
<formControlPr xmlns="http://schemas.microsoft.com/office/spreadsheetml/2009/9/main" objectType="Button" lockText="1"/>
</file>

<file path=xl/ctrlProps/ctrlProps155.xml><?xml version="1.0" encoding="utf-8"?>
<formControlPr xmlns="http://schemas.microsoft.com/office/spreadsheetml/2009/9/main" objectType="Button" lockText="1"/>
</file>

<file path=xl/ctrlProps/ctrlProps156.xml><?xml version="1.0" encoding="utf-8"?>
<formControlPr xmlns="http://schemas.microsoft.com/office/spreadsheetml/2009/9/main" objectType="Button" lockText="1"/>
</file>

<file path=xl/ctrlProps/ctrlProps157.xml><?xml version="1.0" encoding="utf-8"?>
<formControlPr xmlns="http://schemas.microsoft.com/office/spreadsheetml/2009/9/main" objectType="Button" lockText="1"/>
</file>

<file path=xl/ctrlProps/ctrlProps158.xml><?xml version="1.0" encoding="utf-8"?>
<formControlPr xmlns="http://schemas.microsoft.com/office/spreadsheetml/2009/9/main" objectType="Button" lockText="1"/>
</file>

<file path=xl/ctrlProps/ctrlProps159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60.xml><?xml version="1.0" encoding="utf-8"?>
<formControlPr xmlns="http://schemas.microsoft.com/office/spreadsheetml/2009/9/main" objectType="Button" lockText="1"/>
</file>

<file path=xl/ctrlProps/ctrlProps161.xml><?xml version="1.0" encoding="utf-8"?>
<formControlPr xmlns="http://schemas.microsoft.com/office/spreadsheetml/2009/9/main" objectType="Button" lockText="1"/>
</file>

<file path=xl/ctrlProps/ctrlProps162.xml><?xml version="1.0" encoding="utf-8"?>
<formControlPr xmlns="http://schemas.microsoft.com/office/spreadsheetml/2009/9/main" objectType="Button" lockText="1"/>
</file>

<file path=xl/ctrlProps/ctrlProps163.xml><?xml version="1.0" encoding="utf-8"?>
<formControlPr xmlns="http://schemas.microsoft.com/office/spreadsheetml/2009/9/main" objectType="Button" lockText="1"/>
</file>

<file path=xl/ctrlProps/ctrlProps164.xml><?xml version="1.0" encoding="utf-8"?>
<formControlPr xmlns="http://schemas.microsoft.com/office/spreadsheetml/2009/9/main" objectType="Button" lockText="1"/>
</file>

<file path=xl/ctrlProps/ctrlProps165.xml><?xml version="1.0" encoding="utf-8"?>
<formControlPr xmlns="http://schemas.microsoft.com/office/spreadsheetml/2009/9/main" objectType="Button" lockText="1"/>
</file>

<file path=xl/ctrlProps/ctrlProps166.xml><?xml version="1.0" encoding="utf-8"?>
<formControlPr xmlns="http://schemas.microsoft.com/office/spreadsheetml/2009/9/main" objectType="Button" lockText="1"/>
</file>

<file path=xl/ctrlProps/ctrlProps167.xml><?xml version="1.0" encoding="utf-8"?>
<formControlPr xmlns="http://schemas.microsoft.com/office/spreadsheetml/2009/9/main" objectType="Button" lockText="1"/>
</file>

<file path=xl/ctrlProps/ctrlProps168.xml><?xml version="1.0" encoding="utf-8"?>
<formControlPr xmlns="http://schemas.microsoft.com/office/spreadsheetml/2009/9/main" objectType="Button" lockText="1"/>
</file>

<file path=xl/ctrlProps/ctrlProps169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70.xml><?xml version="1.0" encoding="utf-8"?>
<formControlPr xmlns="http://schemas.microsoft.com/office/spreadsheetml/2009/9/main" objectType="Button" lockText="1"/>
</file>

<file path=xl/ctrlProps/ctrlProps171.xml><?xml version="1.0" encoding="utf-8"?>
<formControlPr xmlns="http://schemas.microsoft.com/office/spreadsheetml/2009/9/main" objectType="Button" lockText="1"/>
</file>

<file path=xl/ctrlProps/ctrlProps172.xml><?xml version="1.0" encoding="utf-8"?>
<formControlPr xmlns="http://schemas.microsoft.com/office/spreadsheetml/2009/9/main" objectType="Button" lockText="1"/>
</file>

<file path=xl/ctrlProps/ctrlProps173.xml><?xml version="1.0" encoding="utf-8"?>
<formControlPr xmlns="http://schemas.microsoft.com/office/spreadsheetml/2009/9/main" objectType="Button" lockText="1"/>
</file>

<file path=xl/ctrlProps/ctrlProps174.xml><?xml version="1.0" encoding="utf-8"?>
<formControlPr xmlns="http://schemas.microsoft.com/office/spreadsheetml/2009/9/main" objectType="Button" lockText="1"/>
</file>

<file path=xl/ctrlProps/ctrlProps175.xml><?xml version="1.0" encoding="utf-8"?>
<formControlPr xmlns="http://schemas.microsoft.com/office/spreadsheetml/2009/9/main" objectType="Button" lockText="1"/>
</file>

<file path=xl/ctrlProps/ctrlProps176.xml><?xml version="1.0" encoding="utf-8"?>
<formControlPr xmlns="http://schemas.microsoft.com/office/spreadsheetml/2009/9/main" objectType="Button" lockText="1"/>
</file>

<file path=xl/ctrlProps/ctrlProps177.xml><?xml version="1.0" encoding="utf-8"?>
<formControlPr xmlns="http://schemas.microsoft.com/office/spreadsheetml/2009/9/main" objectType="Button" lockText="1"/>
</file>

<file path=xl/ctrlProps/ctrlProps178.xml><?xml version="1.0" encoding="utf-8"?>
<formControlPr xmlns="http://schemas.microsoft.com/office/spreadsheetml/2009/9/main" objectType="Button" lockText="1"/>
</file>

<file path=xl/ctrlProps/ctrlProps179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80.xml><?xml version="1.0" encoding="utf-8"?>
<formControlPr xmlns="http://schemas.microsoft.com/office/spreadsheetml/2009/9/main" objectType="Button" lockText="1"/>
</file>

<file path=xl/ctrlProps/ctrlProps181.xml><?xml version="1.0" encoding="utf-8"?>
<formControlPr xmlns="http://schemas.microsoft.com/office/spreadsheetml/2009/9/main" objectType="Button" lockText="1"/>
</file>

<file path=xl/ctrlProps/ctrlProps182.xml><?xml version="1.0" encoding="utf-8"?>
<formControlPr xmlns="http://schemas.microsoft.com/office/spreadsheetml/2009/9/main" objectType="Button" lockText="1"/>
</file>

<file path=xl/ctrlProps/ctrlProps183.xml><?xml version="1.0" encoding="utf-8"?>
<formControlPr xmlns="http://schemas.microsoft.com/office/spreadsheetml/2009/9/main" objectType="Button" lockText="1"/>
</file>

<file path=xl/ctrlProps/ctrlProps184.xml><?xml version="1.0" encoding="utf-8"?>
<formControlPr xmlns="http://schemas.microsoft.com/office/spreadsheetml/2009/9/main" objectType="Button" lockText="1"/>
</file>

<file path=xl/ctrlProps/ctrlProps185.xml><?xml version="1.0" encoding="utf-8"?>
<formControlPr xmlns="http://schemas.microsoft.com/office/spreadsheetml/2009/9/main" objectType="Button" lockText="1"/>
</file>

<file path=xl/ctrlProps/ctrlProps186.xml><?xml version="1.0" encoding="utf-8"?>
<formControlPr xmlns="http://schemas.microsoft.com/office/spreadsheetml/2009/9/main" objectType="Button" lockText="1"/>
</file>

<file path=xl/ctrlProps/ctrlProps187.xml><?xml version="1.0" encoding="utf-8"?>
<formControlPr xmlns="http://schemas.microsoft.com/office/spreadsheetml/2009/9/main" objectType="Button" lockText="1"/>
</file>

<file path=xl/ctrlProps/ctrlProps188.xml><?xml version="1.0" encoding="utf-8"?>
<formControlPr xmlns="http://schemas.microsoft.com/office/spreadsheetml/2009/9/main" objectType="Button" lockText="1"/>
</file>

<file path=xl/ctrlProps/ctrlProps189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190.xml><?xml version="1.0" encoding="utf-8"?>
<formControlPr xmlns="http://schemas.microsoft.com/office/spreadsheetml/2009/9/main" objectType="Button" lockText="1"/>
</file>

<file path=xl/ctrlProps/ctrlProps191.xml><?xml version="1.0" encoding="utf-8"?>
<formControlPr xmlns="http://schemas.microsoft.com/office/spreadsheetml/2009/9/main" objectType="Button" lockText="1"/>
</file>

<file path=xl/ctrlProps/ctrlProps192.xml><?xml version="1.0" encoding="utf-8"?>
<formControlPr xmlns="http://schemas.microsoft.com/office/spreadsheetml/2009/9/main" objectType="Button" lockText="1"/>
</file>

<file path=xl/ctrlProps/ctrlProps193.xml><?xml version="1.0" encoding="utf-8"?>
<formControlPr xmlns="http://schemas.microsoft.com/office/spreadsheetml/2009/9/main" objectType="Button" lockText="1"/>
</file>

<file path=xl/ctrlProps/ctrlProps194.xml><?xml version="1.0" encoding="utf-8"?>
<formControlPr xmlns="http://schemas.microsoft.com/office/spreadsheetml/2009/9/main" objectType="Button" lockText="1"/>
</file>

<file path=xl/ctrlProps/ctrlProps195.xml><?xml version="1.0" encoding="utf-8"?>
<formControlPr xmlns="http://schemas.microsoft.com/office/spreadsheetml/2009/9/main" objectType="Button" lockText="1"/>
</file>

<file path=xl/ctrlProps/ctrlProps196.xml><?xml version="1.0" encoding="utf-8"?>
<formControlPr xmlns="http://schemas.microsoft.com/office/spreadsheetml/2009/9/main" objectType="Button" lockText="1"/>
</file>

<file path=xl/ctrlProps/ctrlProps197.xml><?xml version="1.0" encoding="utf-8"?>
<formControlPr xmlns="http://schemas.microsoft.com/office/spreadsheetml/2009/9/main" objectType="Button" lockText="1"/>
</file>

<file path=xl/ctrlProps/ctrlProps198.xml><?xml version="1.0" encoding="utf-8"?>
<formControlPr xmlns="http://schemas.microsoft.com/office/spreadsheetml/2009/9/main" objectType="Button" lockText="1"/>
</file>

<file path=xl/ctrlProps/ctrlProps19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00.xml><?xml version="1.0" encoding="utf-8"?>
<formControlPr xmlns="http://schemas.microsoft.com/office/spreadsheetml/2009/9/main" objectType="Button" lockText="1"/>
</file>

<file path=xl/ctrlProps/ctrlProps201.xml><?xml version="1.0" encoding="utf-8"?>
<formControlPr xmlns="http://schemas.microsoft.com/office/spreadsheetml/2009/9/main" objectType="Button" lockText="1"/>
</file>

<file path=xl/ctrlProps/ctrlProps202.xml><?xml version="1.0" encoding="utf-8"?>
<formControlPr xmlns="http://schemas.microsoft.com/office/spreadsheetml/2009/9/main" objectType="Button" lockText="1"/>
</file>

<file path=xl/ctrlProps/ctrlProps203.xml><?xml version="1.0" encoding="utf-8"?>
<formControlPr xmlns="http://schemas.microsoft.com/office/spreadsheetml/2009/9/main" objectType="Button" lockText="1"/>
</file>

<file path=xl/ctrlProps/ctrlProps204.xml><?xml version="1.0" encoding="utf-8"?>
<formControlPr xmlns="http://schemas.microsoft.com/office/spreadsheetml/2009/9/main" objectType="Button" lockText="1"/>
</file>

<file path=xl/ctrlProps/ctrlProps205.xml><?xml version="1.0" encoding="utf-8"?>
<formControlPr xmlns="http://schemas.microsoft.com/office/spreadsheetml/2009/9/main" objectType="Button" lockText="1"/>
</file>

<file path=xl/ctrlProps/ctrlProps206.xml><?xml version="1.0" encoding="utf-8"?>
<formControlPr xmlns="http://schemas.microsoft.com/office/spreadsheetml/2009/9/main" objectType="Button" lockText="1"/>
</file>

<file path=xl/ctrlProps/ctrlProps207.xml><?xml version="1.0" encoding="utf-8"?>
<formControlPr xmlns="http://schemas.microsoft.com/office/spreadsheetml/2009/9/main" objectType="Button" lockText="1"/>
</file>

<file path=xl/ctrlProps/ctrlProps208.xml><?xml version="1.0" encoding="utf-8"?>
<formControlPr xmlns="http://schemas.microsoft.com/office/spreadsheetml/2009/9/main" objectType="Button" lockText="1"/>
</file>

<file path=xl/ctrlProps/ctrlProps209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10.xml><?xml version="1.0" encoding="utf-8"?>
<formControlPr xmlns="http://schemas.microsoft.com/office/spreadsheetml/2009/9/main" objectType="Button" lockText="1"/>
</file>

<file path=xl/ctrlProps/ctrlProps211.xml><?xml version="1.0" encoding="utf-8"?>
<formControlPr xmlns="http://schemas.microsoft.com/office/spreadsheetml/2009/9/main" objectType="Button" lockText="1"/>
</file>

<file path=xl/ctrlProps/ctrlProps212.xml><?xml version="1.0" encoding="utf-8"?>
<formControlPr xmlns="http://schemas.microsoft.com/office/spreadsheetml/2009/9/main" objectType="Button" lockText="1"/>
</file>

<file path=xl/ctrlProps/ctrlProps213.xml><?xml version="1.0" encoding="utf-8"?>
<formControlPr xmlns="http://schemas.microsoft.com/office/spreadsheetml/2009/9/main" objectType="Button" lockText="1"/>
</file>

<file path=xl/ctrlProps/ctrlProps214.xml><?xml version="1.0" encoding="utf-8"?>
<formControlPr xmlns="http://schemas.microsoft.com/office/spreadsheetml/2009/9/main" objectType="Button" lockText="1"/>
</file>

<file path=xl/ctrlProps/ctrlProps215.xml><?xml version="1.0" encoding="utf-8"?>
<formControlPr xmlns="http://schemas.microsoft.com/office/spreadsheetml/2009/9/main" objectType="Button" lockText="1"/>
</file>

<file path=xl/ctrlProps/ctrlProps216.xml><?xml version="1.0" encoding="utf-8"?>
<formControlPr xmlns="http://schemas.microsoft.com/office/spreadsheetml/2009/9/main" objectType="Button" lockText="1"/>
</file>

<file path=xl/ctrlProps/ctrlProps217.xml><?xml version="1.0" encoding="utf-8"?>
<formControlPr xmlns="http://schemas.microsoft.com/office/spreadsheetml/2009/9/main" objectType="Button" lockText="1"/>
</file>

<file path=xl/ctrlProps/ctrlProps218.xml><?xml version="1.0" encoding="utf-8"?>
<formControlPr xmlns="http://schemas.microsoft.com/office/spreadsheetml/2009/9/main" objectType="Button" lockText="1"/>
</file>

<file path=xl/ctrlProps/ctrlProps219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20.xml><?xml version="1.0" encoding="utf-8"?>
<formControlPr xmlns="http://schemas.microsoft.com/office/spreadsheetml/2009/9/main" objectType="Button" lockText="1"/>
</file>

<file path=xl/ctrlProps/ctrlProps221.xml><?xml version="1.0" encoding="utf-8"?>
<formControlPr xmlns="http://schemas.microsoft.com/office/spreadsheetml/2009/9/main" objectType="Button" lockText="1"/>
</file>

<file path=xl/ctrlProps/ctrlProps222.xml><?xml version="1.0" encoding="utf-8"?>
<formControlPr xmlns="http://schemas.microsoft.com/office/spreadsheetml/2009/9/main" objectType="Button" lockText="1"/>
</file>

<file path=xl/ctrlProps/ctrlProps223.xml><?xml version="1.0" encoding="utf-8"?>
<formControlPr xmlns="http://schemas.microsoft.com/office/spreadsheetml/2009/9/main" objectType="Button" lockText="1"/>
</file>

<file path=xl/ctrlProps/ctrlProps224.xml><?xml version="1.0" encoding="utf-8"?>
<formControlPr xmlns="http://schemas.microsoft.com/office/spreadsheetml/2009/9/main" objectType="Button" lockText="1"/>
</file>

<file path=xl/ctrlProps/ctrlProps225.xml><?xml version="1.0" encoding="utf-8"?>
<formControlPr xmlns="http://schemas.microsoft.com/office/spreadsheetml/2009/9/main" objectType="Button" lockText="1"/>
</file>

<file path=xl/ctrlProps/ctrlProps226.xml><?xml version="1.0" encoding="utf-8"?>
<formControlPr xmlns="http://schemas.microsoft.com/office/spreadsheetml/2009/9/main" objectType="Button" lockText="1"/>
</file>

<file path=xl/ctrlProps/ctrlProps227.xml><?xml version="1.0" encoding="utf-8"?>
<formControlPr xmlns="http://schemas.microsoft.com/office/spreadsheetml/2009/9/main" objectType="Button" lockText="1"/>
</file>

<file path=xl/ctrlProps/ctrlProps228.xml><?xml version="1.0" encoding="utf-8"?>
<formControlPr xmlns="http://schemas.microsoft.com/office/spreadsheetml/2009/9/main" objectType="Button" lockText="1"/>
</file>

<file path=xl/ctrlProps/ctrlProps229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30.xml><?xml version="1.0" encoding="utf-8"?>
<formControlPr xmlns="http://schemas.microsoft.com/office/spreadsheetml/2009/9/main" objectType="Button" lockText="1"/>
</file>

<file path=xl/ctrlProps/ctrlProps231.xml><?xml version="1.0" encoding="utf-8"?>
<formControlPr xmlns="http://schemas.microsoft.com/office/spreadsheetml/2009/9/main" objectType="Button" lockText="1"/>
</file>

<file path=xl/ctrlProps/ctrlProps232.xml><?xml version="1.0" encoding="utf-8"?>
<formControlPr xmlns="http://schemas.microsoft.com/office/spreadsheetml/2009/9/main" objectType="Button" lockText="1"/>
</file>

<file path=xl/ctrlProps/ctrlProps233.xml><?xml version="1.0" encoding="utf-8"?>
<formControlPr xmlns="http://schemas.microsoft.com/office/spreadsheetml/2009/9/main" objectType="Button" lockText="1"/>
</file>

<file path=xl/ctrlProps/ctrlProps234.xml><?xml version="1.0" encoding="utf-8"?>
<formControlPr xmlns="http://schemas.microsoft.com/office/spreadsheetml/2009/9/main" objectType="Button" lockText="1"/>
</file>

<file path=xl/ctrlProps/ctrlProps235.xml><?xml version="1.0" encoding="utf-8"?>
<formControlPr xmlns="http://schemas.microsoft.com/office/spreadsheetml/2009/9/main" objectType="Button" lockText="1"/>
</file>

<file path=xl/ctrlProps/ctrlProps236.xml><?xml version="1.0" encoding="utf-8"?>
<formControlPr xmlns="http://schemas.microsoft.com/office/spreadsheetml/2009/9/main" objectType="Button" lockText="1"/>
</file>

<file path=xl/ctrlProps/ctrlProps237.xml><?xml version="1.0" encoding="utf-8"?>
<formControlPr xmlns="http://schemas.microsoft.com/office/spreadsheetml/2009/9/main" objectType="Button" lockText="1"/>
</file>

<file path=xl/ctrlProps/ctrlProps238.xml><?xml version="1.0" encoding="utf-8"?>
<formControlPr xmlns="http://schemas.microsoft.com/office/spreadsheetml/2009/9/main" objectType="Button" lockText="1"/>
</file>

<file path=xl/ctrlProps/ctrlProps239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40.xml><?xml version="1.0" encoding="utf-8"?>
<formControlPr xmlns="http://schemas.microsoft.com/office/spreadsheetml/2009/9/main" objectType="Button" lockText="1"/>
</file>

<file path=xl/ctrlProps/ctrlProps241.xml><?xml version="1.0" encoding="utf-8"?>
<formControlPr xmlns="http://schemas.microsoft.com/office/spreadsheetml/2009/9/main" objectType="Button" lockText="1"/>
</file>

<file path=xl/ctrlProps/ctrlProps242.xml><?xml version="1.0" encoding="utf-8"?>
<formControlPr xmlns="http://schemas.microsoft.com/office/spreadsheetml/2009/9/main" objectType="Button" lockText="1"/>
</file>

<file path=xl/ctrlProps/ctrlProps243.xml><?xml version="1.0" encoding="utf-8"?>
<formControlPr xmlns="http://schemas.microsoft.com/office/spreadsheetml/2009/9/main" objectType="Button" lockText="1"/>
</file>

<file path=xl/ctrlProps/ctrlProps244.xml><?xml version="1.0" encoding="utf-8"?>
<formControlPr xmlns="http://schemas.microsoft.com/office/spreadsheetml/2009/9/main" objectType="Button" lockText="1"/>
</file>

<file path=xl/ctrlProps/ctrlProps245.xml><?xml version="1.0" encoding="utf-8"?>
<formControlPr xmlns="http://schemas.microsoft.com/office/spreadsheetml/2009/9/main" objectType="Button" lockText="1"/>
</file>

<file path=xl/ctrlProps/ctrlProps246.xml><?xml version="1.0" encoding="utf-8"?>
<formControlPr xmlns="http://schemas.microsoft.com/office/spreadsheetml/2009/9/main" objectType="Button" lockText="1"/>
</file>

<file path=xl/ctrlProps/ctrlProps247.xml><?xml version="1.0" encoding="utf-8"?>
<formControlPr xmlns="http://schemas.microsoft.com/office/spreadsheetml/2009/9/main" objectType="Button" lockText="1"/>
</file>

<file path=xl/ctrlProps/ctrlProps248.xml><?xml version="1.0" encoding="utf-8"?>
<formControlPr xmlns="http://schemas.microsoft.com/office/spreadsheetml/2009/9/main" objectType="Button" lockText="1"/>
</file>

<file path=xl/ctrlProps/ctrlProps249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50.xml><?xml version="1.0" encoding="utf-8"?>
<formControlPr xmlns="http://schemas.microsoft.com/office/spreadsheetml/2009/9/main" objectType="Button" lockText="1"/>
</file>

<file path=xl/ctrlProps/ctrlProps251.xml><?xml version="1.0" encoding="utf-8"?>
<formControlPr xmlns="http://schemas.microsoft.com/office/spreadsheetml/2009/9/main" objectType="Button" lockText="1"/>
</file>

<file path=xl/ctrlProps/ctrlProps252.xml><?xml version="1.0" encoding="utf-8"?>
<formControlPr xmlns="http://schemas.microsoft.com/office/spreadsheetml/2009/9/main" objectType="Button" lockText="1"/>
</file>

<file path=xl/ctrlProps/ctrlProps253.xml><?xml version="1.0" encoding="utf-8"?>
<formControlPr xmlns="http://schemas.microsoft.com/office/spreadsheetml/2009/9/main" objectType="Button" lockText="1"/>
</file>

<file path=xl/ctrlProps/ctrlProps254.xml><?xml version="1.0" encoding="utf-8"?>
<formControlPr xmlns="http://schemas.microsoft.com/office/spreadsheetml/2009/9/main" objectType="Button" lockText="1"/>
</file>

<file path=xl/ctrlProps/ctrlProps255.xml><?xml version="1.0" encoding="utf-8"?>
<formControlPr xmlns="http://schemas.microsoft.com/office/spreadsheetml/2009/9/main" objectType="Button" lockText="1"/>
</file>

<file path=xl/ctrlProps/ctrlProps256.xml><?xml version="1.0" encoding="utf-8"?>
<formControlPr xmlns="http://schemas.microsoft.com/office/spreadsheetml/2009/9/main" objectType="Button" lockText="1"/>
</file>

<file path=xl/ctrlProps/ctrlProps257.xml><?xml version="1.0" encoding="utf-8"?>
<formControlPr xmlns="http://schemas.microsoft.com/office/spreadsheetml/2009/9/main" objectType="Button" lockText="1"/>
</file>

<file path=xl/ctrlProps/ctrlProps258.xml><?xml version="1.0" encoding="utf-8"?>
<formControlPr xmlns="http://schemas.microsoft.com/office/spreadsheetml/2009/9/main" objectType="Button" lockText="1"/>
</file>

<file path=xl/ctrlProps/ctrlProps259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60.xml><?xml version="1.0" encoding="utf-8"?>
<formControlPr xmlns="http://schemas.microsoft.com/office/spreadsheetml/2009/9/main" objectType="Button" lockText="1"/>
</file>

<file path=xl/ctrlProps/ctrlProps261.xml><?xml version="1.0" encoding="utf-8"?>
<formControlPr xmlns="http://schemas.microsoft.com/office/spreadsheetml/2009/9/main" objectType="Button" lockText="1"/>
</file>

<file path=xl/ctrlProps/ctrlProps262.xml><?xml version="1.0" encoding="utf-8"?>
<formControlPr xmlns="http://schemas.microsoft.com/office/spreadsheetml/2009/9/main" objectType="Button" lockText="1"/>
</file>

<file path=xl/ctrlProps/ctrlProps263.xml><?xml version="1.0" encoding="utf-8"?>
<formControlPr xmlns="http://schemas.microsoft.com/office/spreadsheetml/2009/9/main" objectType="Button" lockText="1"/>
</file>

<file path=xl/ctrlProps/ctrlProps264.xml><?xml version="1.0" encoding="utf-8"?>
<formControlPr xmlns="http://schemas.microsoft.com/office/spreadsheetml/2009/9/main" objectType="Button" lockText="1"/>
</file>

<file path=xl/ctrlProps/ctrlProps265.xml><?xml version="1.0" encoding="utf-8"?>
<formControlPr xmlns="http://schemas.microsoft.com/office/spreadsheetml/2009/9/main" objectType="Button" lockText="1"/>
</file>

<file path=xl/ctrlProps/ctrlProps266.xml><?xml version="1.0" encoding="utf-8"?>
<formControlPr xmlns="http://schemas.microsoft.com/office/spreadsheetml/2009/9/main" objectType="Button" lockText="1"/>
</file>

<file path=xl/ctrlProps/ctrlProps267.xml><?xml version="1.0" encoding="utf-8"?>
<formControlPr xmlns="http://schemas.microsoft.com/office/spreadsheetml/2009/9/main" objectType="Button" lockText="1"/>
</file>

<file path=xl/ctrlProps/ctrlProps268.xml><?xml version="1.0" encoding="utf-8"?>
<formControlPr xmlns="http://schemas.microsoft.com/office/spreadsheetml/2009/9/main" objectType="Button" lockText="1"/>
</file>

<file path=xl/ctrlProps/ctrlProps269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70.xml><?xml version="1.0" encoding="utf-8"?>
<formControlPr xmlns="http://schemas.microsoft.com/office/spreadsheetml/2009/9/main" objectType="Button" lockText="1"/>
</file>

<file path=xl/ctrlProps/ctrlProps271.xml><?xml version="1.0" encoding="utf-8"?>
<formControlPr xmlns="http://schemas.microsoft.com/office/spreadsheetml/2009/9/main" objectType="Button" lockText="1"/>
</file>

<file path=xl/ctrlProps/ctrlProps272.xml><?xml version="1.0" encoding="utf-8"?>
<formControlPr xmlns="http://schemas.microsoft.com/office/spreadsheetml/2009/9/main" objectType="Button" lockText="1"/>
</file>

<file path=xl/ctrlProps/ctrlProps273.xml><?xml version="1.0" encoding="utf-8"?>
<formControlPr xmlns="http://schemas.microsoft.com/office/spreadsheetml/2009/9/main" objectType="Button" lockText="1"/>
</file>

<file path=xl/ctrlProps/ctrlProps274.xml><?xml version="1.0" encoding="utf-8"?>
<formControlPr xmlns="http://schemas.microsoft.com/office/spreadsheetml/2009/9/main" objectType="Button" lockText="1"/>
</file>

<file path=xl/ctrlProps/ctrlProps275.xml><?xml version="1.0" encoding="utf-8"?>
<formControlPr xmlns="http://schemas.microsoft.com/office/spreadsheetml/2009/9/main" objectType="Button" lockText="1"/>
</file>

<file path=xl/ctrlProps/ctrlProps276.xml><?xml version="1.0" encoding="utf-8"?>
<formControlPr xmlns="http://schemas.microsoft.com/office/spreadsheetml/2009/9/main" objectType="Button" lockText="1"/>
</file>

<file path=xl/ctrlProps/ctrlProps27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78.xml><?xml version="1.0" encoding="utf-8"?>
<formControlPr xmlns="http://schemas.microsoft.com/office/spreadsheetml/2009/9/main" objectType="Button" lockText="1"/>
</file>

<file path=xl/ctrlProps/ctrlProps79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80.xml><?xml version="1.0" encoding="utf-8"?>
<formControlPr xmlns="http://schemas.microsoft.com/office/spreadsheetml/2009/9/main" objectType="Button" lockText="1"/>
</file>

<file path=xl/ctrlProps/ctrlProps81.xml><?xml version="1.0" encoding="utf-8"?>
<formControlPr xmlns="http://schemas.microsoft.com/office/spreadsheetml/2009/9/main" objectType="Button" lockText="1"/>
</file>

<file path=xl/ctrlProps/ctrlProps82.xml><?xml version="1.0" encoding="utf-8"?>
<formControlPr xmlns="http://schemas.microsoft.com/office/spreadsheetml/2009/9/main" objectType="Button" lockText="1"/>
</file>

<file path=xl/ctrlProps/ctrlProps83.xml><?xml version="1.0" encoding="utf-8"?>
<formControlPr xmlns="http://schemas.microsoft.com/office/spreadsheetml/2009/9/main" objectType="Button" lockText="1"/>
</file>

<file path=xl/ctrlProps/ctrlProps84.xml><?xml version="1.0" encoding="utf-8"?>
<formControlPr xmlns="http://schemas.microsoft.com/office/spreadsheetml/2009/9/main" objectType="Button" lockText="1"/>
</file>

<file path=xl/ctrlProps/ctrlProps85.xml><?xml version="1.0" encoding="utf-8"?>
<formControlPr xmlns="http://schemas.microsoft.com/office/spreadsheetml/2009/9/main" objectType="Button" lockText="1"/>
</file>

<file path=xl/ctrlProps/ctrlProps86.xml><?xml version="1.0" encoding="utf-8"?>
<formControlPr xmlns="http://schemas.microsoft.com/office/spreadsheetml/2009/9/main" objectType="Button" lockText="1"/>
</file>

<file path=xl/ctrlProps/ctrlProps87.xml><?xml version="1.0" encoding="utf-8"?>
<formControlPr xmlns="http://schemas.microsoft.com/office/spreadsheetml/2009/9/main" objectType="Button" lockText="1"/>
</file>

<file path=xl/ctrlProps/ctrlProps88.xml><?xml version="1.0" encoding="utf-8"?>
<formControlPr xmlns="http://schemas.microsoft.com/office/spreadsheetml/2009/9/main" objectType="Button" lockText="1"/>
</file>

<file path=xl/ctrlProps/ctrlProps89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ctrlProps/ctrlProps90.xml><?xml version="1.0" encoding="utf-8"?>
<formControlPr xmlns="http://schemas.microsoft.com/office/spreadsheetml/2009/9/main" objectType="Button" lockText="1"/>
</file>

<file path=xl/ctrlProps/ctrlProps91.xml><?xml version="1.0" encoding="utf-8"?>
<formControlPr xmlns="http://schemas.microsoft.com/office/spreadsheetml/2009/9/main" objectType="Button" lockText="1"/>
</file>

<file path=xl/ctrlProps/ctrlProps92.xml><?xml version="1.0" encoding="utf-8"?>
<formControlPr xmlns="http://schemas.microsoft.com/office/spreadsheetml/2009/9/main" objectType="Button" lockText="1"/>
</file>

<file path=xl/ctrlProps/ctrlProps93.xml><?xml version="1.0" encoding="utf-8"?>
<formControlPr xmlns="http://schemas.microsoft.com/office/spreadsheetml/2009/9/main" objectType="Button" lockText="1"/>
</file>

<file path=xl/ctrlProps/ctrlProps94.xml><?xml version="1.0" encoding="utf-8"?>
<formControlPr xmlns="http://schemas.microsoft.com/office/spreadsheetml/2009/9/main" objectType="Button" lockText="1"/>
</file>

<file path=xl/ctrlProps/ctrlProps95.xml><?xml version="1.0" encoding="utf-8"?>
<formControlPr xmlns="http://schemas.microsoft.com/office/spreadsheetml/2009/9/main" objectType="Button" lockText="1"/>
</file>

<file path=xl/ctrlProps/ctrlProps96.xml><?xml version="1.0" encoding="utf-8"?>
<formControlPr xmlns="http://schemas.microsoft.com/office/spreadsheetml/2009/9/main" objectType="Button" lockText="1"/>
</file>

<file path=xl/ctrlProps/ctrlProps97.xml><?xml version="1.0" encoding="utf-8"?>
<formControlPr xmlns="http://schemas.microsoft.com/office/spreadsheetml/2009/9/main" objectType="Button" lockText="1"/>
</file>

<file path=xl/ctrlProps/ctrlProps98.xml><?xml version="1.0" encoding="utf-8"?>
<formControlPr xmlns="http://schemas.microsoft.com/office/spreadsheetml/2009/9/main" objectType="Button" lockText="1"/>
</file>

<file path=xl/ctrlProps/ctrlProps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50040</xdr:colOff>
          <xdr:row>5</xdr:row>
          <xdr:rowOff>38160</xdr:rowOff>
        </xdr:from>
        <xdr:to>
          <xdr:col>14</xdr:col>
          <xdr:colOff>-19440</xdr:colOff>
          <xdr:row>6</xdr:row>
          <xdr:rowOff>-9360</xdr:rowOff>
        </xdr:to>
        <xdr:sp>
          <xdr:nvSpPr>
            <xdr:cNvPr id="1001" name="Butto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9</xdr:row>
          <xdr:rowOff>47160</xdr:rowOff>
        </xdr:from>
        <xdr:to>
          <xdr:col>14</xdr:col>
          <xdr:colOff>-29520</xdr:colOff>
          <xdr:row>10</xdr:row>
          <xdr:rowOff>-9360</xdr:rowOff>
        </xdr:to>
        <xdr:sp>
          <xdr:nvSpPr>
            <xdr:cNvPr id="1002" name="Butto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130680</xdr:colOff>
          <xdr:row>11</xdr:row>
          <xdr:rowOff>47520</xdr:rowOff>
        </xdr:from>
        <xdr:to>
          <xdr:col>14</xdr:col>
          <xdr:colOff>-9720</xdr:colOff>
          <xdr:row>12</xdr:row>
          <xdr:rowOff>-9360</xdr:rowOff>
        </xdr:to>
        <xdr:sp>
          <xdr:nvSpPr>
            <xdr:cNvPr id="1003" name="Butto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110520</xdr:colOff>
          <xdr:row>14</xdr:row>
          <xdr:rowOff>37800</xdr:rowOff>
        </xdr:from>
        <xdr:to>
          <xdr:col>14</xdr:col>
          <xdr:colOff>0</xdr:colOff>
          <xdr:row>15</xdr:row>
          <xdr:rowOff>-18720</xdr:rowOff>
        </xdr:to>
        <xdr:sp>
          <xdr:nvSpPr>
            <xdr:cNvPr id="1004" name="Butto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130680</xdr:colOff>
          <xdr:row>16</xdr:row>
          <xdr:rowOff>47520</xdr:rowOff>
        </xdr:from>
        <xdr:to>
          <xdr:col>14</xdr:col>
          <xdr:colOff>0</xdr:colOff>
          <xdr:row>17</xdr:row>
          <xdr:rowOff>-9360</xdr:rowOff>
        </xdr:to>
        <xdr:sp>
          <xdr:nvSpPr>
            <xdr:cNvPr id="1005" name="Butto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120600</xdr:colOff>
          <xdr:row>20</xdr:row>
          <xdr:rowOff>47520</xdr:rowOff>
        </xdr:from>
        <xdr:to>
          <xdr:col>14</xdr:col>
          <xdr:colOff>0</xdr:colOff>
          <xdr:row>21</xdr:row>
          <xdr:rowOff>-9360</xdr:rowOff>
        </xdr:to>
        <xdr:sp>
          <xdr:nvSpPr>
            <xdr:cNvPr id="1006" name="Butto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21</xdr:row>
          <xdr:rowOff>38160</xdr:rowOff>
        </xdr:from>
        <xdr:to>
          <xdr:col>14</xdr:col>
          <xdr:colOff>0</xdr:colOff>
          <xdr:row>22</xdr:row>
          <xdr:rowOff>-19080</xdr:rowOff>
        </xdr:to>
        <xdr:sp>
          <xdr:nvSpPr>
            <xdr:cNvPr id="1007" name="Butto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29880</xdr:colOff>
          <xdr:row>30</xdr:row>
          <xdr:rowOff>38160</xdr:rowOff>
        </xdr:from>
        <xdr:to>
          <xdr:col>14</xdr:col>
          <xdr:colOff>0</xdr:colOff>
          <xdr:row>31</xdr:row>
          <xdr:rowOff>-9360</xdr:rowOff>
        </xdr:to>
        <xdr:sp>
          <xdr:nvSpPr>
            <xdr:cNvPr id="1008" name="Butto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80640</xdr:colOff>
          <xdr:row>33</xdr:row>
          <xdr:rowOff>47160</xdr:rowOff>
        </xdr:from>
        <xdr:to>
          <xdr:col>14</xdr:col>
          <xdr:colOff>0</xdr:colOff>
          <xdr:row>34</xdr:row>
          <xdr:rowOff>0</xdr:rowOff>
        </xdr:to>
        <xdr:sp>
          <xdr:nvSpPr>
            <xdr:cNvPr id="1009" name="Butto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120600</xdr:colOff>
          <xdr:row>38</xdr:row>
          <xdr:rowOff>47160</xdr:rowOff>
        </xdr:from>
        <xdr:to>
          <xdr:col>14</xdr:col>
          <xdr:colOff>0</xdr:colOff>
          <xdr:row>39</xdr:row>
          <xdr:rowOff>0</xdr:rowOff>
        </xdr:to>
        <xdr:sp>
          <xdr:nvSpPr>
            <xdr:cNvPr id="1010" name="Butto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42</xdr:row>
          <xdr:rowOff>56880</xdr:rowOff>
        </xdr:from>
        <xdr:to>
          <xdr:col>14</xdr:col>
          <xdr:colOff>0</xdr:colOff>
          <xdr:row>43</xdr:row>
          <xdr:rowOff>-9720</xdr:rowOff>
        </xdr:to>
        <xdr:sp>
          <xdr:nvSpPr>
            <xdr:cNvPr id="1011" name="Butto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110520</xdr:colOff>
          <xdr:row>49</xdr:row>
          <xdr:rowOff>38160</xdr:rowOff>
        </xdr:from>
        <xdr:to>
          <xdr:col>14</xdr:col>
          <xdr:colOff>0</xdr:colOff>
          <xdr:row>50</xdr:row>
          <xdr:rowOff>-19080</xdr:rowOff>
        </xdr:to>
        <xdr:sp>
          <xdr:nvSpPr>
            <xdr:cNvPr id="1012" name="Butto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53</xdr:row>
          <xdr:rowOff>28800</xdr:rowOff>
        </xdr:from>
        <xdr:to>
          <xdr:col>14</xdr:col>
          <xdr:colOff>0</xdr:colOff>
          <xdr:row>54</xdr:row>
          <xdr:rowOff>-9360</xdr:rowOff>
        </xdr:to>
        <xdr:sp>
          <xdr:nvSpPr>
            <xdr:cNvPr id="1013" name="Butto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120600</xdr:colOff>
          <xdr:row>32</xdr:row>
          <xdr:rowOff>37800</xdr:rowOff>
        </xdr:from>
        <xdr:to>
          <xdr:col>14</xdr:col>
          <xdr:colOff>0</xdr:colOff>
          <xdr:row>33</xdr:row>
          <xdr:rowOff>0</xdr:rowOff>
        </xdr:to>
        <xdr:sp>
          <xdr:nvSpPr>
            <xdr:cNvPr id="1014" name="Butto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35</xdr:row>
          <xdr:rowOff>28440</xdr:rowOff>
        </xdr:from>
        <xdr:to>
          <xdr:col>14</xdr:col>
          <xdr:colOff>0</xdr:colOff>
          <xdr:row>36</xdr:row>
          <xdr:rowOff>-19080</xdr:rowOff>
        </xdr:to>
        <xdr:sp>
          <xdr:nvSpPr>
            <xdr:cNvPr id="1015" name="Butto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55</xdr:row>
          <xdr:rowOff>47520</xdr:rowOff>
        </xdr:from>
        <xdr:to>
          <xdr:col>14</xdr:col>
          <xdr:colOff>0</xdr:colOff>
          <xdr:row>56</xdr:row>
          <xdr:rowOff>9360</xdr:rowOff>
        </xdr:to>
        <xdr:sp>
          <xdr:nvSpPr>
            <xdr:cNvPr id="1016" name="Butto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6</xdr:row>
          <xdr:rowOff>47520</xdr:rowOff>
        </xdr:from>
        <xdr:to>
          <xdr:col>14</xdr:col>
          <xdr:colOff>0</xdr:colOff>
          <xdr:row>7</xdr:row>
          <xdr:rowOff>-9360</xdr:rowOff>
        </xdr:to>
        <xdr:sp>
          <xdr:nvSpPr>
            <xdr:cNvPr id="1017" name="Butto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8</xdr:row>
          <xdr:rowOff>66240</xdr:rowOff>
        </xdr:from>
        <xdr:to>
          <xdr:col>14</xdr:col>
          <xdr:colOff>-69840</xdr:colOff>
          <xdr:row>9</xdr:row>
          <xdr:rowOff>-19800</xdr:rowOff>
        </xdr:to>
        <xdr:sp>
          <xdr:nvSpPr>
            <xdr:cNvPr id="1018" name="Butto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80640</xdr:colOff>
          <xdr:row>10</xdr:row>
          <xdr:rowOff>28440</xdr:rowOff>
        </xdr:from>
        <xdr:to>
          <xdr:col>14</xdr:col>
          <xdr:colOff>0</xdr:colOff>
          <xdr:row>11</xdr:row>
          <xdr:rowOff>-19080</xdr:rowOff>
        </xdr:to>
        <xdr:sp>
          <xdr:nvSpPr>
            <xdr:cNvPr id="1019" name="Butto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80640</xdr:colOff>
          <xdr:row>25</xdr:row>
          <xdr:rowOff>38160</xdr:rowOff>
        </xdr:from>
        <xdr:to>
          <xdr:col>14</xdr:col>
          <xdr:colOff>0</xdr:colOff>
          <xdr:row>26</xdr:row>
          <xdr:rowOff>-9360</xdr:rowOff>
        </xdr:to>
        <xdr:sp>
          <xdr:nvSpPr>
            <xdr:cNvPr id="1020" name="Butto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60120</xdr:colOff>
          <xdr:row>56</xdr:row>
          <xdr:rowOff>56880</xdr:rowOff>
        </xdr:from>
        <xdr:to>
          <xdr:col>14</xdr:col>
          <xdr:colOff>-70200</xdr:colOff>
          <xdr:row>57</xdr:row>
          <xdr:rowOff>-29160</xdr:rowOff>
        </xdr:to>
        <xdr:sp>
          <xdr:nvSpPr>
            <xdr:cNvPr id="1021" name="Butto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60120</xdr:colOff>
          <xdr:row>27</xdr:row>
          <xdr:rowOff>56880</xdr:rowOff>
        </xdr:from>
        <xdr:to>
          <xdr:col>14</xdr:col>
          <xdr:colOff>-50400</xdr:colOff>
          <xdr:row>28</xdr:row>
          <xdr:rowOff>-29160</xdr:rowOff>
        </xdr:to>
        <xdr:sp>
          <xdr:nvSpPr>
            <xdr:cNvPr id="1022" name="Butto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36</xdr:row>
          <xdr:rowOff>56880</xdr:rowOff>
        </xdr:from>
        <xdr:to>
          <xdr:col>14</xdr:col>
          <xdr:colOff>0</xdr:colOff>
          <xdr:row>37</xdr:row>
          <xdr:rowOff>-9720</xdr:rowOff>
        </xdr:to>
        <xdr:sp>
          <xdr:nvSpPr>
            <xdr:cNvPr id="1023" name="Butto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60120</xdr:colOff>
          <xdr:row>46</xdr:row>
          <xdr:rowOff>56880</xdr:rowOff>
        </xdr:from>
        <xdr:to>
          <xdr:col>14</xdr:col>
          <xdr:colOff>0</xdr:colOff>
          <xdr:row>47</xdr:row>
          <xdr:rowOff>-19080</xdr:rowOff>
        </xdr:to>
        <xdr:sp>
          <xdr:nvSpPr>
            <xdr:cNvPr id="1024" name="Butto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52</xdr:row>
          <xdr:rowOff>28440</xdr:rowOff>
        </xdr:from>
        <xdr:to>
          <xdr:col>14</xdr:col>
          <xdr:colOff>0</xdr:colOff>
          <xdr:row>53</xdr:row>
          <xdr:rowOff>-28440</xdr:rowOff>
        </xdr:to>
        <xdr:sp>
          <xdr:nvSpPr>
            <xdr:cNvPr id="1025" name="Butto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50040</xdr:colOff>
          <xdr:row>62</xdr:row>
          <xdr:rowOff>47160</xdr:rowOff>
        </xdr:from>
        <xdr:to>
          <xdr:col>14</xdr:col>
          <xdr:colOff>0</xdr:colOff>
          <xdr:row>63</xdr:row>
          <xdr:rowOff>-38520</xdr:rowOff>
        </xdr:to>
        <xdr:sp>
          <xdr:nvSpPr>
            <xdr:cNvPr id="1026" name="Butto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67</xdr:row>
          <xdr:rowOff>28440</xdr:rowOff>
        </xdr:from>
        <xdr:to>
          <xdr:col>14</xdr:col>
          <xdr:colOff>-39600</xdr:colOff>
          <xdr:row>68</xdr:row>
          <xdr:rowOff>-9360</xdr:rowOff>
        </xdr:to>
        <xdr:sp>
          <xdr:nvSpPr>
            <xdr:cNvPr id="1027" name="Butto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70200</xdr:colOff>
          <xdr:row>58</xdr:row>
          <xdr:rowOff>47520</xdr:rowOff>
        </xdr:from>
        <xdr:to>
          <xdr:col>14</xdr:col>
          <xdr:colOff>-50400</xdr:colOff>
          <xdr:row>59</xdr:row>
          <xdr:rowOff>-19080</xdr:rowOff>
        </xdr:to>
        <xdr:sp>
          <xdr:nvSpPr>
            <xdr:cNvPr id="1028" name="Butto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48</xdr:row>
          <xdr:rowOff>47160</xdr:rowOff>
        </xdr:from>
        <xdr:to>
          <xdr:col>14</xdr:col>
          <xdr:colOff>-29520</xdr:colOff>
          <xdr:row>49</xdr:row>
          <xdr:rowOff>-18720</xdr:rowOff>
        </xdr:to>
        <xdr:sp>
          <xdr:nvSpPr>
            <xdr:cNvPr id="1029" name="Butto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80640</xdr:colOff>
          <xdr:row>19</xdr:row>
          <xdr:rowOff>47160</xdr:rowOff>
        </xdr:from>
        <xdr:to>
          <xdr:col>14</xdr:col>
          <xdr:colOff>0</xdr:colOff>
          <xdr:row>20</xdr:row>
          <xdr:rowOff>-9360</xdr:rowOff>
        </xdr:to>
        <xdr:sp>
          <xdr:nvSpPr>
            <xdr:cNvPr id="1030" name="Butto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70200</xdr:colOff>
          <xdr:row>23</xdr:row>
          <xdr:rowOff>37800</xdr:rowOff>
        </xdr:from>
        <xdr:to>
          <xdr:col>14</xdr:col>
          <xdr:colOff>0</xdr:colOff>
          <xdr:row>24</xdr:row>
          <xdr:rowOff>-28800</xdr:rowOff>
        </xdr:to>
        <xdr:sp>
          <xdr:nvSpPr>
            <xdr:cNvPr id="1031" name="Butto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12</xdr:row>
          <xdr:rowOff>56880</xdr:rowOff>
        </xdr:from>
        <xdr:to>
          <xdr:col>14</xdr:col>
          <xdr:colOff>-49680</xdr:colOff>
          <xdr:row>13</xdr:row>
          <xdr:rowOff>-9720</xdr:rowOff>
        </xdr:to>
        <xdr:sp>
          <xdr:nvSpPr>
            <xdr:cNvPr id="1032" name="Butto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80640</xdr:colOff>
          <xdr:row>17</xdr:row>
          <xdr:rowOff>28440</xdr:rowOff>
        </xdr:from>
        <xdr:to>
          <xdr:col>14</xdr:col>
          <xdr:colOff>-39600</xdr:colOff>
          <xdr:row>18</xdr:row>
          <xdr:rowOff>-28440</xdr:rowOff>
        </xdr:to>
        <xdr:sp>
          <xdr:nvSpPr>
            <xdr:cNvPr id="1033" name="Butto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120600</xdr:colOff>
          <xdr:row>18</xdr:row>
          <xdr:rowOff>75960</xdr:rowOff>
        </xdr:from>
        <xdr:to>
          <xdr:col>14</xdr:col>
          <xdr:colOff>-49680</xdr:colOff>
          <xdr:row>19</xdr:row>
          <xdr:rowOff>-10440</xdr:rowOff>
        </xdr:to>
        <xdr:sp>
          <xdr:nvSpPr>
            <xdr:cNvPr id="1034" name="Button 34" descr="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150840</xdr:colOff>
          <xdr:row>26</xdr:row>
          <xdr:rowOff>75960</xdr:rowOff>
        </xdr:from>
        <xdr:to>
          <xdr:col>14</xdr:col>
          <xdr:colOff>-69840</xdr:colOff>
          <xdr:row>27</xdr:row>
          <xdr:rowOff>-10080</xdr:rowOff>
        </xdr:to>
        <xdr:sp>
          <xdr:nvSpPr>
            <xdr:cNvPr id="1035" name="Butto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28</xdr:row>
          <xdr:rowOff>47160</xdr:rowOff>
        </xdr:from>
        <xdr:to>
          <xdr:col>14</xdr:col>
          <xdr:colOff>-49680</xdr:colOff>
          <xdr:row>29</xdr:row>
          <xdr:rowOff>-38520</xdr:rowOff>
        </xdr:to>
        <xdr:sp>
          <xdr:nvSpPr>
            <xdr:cNvPr id="1036" name="Butto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100800</xdr:colOff>
          <xdr:row>34</xdr:row>
          <xdr:rowOff>57240</xdr:rowOff>
        </xdr:from>
        <xdr:to>
          <xdr:col>14</xdr:col>
          <xdr:colOff>0</xdr:colOff>
          <xdr:row>35</xdr:row>
          <xdr:rowOff>-29160</xdr:rowOff>
        </xdr:to>
        <xdr:sp>
          <xdr:nvSpPr>
            <xdr:cNvPr id="1037" name="Butto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140760</xdr:colOff>
          <xdr:row>39</xdr:row>
          <xdr:rowOff>57240</xdr:rowOff>
        </xdr:from>
        <xdr:to>
          <xdr:col>14</xdr:col>
          <xdr:colOff>-59760</xdr:colOff>
          <xdr:row>40</xdr:row>
          <xdr:rowOff>-29160</xdr:rowOff>
        </xdr:to>
        <xdr:sp>
          <xdr:nvSpPr>
            <xdr:cNvPr id="1038" name="Butto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170640</xdr:colOff>
          <xdr:row>40</xdr:row>
          <xdr:rowOff>56880</xdr:rowOff>
        </xdr:from>
        <xdr:to>
          <xdr:col>14</xdr:col>
          <xdr:colOff>-60120</xdr:colOff>
          <xdr:row>41</xdr:row>
          <xdr:rowOff>-29160</xdr:rowOff>
        </xdr:to>
        <xdr:sp>
          <xdr:nvSpPr>
            <xdr:cNvPr id="1039" name="Butto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140760</xdr:colOff>
          <xdr:row>50</xdr:row>
          <xdr:rowOff>66600</xdr:rowOff>
        </xdr:from>
        <xdr:to>
          <xdr:col>14</xdr:col>
          <xdr:colOff>-69840</xdr:colOff>
          <xdr:row>51</xdr:row>
          <xdr:rowOff>-19800</xdr:rowOff>
        </xdr:to>
        <xdr:sp>
          <xdr:nvSpPr>
            <xdr:cNvPr id="1040" name="Butto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160920</xdr:colOff>
          <xdr:row>51</xdr:row>
          <xdr:rowOff>47520</xdr:rowOff>
        </xdr:from>
        <xdr:to>
          <xdr:col>14</xdr:col>
          <xdr:colOff>-80280</xdr:colOff>
          <xdr:row>52</xdr:row>
          <xdr:rowOff>-38880</xdr:rowOff>
        </xdr:to>
        <xdr:sp>
          <xdr:nvSpPr>
            <xdr:cNvPr id="1041" name="Butto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130680</xdr:colOff>
          <xdr:row>54</xdr:row>
          <xdr:rowOff>66600</xdr:rowOff>
        </xdr:from>
        <xdr:to>
          <xdr:col>14</xdr:col>
          <xdr:colOff>-69840</xdr:colOff>
          <xdr:row>55</xdr:row>
          <xdr:rowOff>-19440</xdr:rowOff>
        </xdr:to>
        <xdr:sp>
          <xdr:nvSpPr>
            <xdr:cNvPr id="1042" name="Butto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120600</xdr:colOff>
          <xdr:row>66</xdr:row>
          <xdr:rowOff>47520</xdr:rowOff>
        </xdr:from>
        <xdr:to>
          <xdr:col>14</xdr:col>
          <xdr:colOff>-39600</xdr:colOff>
          <xdr:row>67</xdr:row>
          <xdr:rowOff>-38880</xdr:rowOff>
        </xdr:to>
        <xdr:sp>
          <xdr:nvSpPr>
            <xdr:cNvPr id="1043" name="Butto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22</xdr:row>
          <xdr:rowOff>56880</xdr:rowOff>
        </xdr:from>
        <xdr:to>
          <xdr:col>14</xdr:col>
          <xdr:colOff>-59760</xdr:colOff>
          <xdr:row>23</xdr:row>
          <xdr:rowOff>-29160</xdr:rowOff>
        </xdr:to>
        <xdr:sp>
          <xdr:nvSpPr>
            <xdr:cNvPr id="1044" name="Butto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110520</xdr:colOff>
          <xdr:row>24</xdr:row>
          <xdr:rowOff>56880</xdr:rowOff>
        </xdr:from>
        <xdr:to>
          <xdr:col>14</xdr:col>
          <xdr:colOff>-69840</xdr:colOff>
          <xdr:row>25</xdr:row>
          <xdr:rowOff>-9360</xdr:rowOff>
        </xdr:to>
        <xdr:sp>
          <xdr:nvSpPr>
            <xdr:cNvPr id="1045" name="Butto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80640</xdr:colOff>
          <xdr:row>57</xdr:row>
          <xdr:rowOff>47160</xdr:rowOff>
        </xdr:from>
        <xdr:to>
          <xdr:col>14</xdr:col>
          <xdr:colOff>-150480</xdr:colOff>
          <xdr:row>58</xdr:row>
          <xdr:rowOff>-18720</xdr:rowOff>
        </xdr:to>
        <xdr:sp>
          <xdr:nvSpPr>
            <xdr:cNvPr id="1046" name="Butto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140760</xdr:colOff>
          <xdr:row>60</xdr:row>
          <xdr:rowOff>37800</xdr:rowOff>
        </xdr:from>
        <xdr:to>
          <xdr:col>14</xdr:col>
          <xdr:colOff>0</xdr:colOff>
          <xdr:row>61</xdr:row>
          <xdr:rowOff>-28440</xdr:rowOff>
        </xdr:to>
        <xdr:sp>
          <xdr:nvSpPr>
            <xdr:cNvPr id="1047" name="Butto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150840</xdr:colOff>
          <xdr:row>29</xdr:row>
          <xdr:rowOff>47520</xdr:rowOff>
        </xdr:from>
        <xdr:to>
          <xdr:col>14</xdr:col>
          <xdr:colOff>-39600</xdr:colOff>
          <xdr:row>30</xdr:row>
          <xdr:rowOff>-28440</xdr:rowOff>
        </xdr:to>
        <xdr:sp>
          <xdr:nvSpPr>
            <xdr:cNvPr id="1048" name="Butto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130680</xdr:colOff>
          <xdr:row>31</xdr:row>
          <xdr:rowOff>47520</xdr:rowOff>
        </xdr:from>
        <xdr:to>
          <xdr:col>14</xdr:col>
          <xdr:colOff>0</xdr:colOff>
          <xdr:row>32</xdr:row>
          <xdr:rowOff>-28440</xdr:rowOff>
        </xdr:to>
        <xdr:sp>
          <xdr:nvSpPr>
            <xdr:cNvPr id="1049" name="Butto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150840</xdr:colOff>
          <xdr:row>37</xdr:row>
          <xdr:rowOff>28440</xdr:rowOff>
        </xdr:from>
        <xdr:to>
          <xdr:col>14</xdr:col>
          <xdr:colOff>0</xdr:colOff>
          <xdr:row>38</xdr:row>
          <xdr:rowOff>-19080</xdr:rowOff>
        </xdr:to>
        <xdr:sp>
          <xdr:nvSpPr>
            <xdr:cNvPr id="1050" name="Butto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160920</xdr:colOff>
          <xdr:row>59</xdr:row>
          <xdr:rowOff>38160</xdr:rowOff>
        </xdr:from>
        <xdr:to>
          <xdr:col>14</xdr:col>
          <xdr:colOff>0</xdr:colOff>
          <xdr:row>60</xdr:row>
          <xdr:rowOff>-37800</xdr:rowOff>
        </xdr:to>
        <xdr:sp>
          <xdr:nvSpPr>
            <xdr:cNvPr id="1051" name="Butto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110520</xdr:colOff>
          <xdr:row>63</xdr:row>
          <xdr:rowOff>28440</xdr:rowOff>
        </xdr:from>
        <xdr:to>
          <xdr:col>14</xdr:col>
          <xdr:colOff>0</xdr:colOff>
          <xdr:row>64</xdr:row>
          <xdr:rowOff>-28440</xdr:rowOff>
        </xdr:to>
        <xdr:sp>
          <xdr:nvSpPr>
            <xdr:cNvPr id="1052" name="Butto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130680</xdr:colOff>
          <xdr:row>64</xdr:row>
          <xdr:rowOff>47520</xdr:rowOff>
        </xdr:from>
        <xdr:to>
          <xdr:col>14</xdr:col>
          <xdr:colOff>-19440</xdr:colOff>
          <xdr:row>65</xdr:row>
          <xdr:rowOff>-28440</xdr:rowOff>
        </xdr:to>
        <xdr:sp>
          <xdr:nvSpPr>
            <xdr:cNvPr id="1053" name="Butto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150840</xdr:colOff>
          <xdr:row>65</xdr:row>
          <xdr:rowOff>37800</xdr:rowOff>
        </xdr:from>
        <xdr:to>
          <xdr:col>14</xdr:col>
          <xdr:colOff>-9720</xdr:colOff>
          <xdr:row>66</xdr:row>
          <xdr:rowOff>-28440</xdr:rowOff>
        </xdr:to>
        <xdr:sp>
          <xdr:nvSpPr>
            <xdr:cNvPr id="1054" name="Butto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130680</xdr:colOff>
          <xdr:row>69</xdr:row>
          <xdr:rowOff>47520</xdr:rowOff>
        </xdr:from>
        <xdr:to>
          <xdr:col>14</xdr:col>
          <xdr:colOff>0</xdr:colOff>
          <xdr:row>70</xdr:row>
          <xdr:rowOff>-9360</xdr:rowOff>
        </xdr:to>
        <xdr:sp>
          <xdr:nvSpPr>
            <xdr:cNvPr id="1055" name="Butto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130680</xdr:colOff>
          <xdr:row>71</xdr:row>
          <xdr:rowOff>37800</xdr:rowOff>
        </xdr:from>
        <xdr:to>
          <xdr:col>14</xdr:col>
          <xdr:colOff>-9720</xdr:colOff>
          <xdr:row>72</xdr:row>
          <xdr:rowOff>-28800</xdr:rowOff>
        </xdr:to>
        <xdr:sp>
          <xdr:nvSpPr>
            <xdr:cNvPr id="1056" name="Butto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140760</xdr:colOff>
          <xdr:row>72</xdr:row>
          <xdr:rowOff>37800</xdr:rowOff>
        </xdr:from>
        <xdr:to>
          <xdr:col>14</xdr:col>
          <xdr:colOff>-9720</xdr:colOff>
          <xdr:row>73</xdr:row>
          <xdr:rowOff>-28440</xdr:rowOff>
        </xdr:to>
        <xdr:sp>
          <xdr:nvSpPr>
            <xdr:cNvPr id="1057" name="Butto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160920</xdr:colOff>
          <xdr:row>73</xdr:row>
          <xdr:rowOff>38160</xdr:rowOff>
        </xdr:from>
        <xdr:to>
          <xdr:col>14</xdr:col>
          <xdr:colOff>0</xdr:colOff>
          <xdr:row>74</xdr:row>
          <xdr:rowOff>-19080</xdr:rowOff>
        </xdr:to>
        <xdr:sp>
          <xdr:nvSpPr>
            <xdr:cNvPr id="1058" name="Butto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170640</xdr:colOff>
          <xdr:row>41</xdr:row>
          <xdr:rowOff>19080</xdr:rowOff>
        </xdr:from>
        <xdr:to>
          <xdr:col>14</xdr:col>
          <xdr:colOff>-100440</xdr:colOff>
          <xdr:row>42</xdr:row>
          <xdr:rowOff>-38160</xdr:rowOff>
        </xdr:to>
        <xdr:sp>
          <xdr:nvSpPr>
            <xdr:cNvPr id="1059" name="Butto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120600</xdr:colOff>
          <xdr:row>74</xdr:row>
          <xdr:rowOff>56880</xdr:rowOff>
        </xdr:from>
        <xdr:to>
          <xdr:col>14</xdr:col>
          <xdr:colOff>-99720</xdr:colOff>
          <xdr:row>75</xdr:row>
          <xdr:rowOff>-29160</xdr:rowOff>
        </xdr:to>
        <xdr:sp>
          <xdr:nvSpPr>
            <xdr:cNvPr id="1060" name="Butto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160920</xdr:colOff>
          <xdr:row>43</xdr:row>
          <xdr:rowOff>75600</xdr:rowOff>
        </xdr:from>
        <xdr:to>
          <xdr:col>14</xdr:col>
          <xdr:colOff>-59760</xdr:colOff>
          <xdr:row>44</xdr:row>
          <xdr:rowOff>-10080</xdr:rowOff>
        </xdr:to>
        <xdr:sp>
          <xdr:nvSpPr>
            <xdr:cNvPr id="1061" name="Butto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110520</xdr:colOff>
          <xdr:row>44</xdr:row>
          <xdr:rowOff>38160</xdr:rowOff>
        </xdr:from>
        <xdr:to>
          <xdr:col>14</xdr:col>
          <xdr:colOff>-59760</xdr:colOff>
          <xdr:row>45</xdr:row>
          <xdr:rowOff>-28440</xdr:rowOff>
        </xdr:to>
        <xdr:sp>
          <xdr:nvSpPr>
            <xdr:cNvPr id="1062" name="Butto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80640</xdr:colOff>
          <xdr:row>61</xdr:row>
          <xdr:rowOff>28440</xdr:rowOff>
        </xdr:from>
        <xdr:to>
          <xdr:col>14</xdr:col>
          <xdr:colOff>-119880</xdr:colOff>
          <xdr:row>62</xdr:row>
          <xdr:rowOff>-38160</xdr:rowOff>
        </xdr:to>
        <xdr:sp>
          <xdr:nvSpPr>
            <xdr:cNvPr id="1063" name="Butto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120600</xdr:colOff>
          <xdr:row>68</xdr:row>
          <xdr:rowOff>38160</xdr:rowOff>
        </xdr:from>
        <xdr:to>
          <xdr:col>14</xdr:col>
          <xdr:colOff>-59760</xdr:colOff>
          <xdr:row>69</xdr:row>
          <xdr:rowOff>-19080</xdr:rowOff>
        </xdr:to>
        <xdr:sp>
          <xdr:nvSpPr>
            <xdr:cNvPr id="1064" name="Button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80640</xdr:colOff>
          <xdr:row>70</xdr:row>
          <xdr:rowOff>47520</xdr:rowOff>
        </xdr:from>
        <xdr:to>
          <xdr:col>14</xdr:col>
          <xdr:colOff>-99720</xdr:colOff>
          <xdr:row>71</xdr:row>
          <xdr:rowOff>-28440</xdr:rowOff>
        </xdr:to>
        <xdr:sp>
          <xdr:nvSpPr>
            <xdr:cNvPr id="1065" name="Button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110520</xdr:colOff>
          <xdr:row>13</xdr:row>
          <xdr:rowOff>47520</xdr:rowOff>
        </xdr:from>
        <xdr:to>
          <xdr:col>14</xdr:col>
          <xdr:colOff>-170280</xdr:colOff>
          <xdr:row>14</xdr:row>
          <xdr:rowOff>-19080</xdr:rowOff>
        </xdr:to>
        <xdr:sp>
          <xdr:nvSpPr>
            <xdr:cNvPr id="1066" name="Butto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47</xdr:row>
          <xdr:rowOff>37800</xdr:rowOff>
        </xdr:from>
        <xdr:to>
          <xdr:col>14</xdr:col>
          <xdr:colOff>-39600</xdr:colOff>
          <xdr:row>48</xdr:row>
          <xdr:rowOff>-38160</xdr:rowOff>
        </xdr:to>
        <xdr:sp>
          <xdr:nvSpPr>
            <xdr:cNvPr id="1067" name="Button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150840</xdr:colOff>
          <xdr:row>15</xdr:row>
          <xdr:rowOff>38160</xdr:rowOff>
        </xdr:from>
        <xdr:to>
          <xdr:col>14</xdr:col>
          <xdr:colOff>-29520</xdr:colOff>
          <xdr:row>16</xdr:row>
          <xdr:rowOff>0</xdr:rowOff>
        </xdr:to>
        <xdr:sp>
          <xdr:nvSpPr>
            <xdr:cNvPr id="1068" name="Button 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7</xdr:row>
          <xdr:rowOff>19080</xdr:rowOff>
        </xdr:from>
        <xdr:to>
          <xdr:col>14</xdr:col>
          <xdr:colOff>-19440</xdr:colOff>
          <xdr:row>8</xdr:row>
          <xdr:rowOff>-19080</xdr:rowOff>
        </xdr:to>
        <xdr:sp>
          <xdr:nvSpPr>
            <xdr:cNvPr id="1069" name="Button 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90720</xdr:colOff>
          <xdr:row>45</xdr:row>
          <xdr:rowOff>38160</xdr:rowOff>
        </xdr:from>
        <xdr:to>
          <xdr:col>14</xdr:col>
          <xdr:colOff>-19440</xdr:colOff>
          <xdr:row>46</xdr:row>
          <xdr:rowOff>9360</xdr:rowOff>
        </xdr:to>
        <xdr:sp>
          <xdr:nvSpPr>
            <xdr:cNvPr id="1070" name="Button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14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50400</xdr:colOff>
          <xdr:row>5</xdr:row>
          <xdr:rowOff>38160</xdr:rowOff>
        </xdr:from>
        <xdr:to>
          <xdr:col>6</xdr:col>
          <xdr:colOff>-150480</xdr:colOff>
          <xdr:row>6</xdr:row>
          <xdr:rowOff>-9360</xdr:rowOff>
        </xdr:to>
        <xdr:sp>
          <xdr:nvSpPr>
            <xdr:cNvPr id="1001" name="Butto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9</xdr:row>
          <xdr:rowOff>47160</xdr:rowOff>
        </xdr:from>
        <xdr:to>
          <xdr:col>6</xdr:col>
          <xdr:colOff>-160560</xdr:colOff>
          <xdr:row>10</xdr:row>
          <xdr:rowOff>-9360</xdr:rowOff>
        </xdr:to>
        <xdr:sp>
          <xdr:nvSpPr>
            <xdr:cNvPr id="1002" name="Butto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130680</xdr:colOff>
          <xdr:row>11</xdr:row>
          <xdr:rowOff>47520</xdr:rowOff>
        </xdr:from>
        <xdr:to>
          <xdr:col>6</xdr:col>
          <xdr:colOff>-140400</xdr:colOff>
          <xdr:row>12</xdr:row>
          <xdr:rowOff>-9360</xdr:rowOff>
        </xdr:to>
        <xdr:sp>
          <xdr:nvSpPr>
            <xdr:cNvPr id="1003" name="Butto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13</xdr:row>
          <xdr:rowOff>37800</xdr:rowOff>
        </xdr:from>
        <xdr:to>
          <xdr:col>6</xdr:col>
          <xdr:colOff>-110160</xdr:colOff>
          <xdr:row>14</xdr:row>
          <xdr:rowOff>-19080</xdr:rowOff>
        </xdr:to>
        <xdr:sp>
          <xdr:nvSpPr>
            <xdr:cNvPr id="1004" name="Butto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130680</xdr:colOff>
          <xdr:row>14</xdr:row>
          <xdr:rowOff>47160</xdr:rowOff>
        </xdr:from>
        <xdr:to>
          <xdr:col>6</xdr:col>
          <xdr:colOff>-110160</xdr:colOff>
          <xdr:row>15</xdr:row>
          <xdr:rowOff>-9360</xdr:rowOff>
        </xdr:to>
        <xdr:sp>
          <xdr:nvSpPr>
            <xdr:cNvPr id="1005" name="Butto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140760</xdr:colOff>
          <xdr:row>15</xdr:row>
          <xdr:rowOff>57240</xdr:rowOff>
        </xdr:from>
        <xdr:to>
          <xdr:col>6</xdr:col>
          <xdr:colOff>-109440</xdr:colOff>
          <xdr:row>16</xdr:row>
          <xdr:rowOff>0</xdr:rowOff>
        </xdr:to>
        <xdr:sp>
          <xdr:nvSpPr>
            <xdr:cNvPr id="1006" name="Butto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19</xdr:row>
          <xdr:rowOff>47160</xdr:rowOff>
        </xdr:from>
        <xdr:to>
          <xdr:col>6</xdr:col>
          <xdr:colOff>-110160</xdr:colOff>
          <xdr:row>20</xdr:row>
          <xdr:rowOff>-9360</xdr:rowOff>
        </xdr:to>
        <xdr:sp>
          <xdr:nvSpPr>
            <xdr:cNvPr id="1007" name="Butto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20</xdr:row>
          <xdr:rowOff>38160</xdr:rowOff>
        </xdr:from>
        <xdr:to>
          <xdr:col>6</xdr:col>
          <xdr:colOff>-120240</xdr:colOff>
          <xdr:row>21</xdr:row>
          <xdr:rowOff>-19080</xdr:rowOff>
        </xdr:to>
        <xdr:sp>
          <xdr:nvSpPr>
            <xdr:cNvPr id="1008" name="Butto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30240</xdr:colOff>
          <xdr:row>29</xdr:row>
          <xdr:rowOff>38160</xdr:rowOff>
        </xdr:from>
        <xdr:to>
          <xdr:col>6</xdr:col>
          <xdr:colOff>-89640</xdr:colOff>
          <xdr:row>30</xdr:row>
          <xdr:rowOff>-9360</xdr:rowOff>
        </xdr:to>
        <xdr:sp>
          <xdr:nvSpPr>
            <xdr:cNvPr id="1009" name="Butto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30</xdr:row>
          <xdr:rowOff>47520</xdr:rowOff>
        </xdr:from>
        <xdr:to>
          <xdr:col>6</xdr:col>
          <xdr:colOff>-89640</xdr:colOff>
          <xdr:row>31</xdr:row>
          <xdr:rowOff>-9360</xdr:rowOff>
        </xdr:to>
        <xdr:sp>
          <xdr:nvSpPr>
            <xdr:cNvPr id="1010" name="Butto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32</xdr:row>
          <xdr:rowOff>47520</xdr:rowOff>
        </xdr:from>
        <xdr:to>
          <xdr:col>6</xdr:col>
          <xdr:colOff>-99360</xdr:colOff>
          <xdr:row>33</xdr:row>
          <xdr:rowOff>0</xdr:rowOff>
        </xdr:to>
        <xdr:sp>
          <xdr:nvSpPr>
            <xdr:cNvPr id="1011" name="Butto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37</xdr:row>
          <xdr:rowOff>47520</xdr:rowOff>
        </xdr:from>
        <xdr:to>
          <xdr:col>6</xdr:col>
          <xdr:colOff>-69480</xdr:colOff>
          <xdr:row>38</xdr:row>
          <xdr:rowOff>0</xdr:rowOff>
        </xdr:to>
        <xdr:sp>
          <xdr:nvSpPr>
            <xdr:cNvPr id="1012" name="Butto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40</xdr:row>
          <xdr:rowOff>56880</xdr:rowOff>
        </xdr:from>
        <xdr:to>
          <xdr:col>6</xdr:col>
          <xdr:colOff>-39240</xdr:colOff>
          <xdr:row>41</xdr:row>
          <xdr:rowOff>-9360</xdr:rowOff>
        </xdr:to>
        <xdr:sp>
          <xdr:nvSpPr>
            <xdr:cNvPr id="1013" name="Butto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41</xdr:row>
          <xdr:rowOff>37800</xdr:rowOff>
        </xdr:from>
        <xdr:to>
          <xdr:col>6</xdr:col>
          <xdr:colOff>-39240</xdr:colOff>
          <xdr:row>42</xdr:row>
          <xdr:rowOff>9360</xdr:rowOff>
        </xdr:to>
        <xdr:sp>
          <xdr:nvSpPr>
            <xdr:cNvPr id="1014" name="Butto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44</xdr:row>
          <xdr:rowOff>38160</xdr:rowOff>
        </xdr:from>
        <xdr:to>
          <xdr:col>6</xdr:col>
          <xdr:colOff>-59400</xdr:colOff>
          <xdr:row>45</xdr:row>
          <xdr:rowOff>-19080</xdr:rowOff>
        </xdr:to>
        <xdr:sp>
          <xdr:nvSpPr>
            <xdr:cNvPr id="1015" name="Butto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69</xdr:row>
          <xdr:rowOff>47520</xdr:rowOff>
        </xdr:from>
        <xdr:to>
          <xdr:col>6</xdr:col>
          <xdr:colOff>-49320</xdr:colOff>
          <xdr:row>70</xdr:row>
          <xdr:rowOff>-9360</xdr:rowOff>
        </xdr:to>
        <xdr:sp>
          <xdr:nvSpPr>
            <xdr:cNvPr id="1016" name="Butto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140760</xdr:colOff>
          <xdr:row>71</xdr:row>
          <xdr:rowOff>28440</xdr:rowOff>
        </xdr:from>
        <xdr:to>
          <xdr:col>6</xdr:col>
          <xdr:colOff>-90360</xdr:colOff>
          <xdr:row>72</xdr:row>
          <xdr:rowOff>-19080</xdr:rowOff>
        </xdr:to>
        <xdr:sp>
          <xdr:nvSpPr>
            <xdr:cNvPr id="1017" name="Butto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72</xdr:row>
          <xdr:rowOff>37800</xdr:rowOff>
        </xdr:from>
        <xdr:to>
          <xdr:col>6</xdr:col>
          <xdr:colOff>-39240</xdr:colOff>
          <xdr:row>73</xdr:row>
          <xdr:rowOff>0</xdr:rowOff>
        </xdr:to>
        <xdr:sp>
          <xdr:nvSpPr>
            <xdr:cNvPr id="1018" name="Butto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140760</xdr:colOff>
          <xdr:row>73</xdr:row>
          <xdr:rowOff>47520</xdr:rowOff>
        </xdr:from>
        <xdr:to>
          <xdr:col>6</xdr:col>
          <xdr:colOff>-59400</xdr:colOff>
          <xdr:row>74</xdr:row>
          <xdr:rowOff>0</xdr:rowOff>
        </xdr:to>
        <xdr:sp>
          <xdr:nvSpPr>
            <xdr:cNvPr id="1019" name="Butto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75</xdr:row>
          <xdr:rowOff>37800</xdr:rowOff>
        </xdr:from>
        <xdr:to>
          <xdr:col>6</xdr:col>
          <xdr:colOff>-59400</xdr:colOff>
          <xdr:row>76</xdr:row>
          <xdr:rowOff>0</xdr:rowOff>
        </xdr:to>
        <xdr:sp>
          <xdr:nvSpPr>
            <xdr:cNvPr id="1020" name="Butto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78</xdr:row>
          <xdr:rowOff>56880</xdr:rowOff>
        </xdr:from>
        <xdr:to>
          <xdr:col>6</xdr:col>
          <xdr:colOff>-9360</xdr:colOff>
          <xdr:row>79</xdr:row>
          <xdr:rowOff>0</xdr:rowOff>
        </xdr:to>
        <xdr:sp>
          <xdr:nvSpPr>
            <xdr:cNvPr id="1021" name="Butto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130680</xdr:colOff>
          <xdr:row>57</xdr:row>
          <xdr:rowOff>37800</xdr:rowOff>
        </xdr:from>
        <xdr:to>
          <xdr:col>6</xdr:col>
          <xdr:colOff>-49320</xdr:colOff>
          <xdr:row>58</xdr:row>
          <xdr:rowOff>19080</xdr:rowOff>
        </xdr:to>
        <xdr:sp>
          <xdr:nvSpPr>
            <xdr:cNvPr id="1022" name="Butto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48</xdr:row>
          <xdr:rowOff>28440</xdr:rowOff>
        </xdr:from>
        <xdr:to>
          <xdr:col>6</xdr:col>
          <xdr:colOff>-49320</xdr:colOff>
          <xdr:row>49</xdr:row>
          <xdr:rowOff>-9360</xdr:rowOff>
        </xdr:to>
        <xdr:sp>
          <xdr:nvSpPr>
            <xdr:cNvPr id="1023" name="Butto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85</xdr:row>
          <xdr:rowOff>47520</xdr:rowOff>
        </xdr:from>
        <xdr:to>
          <xdr:col>6</xdr:col>
          <xdr:colOff>-59400</xdr:colOff>
          <xdr:row>86</xdr:row>
          <xdr:rowOff>0</xdr:rowOff>
        </xdr:to>
        <xdr:sp>
          <xdr:nvSpPr>
            <xdr:cNvPr id="1024" name="Butto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140760</xdr:colOff>
          <xdr:row>86</xdr:row>
          <xdr:rowOff>47160</xdr:rowOff>
        </xdr:from>
        <xdr:to>
          <xdr:col>6</xdr:col>
          <xdr:colOff>-59400</xdr:colOff>
          <xdr:row>87</xdr:row>
          <xdr:rowOff>0</xdr:rowOff>
        </xdr:to>
        <xdr:sp>
          <xdr:nvSpPr>
            <xdr:cNvPr id="1025" name="Butto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87</xdr:row>
          <xdr:rowOff>57240</xdr:rowOff>
        </xdr:from>
        <xdr:to>
          <xdr:col>6</xdr:col>
          <xdr:colOff>-39240</xdr:colOff>
          <xdr:row>88</xdr:row>
          <xdr:rowOff>0</xdr:rowOff>
        </xdr:to>
        <xdr:sp>
          <xdr:nvSpPr>
            <xdr:cNvPr id="1026" name="Butto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88</xdr:row>
          <xdr:rowOff>56880</xdr:rowOff>
        </xdr:from>
        <xdr:to>
          <xdr:col>6</xdr:col>
          <xdr:colOff>-79560</xdr:colOff>
          <xdr:row>89</xdr:row>
          <xdr:rowOff>0</xdr:rowOff>
        </xdr:to>
        <xdr:sp>
          <xdr:nvSpPr>
            <xdr:cNvPr id="1027" name="Butto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31</xdr:row>
          <xdr:rowOff>37800</xdr:rowOff>
        </xdr:from>
        <xdr:to>
          <xdr:col>6</xdr:col>
          <xdr:colOff>-89640</xdr:colOff>
          <xdr:row>32</xdr:row>
          <xdr:rowOff>0</xdr:rowOff>
        </xdr:to>
        <xdr:sp>
          <xdr:nvSpPr>
            <xdr:cNvPr id="1028" name="Butto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34</xdr:row>
          <xdr:rowOff>28440</xdr:rowOff>
        </xdr:from>
        <xdr:to>
          <xdr:col>6</xdr:col>
          <xdr:colOff>-100080</xdr:colOff>
          <xdr:row>35</xdr:row>
          <xdr:rowOff>-19080</xdr:rowOff>
        </xdr:to>
        <xdr:sp>
          <xdr:nvSpPr>
            <xdr:cNvPr id="1029" name="Butto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90</xdr:row>
          <xdr:rowOff>28440</xdr:rowOff>
        </xdr:from>
        <xdr:to>
          <xdr:col>6</xdr:col>
          <xdr:colOff>-49320</xdr:colOff>
          <xdr:row>91</xdr:row>
          <xdr:rowOff>0</xdr:rowOff>
        </xdr:to>
        <xdr:sp>
          <xdr:nvSpPr>
            <xdr:cNvPr id="1030" name="Butto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50</xdr:row>
          <xdr:rowOff>47520</xdr:rowOff>
        </xdr:from>
        <xdr:to>
          <xdr:col>6</xdr:col>
          <xdr:colOff>-49320</xdr:colOff>
          <xdr:row>51</xdr:row>
          <xdr:rowOff>9360</xdr:rowOff>
        </xdr:to>
        <xdr:sp>
          <xdr:nvSpPr>
            <xdr:cNvPr id="1031" name="Butto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150480</xdr:colOff>
          <xdr:row>91</xdr:row>
          <xdr:rowOff>47160</xdr:rowOff>
        </xdr:from>
        <xdr:to>
          <xdr:col>6</xdr:col>
          <xdr:colOff>-70200</xdr:colOff>
          <xdr:row>92</xdr:row>
          <xdr:rowOff>-18720</xdr:rowOff>
        </xdr:to>
        <xdr:sp>
          <xdr:nvSpPr>
            <xdr:cNvPr id="1032" name="Butto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92</xdr:row>
          <xdr:rowOff>47520</xdr:rowOff>
        </xdr:from>
        <xdr:to>
          <xdr:col>6</xdr:col>
          <xdr:colOff>-39240</xdr:colOff>
          <xdr:row>93</xdr:row>
          <xdr:rowOff>0</xdr:rowOff>
        </xdr:to>
        <xdr:sp>
          <xdr:nvSpPr>
            <xdr:cNvPr id="1033" name="Butto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95</xdr:row>
          <xdr:rowOff>37800</xdr:rowOff>
        </xdr:from>
        <xdr:to>
          <xdr:col>6</xdr:col>
          <xdr:colOff>-59400</xdr:colOff>
          <xdr:row>96</xdr:row>
          <xdr:rowOff>-19080</xdr:rowOff>
        </xdr:to>
        <xdr:sp>
          <xdr:nvSpPr>
            <xdr:cNvPr id="1034" name="Butto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96</xdr:row>
          <xdr:rowOff>47160</xdr:rowOff>
        </xdr:from>
        <xdr:to>
          <xdr:col>6</xdr:col>
          <xdr:colOff>-59400</xdr:colOff>
          <xdr:row>97</xdr:row>
          <xdr:rowOff>-9360</xdr:rowOff>
        </xdr:to>
        <xdr:sp>
          <xdr:nvSpPr>
            <xdr:cNvPr id="1035" name="Butto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97</xdr:row>
          <xdr:rowOff>47520</xdr:rowOff>
        </xdr:from>
        <xdr:to>
          <xdr:col>6</xdr:col>
          <xdr:colOff>-69480</xdr:colOff>
          <xdr:row>98</xdr:row>
          <xdr:rowOff>0</xdr:rowOff>
        </xdr:to>
        <xdr:sp>
          <xdr:nvSpPr>
            <xdr:cNvPr id="1036" name="Butto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98</xdr:row>
          <xdr:rowOff>56880</xdr:rowOff>
        </xdr:from>
        <xdr:to>
          <xdr:col>6</xdr:col>
          <xdr:colOff>-70200</xdr:colOff>
          <xdr:row>99</xdr:row>
          <xdr:rowOff>-9360</xdr:rowOff>
        </xdr:to>
        <xdr:sp>
          <xdr:nvSpPr>
            <xdr:cNvPr id="1037" name="Butto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130680</xdr:colOff>
          <xdr:row>101</xdr:row>
          <xdr:rowOff>38160</xdr:rowOff>
        </xdr:from>
        <xdr:to>
          <xdr:col>6</xdr:col>
          <xdr:colOff>-69480</xdr:colOff>
          <xdr:row>102</xdr:row>
          <xdr:rowOff>0</xdr:rowOff>
        </xdr:to>
        <xdr:sp>
          <xdr:nvSpPr>
            <xdr:cNvPr id="1038" name="Butto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102</xdr:row>
          <xdr:rowOff>38160</xdr:rowOff>
        </xdr:from>
        <xdr:to>
          <xdr:col>6</xdr:col>
          <xdr:colOff>-49320</xdr:colOff>
          <xdr:row>103</xdr:row>
          <xdr:rowOff>-19080</xdr:rowOff>
        </xdr:to>
        <xdr:sp>
          <xdr:nvSpPr>
            <xdr:cNvPr id="1039" name="Butto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110</xdr:row>
          <xdr:rowOff>28440</xdr:rowOff>
        </xdr:from>
        <xdr:to>
          <xdr:col>6</xdr:col>
          <xdr:colOff>-29160</xdr:colOff>
          <xdr:row>111</xdr:row>
          <xdr:rowOff>0</xdr:rowOff>
        </xdr:to>
        <xdr:sp>
          <xdr:nvSpPr>
            <xdr:cNvPr id="1040" name="Butto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111</xdr:row>
          <xdr:rowOff>47520</xdr:rowOff>
        </xdr:from>
        <xdr:to>
          <xdr:col>6</xdr:col>
          <xdr:colOff>-39240</xdr:colOff>
          <xdr:row>112</xdr:row>
          <xdr:rowOff>-19080</xdr:rowOff>
        </xdr:to>
        <xdr:sp>
          <xdr:nvSpPr>
            <xdr:cNvPr id="1041" name="Butto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113</xdr:row>
          <xdr:rowOff>56880</xdr:rowOff>
        </xdr:from>
        <xdr:to>
          <xdr:col>6</xdr:col>
          <xdr:colOff>-19080</xdr:colOff>
          <xdr:row>114</xdr:row>
          <xdr:rowOff>9360</xdr:rowOff>
        </xdr:to>
        <xdr:sp>
          <xdr:nvSpPr>
            <xdr:cNvPr id="1042" name="Butto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117</xdr:row>
          <xdr:rowOff>56880</xdr:rowOff>
        </xdr:from>
        <xdr:to>
          <xdr:col>6</xdr:col>
          <xdr:colOff>-29160</xdr:colOff>
          <xdr:row>118</xdr:row>
          <xdr:rowOff>-19080</xdr:rowOff>
        </xdr:to>
        <xdr:sp>
          <xdr:nvSpPr>
            <xdr:cNvPr id="1043" name="Butto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118</xdr:row>
          <xdr:rowOff>37800</xdr:rowOff>
        </xdr:from>
        <xdr:to>
          <xdr:col>6</xdr:col>
          <xdr:colOff>-59400</xdr:colOff>
          <xdr:row>119</xdr:row>
          <xdr:rowOff>-9720</xdr:rowOff>
        </xdr:to>
        <xdr:sp>
          <xdr:nvSpPr>
            <xdr:cNvPr id="1044" name="Butto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119</xdr:row>
          <xdr:rowOff>56880</xdr:rowOff>
        </xdr:from>
        <xdr:to>
          <xdr:col>6</xdr:col>
          <xdr:colOff>-9360</xdr:colOff>
          <xdr:row>120</xdr:row>
          <xdr:rowOff>-9720</xdr:rowOff>
        </xdr:to>
        <xdr:sp>
          <xdr:nvSpPr>
            <xdr:cNvPr id="1045" name="Butto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121</xdr:row>
          <xdr:rowOff>47520</xdr:rowOff>
        </xdr:from>
        <xdr:to>
          <xdr:col>6</xdr:col>
          <xdr:colOff>720</xdr:colOff>
          <xdr:row>122</xdr:row>
          <xdr:rowOff>0</xdr:rowOff>
        </xdr:to>
        <xdr:sp>
          <xdr:nvSpPr>
            <xdr:cNvPr id="1046" name="Butto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123</xdr:row>
          <xdr:rowOff>37800</xdr:rowOff>
        </xdr:from>
        <xdr:to>
          <xdr:col>6</xdr:col>
          <xdr:colOff>-59400</xdr:colOff>
          <xdr:row>124</xdr:row>
          <xdr:rowOff>-19080</xdr:rowOff>
        </xdr:to>
        <xdr:sp>
          <xdr:nvSpPr>
            <xdr:cNvPr id="1047" name="Butto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127</xdr:row>
          <xdr:rowOff>28440</xdr:rowOff>
        </xdr:from>
        <xdr:to>
          <xdr:col>6</xdr:col>
          <xdr:colOff>-49320</xdr:colOff>
          <xdr:row>128</xdr:row>
          <xdr:rowOff>-19080</xdr:rowOff>
        </xdr:to>
        <xdr:sp>
          <xdr:nvSpPr>
            <xdr:cNvPr id="1048" name="Butto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130680</xdr:colOff>
          <xdr:row>131</xdr:row>
          <xdr:rowOff>47520</xdr:rowOff>
        </xdr:from>
        <xdr:to>
          <xdr:col>6</xdr:col>
          <xdr:colOff>-39240</xdr:colOff>
          <xdr:row>132</xdr:row>
          <xdr:rowOff>-9360</xdr:rowOff>
        </xdr:to>
        <xdr:sp>
          <xdr:nvSpPr>
            <xdr:cNvPr id="1049" name="Butto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133</xdr:row>
          <xdr:rowOff>28440</xdr:rowOff>
        </xdr:from>
        <xdr:to>
          <xdr:col>6</xdr:col>
          <xdr:colOff>-29160</xdr:colOff>
          <xdr:row>134</xdr:row>
          <xdr:rowOff>0</xdr:rowOff>
        </xdr:to>
        <xdr:sp>
          <xdr:nvSpPr>
            <xdr:cNvPr id="1050" name="Butto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139</xdr:row>
          <xdr:rowOff>37800</xdr:rowOff>
        </xdr:from>
        <xdr:to>
          <xdr:col>6</xdr:col>
          <xdr:colOff>-79560</xdr:colOff>
          <xdr:row>140</xdr:row>
          <xdr:rowOff>-9360</xdr:rowOff>
        </xdr:to>
        <xdr:sp>
          <xdr:nvSpPr>
            <xdr:cNvPr id="1051" name="Button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143</xdr:row>
          <xdr:rowOff>28440</xdr:rowOff>
        </xdr:from>
        <xdr:to>
          <xdr:col>6</xdr:col>
          <xdr:colOff>-90360</xdr:colOff>
          <xdr:row>144</xdr:row>
          <xdr:rowOff>-9720</xdr:rowOff>
        </xdr:to>
        <xdr:sp>
          <xdr:nvSpPr>
            <xdr:cNvPr id="1052" name="Button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145</xdr:row>
          <xdr:rowOff>47520</xdr:rowOff>
        </xdr:from>
        <xdr:to>
          <xdr:col>6</xdr:col>
          <xdr:colOff>-29160</xdr:colOff>
          <xdr:row>146</xdr:row>
          <xdr:rowOff>-9360</xdr:rowOff>
        </xdr:to>
        <xdr:sp>
          <xdr:nvSpPr>
            <xdr:cNvPr id="1053" name="Butto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81</xdr:row>
          <xdr:rowOff>18720</xdr:rowOff>
        </xdr:from>
        <xdr:to>
          <xdr:col>6</xdr:col>
          <xdr:colOff>720</xdr:colOff>
          <xdr:row>82</xdr:row>
          <xdr:rowOff>9720</xdr:rowOff>
        </xdr:to>
        <xdr:sp>
          <xdr:nvSpPr>
            <xdr:cNvPr id="1054" name="Button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6</xdr:row>
          <xdr:rowOff>47520</xdr:rowOff>
        </xdr:from>
        <xdr:to>
          <xdr:col>6</xdr:col>
          <xdr:colOff>-79560</xdr:colOff>
          <xdr:row>7</xdr:row>
          <xdr:rowOff>-9360</xdr:rowOff>
        </xdr:to>
        <xdr:sp>
          <xdr:nvSpPr>
            <xdr:cNvPr id="1055" name="Button 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106</xdr:row>
          <xdr:rowOff>28440</xdr:rowOff>
        </xdr:from>
        <xdr:to>
          <xdr:col>6</xdr:col>
          <xdr:colOff>-160560</xdr:colOff>
          <xdr:row>107</xdr:row>
          <xdr:rowOff>-19080</xdr:rowOff>
        </xdr:to>
        <xdr:sp>
          <xdr:nvSpPr>
            <xdr:cNvPr id="1056" name="Button 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7</xdr:row>
          <xdr:rowOff>56880</xdr:rowOff>
        </xdr:from>
        <xdr:to>
          <xdr:col>6</xdr:col>
          <xdr:colOff>-99360</xdr:colOff>
          <xdr:row>8</xdr:row>
          <xdr:rowOff>19080</xdr:rowOff>
        </xdr:to>
        <xdr:sp>
          <xdr:nvSpPr>
            <xdr:cNvPr id="1057" name="Button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8</xdr:row>
          <xdr:rowOff>66240</xdr:rowOff>
        </xdr:from>
        <xdr:to>
          <xdr:col>6</xdr:col>
          <xdr:colOff>-200520</xdr:colOff>
          <xdr:row>9</xdr:row>
          <xdr:rowOff>-19800</xdr:rowOff>
        </xdr:to>
        <xdr:sp>
          <xdr:nvSpPr>
            <xdr:cNvPr id="1058" name="Button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10</xdr:row>
          <xdr:rowOff>28440</xdr:rowOff>
        </xdr:from>
        <xdr:to>
          <xdr:col>6</xdr:col>
          <xdr:colOff>-130320</xdr:colOff>
          <xdr:row>11</xdr:row>
          <xdr:rowOff>-19080</xdr:rowOff>
        </xdr:to>
        <xdr:sp>
          <xdr:nvSpPr>
            <xdr:cNvPr id="1059" name="Button 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24</xdr:row>
          <xdr:rowOff>37800</xdr:rowOff>
        </xdr:from>
        <xdr:to>
          <xdr:col>6</xdr:col>
          <xdr:colOff>-59400</xdr:colOff>
          <xdr:row>25</xdr:row>
          <xdr:rowOff>-9360</xdr:rowOff>
        </xdr:to>
        <xdr:sp>
          <xdr:nvSpPr>
            <xdr:cNvPr id="1060" name="Button 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60480</xdr:colOff>
          <xdr:row>51</xdr:row>
          <xdr:rowOff>56880</xdr:rowOff>
        </xdr:from>
        <xdr:to>
          <xdr:col>6</xdr:col>
          <xdr:colOff>-200520</xdr:colOff>
          <xdr:row>52</xdr:row>
          <xdr:rowOff>-29160</xdr:rowOff>
        </xdr:to>
        <xdr:sp>
          <xdr:nvSpPr>
            <xdr:cNvPr id="1061" name="Button 7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60480</xdr:colOff>
          <xdr:row>26</xdr:row>
          <xdr:rowOff>56880</xdr:rowOff>
        </xdr:from>
        <xdr:to>
          <xdr:col>6</xdr:col>
          <xdr:colOff>-180360</xdr:colOff>
          <xdr:row>27</xdr:row>
          <xdr:rowOff>-29160</xdr:rowOff>
        </xdr:to>
        <xdr:sp>
          <xdr:nvSpPr>
            <xdr:cNvPr id="1062" name="Button 8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35</xdr:row>
          <xdr:rowOff>56880</xdr:rowOff>
        </xdr:from>
        <xdr:to>
          <xdr:col>6</xdr:col>
          <xdr:colOff>-79560</xdr:colOff>
          <xdr:row>36</xdr:row>
          <xdr:rowOff>-9360</xdr:rowOff>
        </xdr:to>
        <xdr:sp>
          <xdr:nvSpPr>
            <xdr:cNvPr id="1063" name="Button 8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60480</xdr:colOff>
          <xdr:row>42</xdr:row>
          <xdr:rowOff>56880</xdr:rowOff>
        </xdr:from>
        <xdr:to>
          <xdr:col>6</xdr:col>
          <xdr:colOff>-49320</xdr:colOff>
          <xdr:row>43</xdr:row>
          <xdr:rowOff>-19080</xdr:rowOff>
        </xdr:to>
        <xdr:sp>
          <xdr:nvSpPr>
            <xdr:cNvPr id="1064" name="Button 8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47</xdr:row>
          <xdr:rowOff>28440</xdr:rowOff>
        </xdr:from>
        <xdr:to>
          <xdr:col>6</xdr:col>
          <xdr:colOff>-100080</xdr:colOff>
          <xdr:row>48</xdr:row>
          <xdr:rowOff>-28800</xdr:rowOff>
        </xdr:to>
        <xdr:sp>
          <xdr:nvSpPr>
            <xdr:cNvPr id="1065" name="Button 8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50400</xdr:colOff>
          <xdr:row>56</xdr:row>
          <xdr:rowOff>47520</xdr:rowOff>
        </xdr:from>
        <xdr:to>
          <xdr:col>6</xdr:col>
          <xdr:colOff>-59400</xdr:colOff>
          <xdr:row>57</xdr:row>
          <xdr:rowOff>-38880</xdr:rowOff>
        </xdr:to>
        <xdr:sp>
          <xdr:nvSpPr>
            <xdr:cNvPr id="1066" name="Button 8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66</xdr:row>
          <xdr:rowOff>47520</xdr:rowOff>
        </xdr:from>
        <xdr:to>
          <xdr:col>6</xdr:col>
          <xdr:colOff>-160560</xdr:colOff>
          <xdr:row>67</xdr:row>
          <xdr:rowOff>-19080</xdr:rowOff>
        </xdr:to>
        <xdr:sp>
          <xdr:nvSpPr>
            <xdr:cNvPr id="1067" name="Button 8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67</xdr:row>
          <xdr:rowOff>37800</xdr:rowOff>
        </xdr:from>
        <xdr:to>
          <xdr:col>6</xdr:col>
          <xdr:colOff>-69480</xdr:colOff>
          <xdr:row>68</xdr:row>
          <xdr:rowOff>-18720</xdr:rowOff>
        </xdr:to>
        <xdr:sp>
          <xdr:nvSpPr>
            <xdr:cNvPr id="1068" name="Button 8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61</xdr:row>
          <xdr:rowOff>28440</xdr:rowOff>
        </xdr:from>
        <xdr:to>
          <xdr:col>6</xdr:col>
          <xdr:colOff>-170640</xdr:colOff>
          <xdr:row>62</xdr:row>
          <xdr:rowOff>-9720</xdr:rowOff>
        </xdr:to>
        <xdr:sp>
          <xdr:nvSpPr>
            <xdr:cNvPr id="1069" name="Button 8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83</xdr:row>
          <xdr:rowOff>66600</xdr:rowOff>
        </xdr:from>
        <xdr:to>
          <xdr:col>6</xdr:col>
          <xdr:colOff>-29160</xdr:colOff>
          <xdr:row>84</xdr:row>
          <xdr:rowOff>-19440</xdr:rowOff>
        </xdr:to>
        <xdr:sp>
          <xdr:nvSpPr>
            <xdr:cNvPr id="1070" name="Button 8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99</xdr:row>
          <xdr:rowOff>47520</xdr:rowOff>
        </xdr:from>
        <xdr:to>
          <xdr:col>6</xdr:col>
          <xdr:colOff>-180360</xdr:colOff>
          <xdr:row>100</xdr:row>
          <xdr:rowOff>-19080</xdr:rowOff>
        </xdr:to>
        <xdr:sp>
          <xdr:nvSpPr>
            <xdr:cNvPr id="1071" name="Button 9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130680</xdr:colOff>
          <xdr:row>93</xdr:row>
          <xdr:rowOff>66600</xdr:rowOff>
        </xdr:from>
        <xdr:to>
          <xdr:col>6</xdr:col>
          <xdr:colOff>-60120</xdr:colOff>
          <xdr:row>94</xdr:row>
          <xdr:rowOff>-19800</xdr:rowOff>
        </xdr:to>
        <xdr:sp>
          <xdr:nvSpPr>
            <xdr:cNvPr id="1072" name="Button 9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53</xdr:row>
          <xdr:rowOff>47520</xdr:rowOff>
        </xdr:from>
        <xdr:to>
          <xdr:col>6</xdr:col>
          <xdr:colOff>-180360</xdr:colOff>
          <xdr:row>54</xdr:row>
          <xdr:rowOff>-18720</xdr:rowOff>
        </xdr:to>
        <xdr:sp>
          <xdr:nvSpPr>
            <xdr:cNvPr id="1073" name="Button 9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54</xdr:row>
          <xdr:rowOff>47520</xdr:rowOff>
        </xdr:from>
        <xdr:to>
          <xdr:col>6</xdr:col>
          <xdr:colOff>-170640</xdr:colOff>
          <xdr:row>55</xdr:row>
          <xdr:rowOff>-19080</xdr:rowOff>
        </xdr:to>
        <xdr:sp>
          <xdr:nvSpPr>
            <xdr:cNvPr id="1074" name="Button 9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129</xdr:row>
          <xdr:rowOff>37800</xdr:rowOff>
        </xdr:from>
        <xdr:to>
          <xdr:col>6</xdr:col>
          <xdr:colOff>-9360</xdr:colOff>
          <xdr:row>130</xdr:row>
          <xdr:rowOff>-18720</xdr:rowOff>
        </xdr:to>
        <xdr:sp>
          <xdr:nvSpPr>
            <xdr:cNvPr id="1075" name="Button 9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84</xdr:row>
          <xdr:rowOff>47520</xdr:rowOff>
        </xdr:from>
        <xdr:to>
          <xdr:col>6</xdr:col>
          <xdr:colOff>-29160</xdr:colOff>
          <xdr:row>85</xdr:row>
          <xdr:rowOff>-9720</xdr:rowOff>
        </xdr:to>
        <xdr:sp>
          <xdr:nvSpPr>
            <xdr:cNvPr id="1076" name="Button 9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43</xdr:row>
          <xdr:rowOff>47160</xdr:rowOff>
        </xdr:from>
        <xdr:to>
          <xdr:col>6</xdr:col>
          <xdr:colOff>-160560</xdr:colOff>
          <xdr:row>44</xdr:row>
          <xdr:rowOff>-18720</xdr:rowOff>
        </xdr:to>
        <xdr:sp>
          <xdr:nvSpPr>
            <xdr:cNvPr id="1077" name="Button 9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74</xdr:row>
          <xdr:rowOff>47520</xdr:rowOff>
        </xdr:from>
        <xdr:to>
          <xdr:col>6</xdr:col>
          <xdr:colOff>-170640</xdr:colOff>
          <xdr:row>75</xdr:row>
          <xdr:rowOff>-19080</xdr:rowOff>
        </xdr:to>
        <xdr:sp>
          <xdr:nvSpPr>
            <xdr:cNvPr id="1078" name="Button 9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18</xdr:row>
          <xdr:rowOff>47520</xdr:rowOff>
        </xdr:from>
        <xdr:to>
          <xdr:col>6</xdr:col>
          <xdr:colOff>-79560</xdr:colOff>
          <xdr:row>19</xdr:row>
          <xdr:rowOff>-9720</xdr:rowOff>
        </xdr:to>
        <xdr:sp>
          <xdr:nvSpPr>
            <xdr:cNvPr id="1079" name="Button 9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70</xdr:row>
          <xdr:rowOff>19080</xdr:rowOff>
        </xdr:from>
        <xdr:to>
          <xdr:col>6</xdr:col>
          <xdr:colOff>-140400</xdr:colOff>
          <xdr:row>71</xdr:row>
          <xdr:rowOff>-19080</xdr:rowOff>
        </xdr:to>
        <xdr:sp>
          <xdr:nvSpPr>
            <xdr:cNvPr id="1080" name="Button 10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70200</xdr:colOff>
          <xdr:row>22</xdr:row>
          <xdr:rowOff>37800</xdr:rowOff>
        </xdr:from>
        <xdr:to>
          <xdr:col>6</xdr:col>
          <xdr:colOff>-59400</xdr:colOff>
          <xdr:row>23</xdr:row>
          <xdr:rowOff>-28440</xdr:rowOff>
        </xdr:to>
        <xdr:sp>
          <xdr:nvSpPr>
            <xdr:cNvPr id="1081" name="Button 10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130</xdr:row>
          <xdr:rowOff>38160</xdr:rowOff>
        </xdr:from>
        <xdr:to>
          <xdr:col>6</xdr:col>
          <xdr:colOff>-160560</xdr:colOff>
          <xdr:row>131</xdr:row>
          <xdr:rowOff>-19080</xdr:rowOff>
        </xdr:to>
        <xdr:sp>
          <xdr:nvSpPr>
            <xdr:cNvPr id="1082" name="Button 10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138</xdr:row>
          <xdr:rowOff>56880</xdr:rowOff>
        </xdr:from>
        <xdr:to>
          <xdr:col>6</xdr:col>
          <xdr:colOff>-210600</xdr:colOff>
          <xdr:row>139</xdr:row>
          <xdr:rowOff>-29160</xdr:rowOff>
        </xdr:to>
        <xdr:sp>
          <xdr:nvSpPr>
            <xdr:cNvPr id="1083" name="Button 1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104</xdr:row>
          <xdr:rowOff>56880</xdr:rowOff>
        </xdr:from>
        <xdr:to>
          <xdr:col>6</xdr:col>
          <xdr:colOff>-160560</xdr:colOff>
          <xdr:row>105</xdr:row>
          <xdr:rowOff>-9720</xdr:rowOff>
        </xdr:to>
        <xdr:sp>
          <xdr:nvSpPr>
            <xdr:cNvPr id="1084" name="Button 10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120</xdr:row>
          <xdr:rowOff>37800</xdr:rowOff>
        </xdr:from>
        <xdr:to>
          <xdr:col>6</xdr:col>
          <xdr:colOff>-180360</xdr:colOff>
          <xdr:row>121</xdr:row>
          <xdr:rowOff>-9360</xdr:rowOff>
        </xdr:to>
        <xdr:sp>
          <xdr:nvSpPr>
            <xdr:cNvPr id="1085" name="Button 10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12</xdr:row>
          <xdr:rowOff>56880</xdr:rowOff>
        </xdr:from>
        <xdr:to>
          <xdr:col>6</xdr:col>
          <xdr:colOff>-180360</xdr:colOff>
          <xdr:row>13</xdr:row>
          <xdr:rowOff>-9720</xdr:rowOff>
        </xdr:to>
        <xdr:sp>
          <xdr:nvSpPr>
            <xdr:cNvPr id="1086" name="Button 10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16</xdr:row>
          <xdr:rowOff>28440</xdr:rowOff>
        </xdr:from>
        <xdr:to>
          <xdr:col>6</xdr:col>
          <xdr:colOff>-170640</xdr:colOff>
          <xdr:row>17</xdr:row>
          <xdr:rowOff>-28440</xdr:rowOff>
        </xdr:to>
        <xdr:sp>
          <xdr:nvSpPr>
            <xdr:cNvPr id="1087" name="Button 1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17</xdr:row>
          <xdr:rowOff>75960</xdr:rowOff>
        </xdr:from>
        <xdr:to>
          <xdr:col>6</xdr:col>
          <xdr:colOff>-180360</xdr:colOff>
          <xdr:row>18</xdr:row>
          <xdr:rowOff>-10080</xdr:rowOff>
        </xdr:to>
        <xdr:sp>
          <xdr:nvSpPr>
            <xdr:cNvPr id="1088" name="Button 113" descr="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150480</xdr:colOff>
          <xdr:row>25</xdr:row>
          <xdr:rowOff>75960</xdr:rowOff>
        </xdr:from>
        <xdr:to>
          <xdr:col>6</xdr:col>
          <xdr:colOff>-200520</xdr:colOff>
          <xdr:row>26</xdr:row>
          <xdr:rowOff>-10080</xdr:rowOff>
        </xdr:to>
        <xdr:sp>
          <xdr:nvSpPr>
            <xdr:cNvPr id="1089" name="Button 1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27</xdr:row>
          <xdr:rowOff>47520</xdr:rowOff>
        </xdr:from>
        <xdr:to>
          <xdr:col>6</xdr:col>
          <xdr:colOff>-180360</xdr:colOff>
          <xdr:row>28</xdr:row>
          <xdr:rowOff>-38880</xdr:rowOff>
        </xdr:to>
        <xdr:sp>
          <xdr:nvSpPr>
            <xdr:cNvPr id="1090" name="Button 1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33</xdr:row>
          <xdr:rowOff>56880</xdr:rowOff>
        </xdr:from>
        <xdr:to>
          <xdr:col>6</xdr:col>
          <xdr:colOff>-100080</xdr:colOff>
          <xdr:row>34</xdr:row>
          <xdr:rowOff>-28800</xdr:rowOff>
        </xdr:to>
        <xdr:sp>
          <xdr:nvSpPr>
            <xdr:cNvPr id="1091" name="Butto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140760</xdr:colOff>
          <xdr:row>38</xdr:row>
          <xdr:rowOff>56880</xdr:rowOff>
        </xdr:from>
        <xdr:to>
          <xdr:col>6</xdr:col>
          <xdr:colOff>-190440</xdr:colOff>
          <xdr:row>39</xdr:row>
          <xdr:rowOff>-28800</xdr:rowOff>
        </xdr:to>
        <xdr:sp>
          <xdr:nvSpPr>
            <xdr:cNvPr id="1092" name="Button 1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170640</xdr:colOff>
          <xdr:row>39</xdr:row>
          <xdr:rowOff>57240</xdr:rowOff>
        </xdr:from>
        <xdr:to>
          <xdr:col>6</xdr:col>
          <xdr:colOff>-190440</xdr:colOff>
          <xdr:row>40</xdr:row>
          <xdr:rowOff>-29160</xdr:rowOff>
        </xdr:to>
        <xdr:sp>
          <xdr:nvSpPr>
            <xdr:cNvPr id="1093" name="Button 1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140760</xdr:colOff>
          <xdr:row>45</xdr:row>
          <xdr:rowOff>66600</xdr:rowOff>
        </xdr:from>
        <xdr:to>
          <xdr:col>6</xdr:col>
          <xdr:colOff>-200520</xdr:colOff>
          <xdr:row>46</xdr:row>
          <xdr:rowOff>-19800</xdr:rowOff>
        </xdr:to>
        <xdr:sp>
          <xdr:nvSpPr>
            <xdr:cNvPr id="1094" name="Button 1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160560</xdr:colOff>
          <xdr:row>46</xdr:row>
          <xdr:rowOff>47520</xdr:rowOff>
        </xdr:from>
        <xdr:to>
          <xdr:col>6</xdr:col>
          <xdr:colOff>-210600</xdr:colOff>
          <xdr:row>47</xdr:row>
          <xdr:rowOff>-38520</xdr:rowOff>
        </xdr:to>
        <xdr:sp>
          <xdr:nvSpPr>
            <xdr:cNvPr id="1095" name="Button 1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130680</xdr:colOff>
          <xdr:row>49</xdr:row>
          <xdr:rowOff>66600</xdr:rowOff>
        </xdr:from>
        <xdr:to>
          <xdr:col>6</xdr:col>
          <xdr:colOff>-200520</xdr:colOff>
          <xdr:row>50</xdr:row>
          <xdr:rowOff>-19440</xdr:rowOff>
        </xdr:to>
        <xdr:sp>
          <xdr:nvSpPr>
            <xdr:cNvPr id="1096" name="Button 1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130680</xdr:colOff>
          <xdr:row>59</xdr:row>
          <xdr:rowOff>66600</xdr:rowOff>
        </xdr:from>
        <xdr:to>
          <xdr:col>6</xdr:col>
          <xdr:colOff>-200520</xdr:colOff>
          <xdr:row>60</xdr:row>
          <xdr:rowOff>-19440</xdr:rowOff>
        </xdr:to>
        <xdr:sp>
          <xdr:nvSpPr>
            <xdr:cNvPr id="1097" name="Button 1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60</xdr:row>
          <xdr:rowOff>47520</xdr:rowOff>
        </xdr:from>
        <xdr:to>
          <xdr:col>6</xdr:col>
          <xdr:colOff>-170640</xdr:colOff>
          <xdr:row>61</xdr:row>
          <xdr:rowOff>-38520</xdr:rowOff>
        </xdr:to>
        <xdr:sp>
          <xdr:nvSpPr>
            <xdr:cNvPr id="1098" name="Button 1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191520</xdr:colOff>
          <xdr:row>68</xdr:row>
          <xdr:rowOff>47520</xdr:rowOff>
        </xdr:from>
        <xdr:to>
          <xdr:col>6</xdr:col>
          <xdr:colOff>-179640</xdr:colOff>
          <xdr:row>69</xdr:row>
          <xdr:rowOff>-38520</xdr:rowOff>
        </xdr:to>
        <xdr:sp>
          <xdr:nvSpPr>
            <xdr:cNvPr id="1099" name="Button 1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120600</xdr:colOff>
          <xdr:row>76</xdr:row>
          <xdr:rowOff>56880</xdr:rowOff>
        </xdr:from>
        <xdr:to>
          <xdr:col>6</xdr:col>
          <xdr:colOff>-180360</xdr:colOff>
          <xdr:row>77</xdr:row>
          <xdr:rowOff>-28800</xdr:rowOff>
        </xdr:to>
        <xdr:sp>
          <xdr:nvSpPr>
            <xdr:cNvPr id="1100" name="Button 1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191520</xdr:colOff>
          <xdr:row>79</xdr:row>
          <xdr:rowOff>56880</xdr:rowOff>
        </xdr:from>
        <xdr:to>
          <xdr:col>6</xdr:col>
          <xdr:colOff>-189720</xdr:colOff>
          <xdr:row>80</xdr:row>
          <xdr:rowOff>-29160</xdr:rowOff>
        </xdr:to>
        <xdr:sp>
          <xdr:nvSpPr>
            <xdr:cNvPr id="1101" name="Button 1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180720</xdr:colOff>
          <xdr:row>80</xdr:row>
          <xdr:rowOff>47520</xdr:rowOff>
        </xdr:from>
        <xdr:to>
          <xdr:col>6</xdr:col>
          <xdr:colOff>-140400</xdr:colOff>
          <xdr:row>81</xdr:row>
          <xdr:rowOff>-38880</xdr:rowOff>
        </xdr:to>
        <xdr:sp>
          <xdr:nvSpPr>
            <xdr:cNvPr id="1102" name="Button 1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191520</xdr:colOff>
          <xdr:row>82</xdr:row>
          <xdr:rowOff>38160</xdr:rowOff>
        </xdr:from>
        <xdr:to>
          <xdr:col>6</xdr:col>
          <xdr:colOff>-139680</xdr:colOff>
          <xdr:row>83</xdr:row>
          <xdr:rowOff>-47880</xdr:rowOff>
        </xdr:to>
        <xdr:sp>
          <xdr:nvSpPr>
            <xdr:cNvPr id="1103" name="Button 1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140760</xdr:colOff>
          <xdr:row>94</xdr:row>
          <xdr:rowOff>47520</xdr:rowOff>
        </xdr:from>
        <xdr:to>
          <xdr:col>6</xdr:col>
          <xdr:colOff>-170640</xdr:colOff>
          <xdr:row>95</xdr:row>
          <xdr:rowOff>-38520</xdr:rowOff>
        </xdr:to>
        <xdr:sp>
          <xdr:nvSpPr>
            <xdr:cNvPr id="1104" name="Button 1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201600</xdr:colOff>
          <xdr:row>105</xdr:row>
          <xdr:rowOff>37800</xdr:rowOff>
        </xdr:from>
        <xdr:to>
          <xdr:col>6</xdr:col>
          <xdr:colOff>-189720</xdr:colOff>
          <xdr:row>106</xdr:row>
          <xdr:rowOff>-47880</xdr:rowOff>
        </xdr:to>
        <xdr:sp>
          <xdr:nvSpPr>
            <xdr:cNvPr id="1105" name="Button 1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241560</xdr:colOff>
          <xdr:row>107</xdr:row>
          <xdr:rowOff>38160</xdr:rowOff>
        </xdr:from>
        <xdr:to>
          <xdr:col>6</xdr:col>
          <xdr:colOff>-199800</xdr:colOff>
          <xdr:row>108</xdr:row>
          <xdr:rowOff>-48240</xdr:rowOff>
        </xdr:to>
        <xdr:sp>
          <xdr:nvSpPr>
            <xdr:cNvPr id="1106" name="Button 1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261720</xdr:colOff>
          <xdr:row>108</xdr:row>
          <xdr:rowOff>66240</xdr:rowOff>
        </xdr:from>
        <xdr:to>
          <xdr:col>6</xdr:col>
          <xdr:colOff>-189720</xdr:colOff>
          <xdr:row>109</xdr:row>
          <xdr:rowOff>-19800</xdr:rowOff>
        </xdr:to>
        <xdr:sp>
          <xdr:nvSpPr>
            <xdr:cNvPr id="1107" name="Button 1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231480</xdr:colOff>
          <xdr:row>109</xdr:row>
          <xdr:rowOff>28440</xdr:rowOff>
        </xdr:from>
        <xdr:to>
          <xdr:col>6</xdr:col>
          <xdr:colOff>-179640</xdr:colOff>
          <xdr:row>110</xdr:row>
          <xdr:rowOff>-57600</xdr:rowOff>
        </xdr:to>
        <xdr:sp>
          <xdr:nvSpPr>
            <xdr:cNvPr id="1108" name="Button 1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241560</xdr:colOff>
          <xdr:row>112</xdr:row>
          <xdr:rowOff>56880</xdr:rowOff>
        </xdr:from>
        <xdr:to>
          <xdr:col>6</xdr:col>
          <xdr:colOff>-149760</xdr:colOff>
          <xdr:row>113</xdr:row>
          <xdr:rowOff>-29160</xdr:rowOff>
        </xdr:to>
        <xdr:sp>
          <xdr:nvSpPr>
            <xdr:cNvPr id="1109" name="Button 1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251640</xdr:colOff>
          <xdr:row>114</xdr:row>
          <xdr:rowOff>66240</xdr:rowOff>
        </xdr:from>
        <xdr:to>
          <xdr:col>6</xdr:col>
          <xdr:colOff>-159840</xdr:colOff>
          <xdr:row>115</xdr:row>
          <xdr:rowOff>-19800</xdr:rowOff>
        </xdr:to>
        <xdr:sp>
          <xdr:nvSpPr>
            <xdr:cNvPr id="1110" name="Button 1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261720</xdr:colOff>
          <xdr:row>115</xdr:row>
          <xdr:rowOff>37800</xdr:rowOff>
        </xdr:from>
        <xdr:to>
          <xdr:col>6</xdr:col>
          <xdr:colOff>-159840</xdr:colOff>
          <xdr:row>116</xdr:row>
          <xdr:rowOff>-47880</xdr:rowOff>
        </xdr:to>
        <xdr:sp>
          <xdr:nvSpPr>
            <xdr:cNvPr id="1111" name="Button 1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281880</xdr:colOff>
          <xdr:row>116</xdr:row>
          <xdr:rowOff>47520</xdr:rowOff>
        </xdr:from>
        <xdr:to>
          <xdr:col>6</xdr:col>
          <xdr:colOff>-159840</xdr:colOff>
          <xdr:row>117</xdr:row>
          <xdr:rowOff>-38520</xdr:rowOff>
        </xdr:to>
        <xdr:sp>
          <xdr:nvSpPr>
            <xdr:cNvPr id="1112" name="Button 1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211680</xdr:colOff>
          <xdr:row>122</xdr:row>
          <xdr:rowOff>28440</xdr:rowOff>
        </xdr:from>
        <xdr:to>
          <xdr:col>6</xdr:col>
          <xdr:colOff>-179640</xdr:colOff>
          <xdr:row>123</xdr:row>
          <xdr:rowOff>-57600</xdr:rowOff>
        </xdr:to>
        <xdr:sp>
          <xdr:nvSpPr>
            <xdr:cNvPr id="1113" name="Button 1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201600</xdr:colOff>
          <xdr:row>124</xdr:row>
          <xdr:rowOff>47160</xdr:rowOff>
        </xdr:from>
        <xdr:to>
          <xdr:col>6</xdr:col>
          <xdr:colOff>-119520</xdr:colOff>
          <xdr:row>125</xdr:row>
          <xdr:rowOff>-38520</xdr:rowOff>
        </xdr:to>
        <xdr:sp>
          <xdr:nvSpPr>
            <xdr:cNvPr id="1114" name="Button 1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211680</xdr:colOff>
          <xdr:row>125</xdr:row>
          <xdr:rowOff>47520</xdr:rowOff>
        </xdr:from>
        <xdr:to>
          <xdr:col>6</xdr:col>
          <xdr:colOff>-189720</xdr:colOff>
          <xdr:row>126</xdr:row>
          <xdr:rowOff>-38520</xdr:rowOff>
        </xdr:to>
        <xdr:sp>
          <xdr:nvSpPr>
            <xdr:cNvPr id="1115" name="Button 1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221760</xdr:colOff>
          <xdr:row>126</xdr:row>
          <xdr:rowOff>75960</xdr:rowOff>
        </xdr:from>
        <xdr:to>
          <xdr:col>6</xdr:col>
          <xdr:colOff>-179640</xdr:colOff>
          <xdr:row>127</xdr:row>
          <xdr:rowOff>-10080</xdr:rowOff>
        </xdr:to>
        <xdr:sp>
          <xdr:nvSpPr>
            <xdr:cNvPr id="1116" name="Button 1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180720</xdr:colOff>
          <xdr:row>128</xdr:row>
          <xdr:rowOff>47520</xdr:rowOff>
        </xdr:from>
        <xdr:to>
          <xdr:col>6</xdr:col>
          <xdr:colOff>-140400</xdr:colOff>
          <xdr:row>129</xdr:row>
          <xdr:rowOff>-38880</xdr:rowOff>
        </xdr:to>
        <xdr:sp>
          <xdr:nvSpPr>
            <xdr:cNvPr id="1117" name="Button 1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281880</xdr:colOff>
          <xdr:row>134</xdr:row>
          <xdr:rowOff>47160</xdr:rowOff>
        </xdr:from>
        <xdr:to>
          <xdr:col>6</xdr:col>
          <xdr:colOff>-159840</xdr:colOff>
          <xdr:row>135</xdr:row>
          <xdr:rowOff>-38520</xdr:rowOff>
        </xdr:to>
        <xdr:sp>
          <xdr:nvSpPr>
            <xdr:cNvPr id="1118" name="Button 1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271800</xdr:colOff>
          <xdr:row>135</xdr:row>
          <xdr:rowOff>28440</xdr:rowOff>
        </xdr:from>
        <xdr:to>
          <xdr:col>6</xdr:col>
          <xdr:colOff>-129600</xdr:colOff>
          <xdr:row>136</xdr:row>
          <xdr:rowOff>-47520</xdr:rowOff>
        </xdr:to>
        <xdr:sp>
          <xdr:nvSpPr>
            <xdr:cNvPr id="1119" name="Button 1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241560</xdr:colOff>
          <xdr:row>136</xdr:row>
          <xdr:rowOff>56880</xdr:rowOff>
        </xdr:from>
        <xdr:to>
          <xdr:col>6</xdr:col>
          <xdr:colOff>-109440</xdr:colOff>
          <xdr:row>137</xdr:row>
          <xdr:rowOff>-29160</xdr:rowOff>
        </xdr:to>
        <xdr:sp>
          <xdr:nvSpPr>
            <xdr:cNvPr id="1120" name="Button 1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261720</xdr:colOff>
          <xdr:row>137</xdr:row>
          <xdr:rowOff>66240</xdr:rowOff>
        </xdr:from>
        <xdr:to>
          <xdr:col>6</xdr:col>
          <xdr:colOff>-169920</xdr:colOff>
          <xdr:row>138</xdr:row>
          <xdr:rowOff>-19800</xdr:rowOff>
        </xdr:to>
        <xdr:sp>
          <xdr:nvSpPr>
            <xdr:cNvPr id="1121" name="Button 1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170640</xdr:colOff>
          <xdr:row>140</xdr:row>
          <xdr:rowOff>47520</xdr:rowOff>
        </xdr:from>
        <xdr:to>
          <xdr:col>6</xdr:col>
          <xdr:colOff>-180360</xdr:colOff>
          <xdr:row>141</xdr:row>
          <xdr:rowOff>-38520</xdr:rowOff>
        </xdr:to>
        <xdr:sp>
          <xdr:nvSpPr>
            <xdr:cNvPr id="1122" name="Button 1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180720</xdr:colOff>
          <xdr:row>141</xdr:row>
          <xdr:rowOff>56880</xdr:rowOff>
        </xdr:from>
        <xdr:to>
          <xdr:col>6</xdr:col>
          <xdr:colOff>-190440</xdr:colOff>
          <xdr:row>142</xdr:row>
          <xdr:rowOff>-29160</xdr:rowOff>
        </xdr:to>
        <xdr:sp>
          <xdr:nvSpPr>
            <xdr:cNvPr id="1123" name="Button 1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201600</xdr:colOff>
          <xdr:row>142</xdr:row>
          <xdr:rowOff>56880</xdr:rowOff>
        </xdr:from>
        <xdr:to>
          <xdr:col>6</xdr:col>
          <xdr:colOff>-179640</xdr:colOff>
          <xdr:row>143</xdr:row>
          <xdr:rowOff>-29160</xdr:rowOff>
        </xdr:to>
        <xdr:sp>
          <xdr:nvSpPr>
            <xdr:cNvPr id="1124" name="Button 1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221760</xdr:colOff>
          <xdr:row>144</xdr:row>
          <xdr:rowOff>28440</xdr:rowOff>
        </xdr:from>
        <xdr:to>
          <xdr:col>6</xdr:col>
          <xdr:colOff>-179640</xdr:colOff>
          <xdr:row>145</xdr:row>
          <xdr:rowOff>-47160</xdr:rowOff>
        </xdr:to>
        <xdr:sp>
          <xdr:nvSpPr>
            <xdr:cNvPr id="1125" name="Button 1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60480</xdr:colOff>
          <xdr:row>36</xdr:row>
          <xdr:rowOff>47520</xdr:rowOff>
        </xdr:from>
        <xdr:to>
          <xdr:col>6</xdr:col>
          <xdr:colOff>-190440</xdr:colOff>
          <xdr:row>37</xdr:row>
          <xdr:rowOff>-19080</xdr:rowOff>
        </xdr:to>
        <xdr:sp>
          <xdr:nvSpPr>
            <xdr:cNvPr id="1126" name="Button 1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90360</xdr:colOff>
          <xdr:row>21</xdr:row>
          <xdr:rowOff>56880</xdr:rowOff>
        </xdr:from>
        <xdr:to>
          <xdr:col>6</xdr:col>
          <xdr:colOff>-190440</xdr:colOff>
          <xdr:row>22</xdr:row>
          <xdr:rowOff>-29160</xdr:rowOff>
        </xdr:to>
        <xdr:sp>
          <xdr:nvSpPr>
            <xdr:cNvPr id="1127" name="Button 2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28</xdr:row>
          <xdr:rowOff>47160</xdr:rowOff>
        </xdr:from>
        <xdr:to>
          <xdr:col>6</xdr:col>
          <xdr:colOff>-99360</xdr:colOff>
          <xdr:row>29</xdr:row>
          <xdr:rowOff>-47880</xdr:rowOff>
        </xdr:to>
        <xdr:sp>
          <xdr:nvSpPr>
            <xdr:cNvPr id="1128" name="Button 2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110520</xdr:colOff>
          <xdr:row>23</xdr:row>
          <xdr:rowOff>56880</xdr:rowOff>
        </xdr:from>
        <xdr:to>
          <xdr:col>6</xdr:col>
          <xdr:colOff>-200520</xdr:colOff>
          <xdr:row>24</xdr:row>
          <xdr:rowOff>-9720</xdr:rowOff>
        </xdr:to>
        <xdr:sp>
          <xdr:nvSpPr>
            <xdr:cNvPr id="1129" name="Button 2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77</xdr:row>
          <xdr:rowOff>19080</xdr:rowOff>
        </xdr:from>
        <xdr:to>
          <xdr:col>6</xdr:col>
          <xdr:colOff>-140400</xdr:colOff>
          <xdr:row>78</xdr:row>
          <xdr:rowOff>-18720</xdr:rowOff>
        </xdr:to>
        <xdr:sp>
          <xdr:nvSpPr>
            <xdr:cNvPr id="1130" name="Button 2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100440</xdr:colOff>
          <xdr:row>103</xdr:row>
          <xdr:rowOff>19080</xdr:rowOff>
        </xdr:from>
        <xdr:to>
          <xdr:col>6</xdr:col>
          <xdr:colOff>-39240</xdr:colOff>
          <xdr:row>104</xdr:row>
          <xdr:rowOff>-9720</xdr:rowOff>
        </xdr:to>
        <xdr:sp>
          <xdr:nvSpPr>
            <xdr:cNvPr id="1131" name="Button 2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150480</xdr:colOff>
          <xdr:row>100</xdr:row>
          <xdr:rowOff>28440</xdr:rowOff>
        </xdr:from>
        <xdr:to>
          <xdr:col>6</xdr:col>
          <xdr:colOff>-99360</xdr:colOff>
          <xdr:row>101</xdr:row>
          <xdr:rowOff>0</xdr:rowOff>
        </xdr:to>
        <xdr:sp>
          <xdr:nvSpPr>
            <xdr:cNvPr id="1132" name="Button 2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80280</xdr:colOff>
          <xdr:row>132</xdr:row>
          <xdr:rowOff>9360</xdr:rowOff>
        </xdr:from>
        <xdr:to>
          <xdr:col>6</xdr:col>
          <xdr:colOff>-69480</xdr:colOff>
          <xdr:row>133</xdr:row>
          <xdr:rowOff>-19080</xdr:rowOff>
        </xdr:to>
        <xdr:sp>
          <xdr:nvSpPr>
            <xdr:cNvPr id="1133" name="Button 2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160560</xdr:colOff>
          <xdr:row>6</xdr:row>
          <xdr:rowOff>56880</xdr:rowOff>
        </xdr:from>
        <xdr:to>
          <xdr:col>13</xdr:col>
          <xdr:colOff>-130320</xdr:colOff>
          <xdr:row>7</xdr:row>
          <xdr:rowOff>-9360</xdr:rowOff>
        </xdr:to>
        <xdr:sp>
          <xdr:nvSpPr>
            <xdr:cNvPr id="1001" name="Butto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180720</xdr:colOff>
          <xdr:row>8</xdr:row>
          <xdr:rowOff>37800</xdr:rowOff>
        </xdr:from>
        <xdr:to>
          <xdr:col>13</xdr:col>
          <xdr:colOff>-140400</xdr:colOff>
          <xdr:row>9</xdr:row>
          <xdr:rowOff>-19080</xdr:rowOff>
        </xdr:to>
        <xdr:sp>
          <xdr:nvSpPr>
            <xdr:cNvPr id="1002" name="Butto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180720</xdr:colOff>
          <xdr:row>10</xdr:row>
          <xdr:rowOff>38160</xdr:rowOff>
        </xdr:from>
        <xdr:to>
          <xdr:col>13</xdr:col>
          <xdr:colOff>-130320</xdr:colOff>
          <xdr:row>11</xdr:row>
          <xdr:rowOff>-19080</xdr:rowOff>
        </xdr:to>
        <xdr:sp>
          <xdr:nvSpPr>
            <xdr:cNvPr id="1003" name="Butto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27</xdr:row>
          <xdr:rowOff>37800</xdr:rowOff>
        </xdr:from>
        <xdr:to>
          <xdr:col>13</xdr:col>
          <xdr:colOff>-139680</xdr:colOff>
          <xdr:row>28</xdr:row>
          <xdr:rowOff>-9720</xdr:rowOff>
        </xdr:to>
        <xdr:sp>
          <xdr:nvSpPr>
            <xdr:cNvPr id="1004" name="Butto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42</xdr:row>
          <xdr:rowOff>47520</xdr:rowOff>
        </xdr:from>
        <xdr:to>
          <xdr:col>13</xdr:col>
          <xdr:colOff>-159840</xdr:colOff>
          <xdr:row>43</xdr:row>
          <xdr:rowOff>-19080</xdr:rowOff>
        </xdr:to>
        <xdr:sp>
          <xdr:nvSpPr>
            <xdr:cNvPr id="1005" name="Butto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49</xdr:row>
          <xdr:rowOff>38160</xdr:rowOff>
        </xdr:from>
        <xdr:to>
          <xdr:col>13</xdr:col>
          <xdr:colOff>-149760</xdr:colOff>
          <xdr:row>50</xdr:row>
          <xdr:rowOff>-19080</xdr:rowOff>
        </xdr:to>
        <xdr:sp>
          <xdr:nvSpPr>
            <xdr:cNvPr id="1006" name="Butto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55</xdr:row>
          <xdr:rowOff>37800</xdr:rowOff>
        </xdr:from>
        <xdr:to>
          <xdr:col>13</xdr:col>
          <xdr:colOff>-139680</xdr:colOff>
          <xdr:row>56</xdr:row>
          <xdr:rowOff>-19080</xdr:rowOff>
        </xdr:to>
        <xdr:sp>
          <xdr:nvSpPr>
            <xdr:cNvPr id="1007" name="Butto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61</xdr:row>
          <xdr:rowOff>37800</xdr:rowOff>
        </xdr:from>
        <xdr:to>
          <xdr:col>13</xdr:col>
          <xdr:colOff>-139680</xdr:colOff>
          <xdr:row>62</xdr:row>
          <xdr:rowOff>-19080</xdr:rowOff>
        </xdr:to>
        <xdr:sp>
          <xdr:nvSpPr>
            <xdr:cNvPr id="1008" name="Butto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70</xdr:row>
          <xdr:rowOff>37800</xdr:rowOff>
        </xdr:from>
        <xdr:to>
          <xdr:col>13</xdr:col>
          <xdr:colOff>-139680</xdr:colOff>
          <xdr:row>71</xdr:row>
          <xdr:rowOff>-19080</xdr:rowOff>
        </xdr:to>
        <xdr:sp>
          <xdr:nvSpPr>
            <xdr:cNvPr id="1009" name="Butto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7</xdr:row>
          <xdr:rowOff>47520</xdr:rowOff>
        </xdr:from>
        <xdr:to>
          <xdr:col>13</xdr:col>
          <xdr:colOff>-119880</xdr:colOff>
          <xdr:row>8</xdr:row>
          <xdr:rowOff>-9720</xdr:rowOff>
        </xdr:to>
        <xdr:sp>
          <xdr:nvSpPr>
            <xdr:cNvPr id="1010" name="Butto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180720</xdr:colOff>
          <xdr:row>9</xdr:row>
          <xdr:rowOff>37800</xdr:rowOff>
        </xdr:from>
        <xdr:to>
          <xdr:col>13</xdr:col>
          <xdr:colOff>-180720</xdr:colOff>
          <xdr:row>10</xdr:row>
          <xdr:rowOff>-18720</xdr:rowOff>
        </xdr:to>
        <xdr:sp>
          <xdr:nvSpPr>
            <xdr:cNvPr id="1011" name="Butto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11</xdr:row>
          <xdr:rowOff>47520</xdr:rowOff>
        </xdr:from>
        <xdr:to>
          <xdr:col>13</xdr:col>
          <xdr:colOff>-139680</xdr:colOff>
          <xdr:row>12</xdr:row>
          <xdr:rowOff>-9360</xdr:rowOff>
        </xdr:to>
        <xdr:sp>
          <xdr:nvSpPr>
            <xdr:cNvPr id="1012" name="Butto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12</xdr:row>
          <xdr:rowOff>47520</xdr:rowOff>
        </xdr:from>
        <xdr:to>
          <xdr:col>13</xdr:col>
          <xdr:colOff>-169920</xdr:colOff>
          <xdr:row>13</xdr:row>
          <xdr:rowOff>-9720</xdr:rowOff>
        </xdr:to>
        <xdr:sp>
          <xdr:nvSpPr>
            <xdr:cNvPr id="1013" name="Butto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180720</xdr:colOff>
          <xdr:row>14</xdr:row>
          <xdr:rowOff>37800</xdr:rowOff>
        </xdr:from>
        <xdr:to>
          <xdr:col>13</xdr:col>
          <xdr:colOff>-180720</xdr:colOff>
          <xdr:row>15</xdr:row>
          <xdr:rowOff>-18720</xdr:rowOff>
        </xdr:to>
        <xdr:sp>
          <xdr:nvSpPr>
            <xdr:cNvPr id="1014" name="Butto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16</xdr:row>
          <xdr:rowOff>47520</xdr:rowOff>
        </xdr:from>
        <xdr:to>
          <xdr:col>13</xdr:col>
          <xdr:colOff>-180000</xdr:colOff>
          <xdr:row>17</xdr:row>
          <xdr:rowOff>-19080</xdr:rowOff>
        </xdr:to>
        <xdr:sp>
          <xdr:nvSpPr>
            <xdr:cNvPr id="1015" name="Butto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17</xdr:row>
          <xdr:rowOff>28440</xdr:rowOff>
        </xdr:from>
        <xdr:to>
          <xdr:col>13</xdr:col>
          <xdr:colOff>-159840</xdr:colOff>
          <xdr:row>18</xdr:row>
          <xdr:rowOff>-9720</xdr:rowOff>
        </xdr:to>
        <xdr:sp>
          <xdr:nvSpPr>
            <xdr:cNvPr id="1016" name="Butto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18</xdr:row>
          <xdr:rowOff>28440</xdr:rowOff>
        </xdr:from>
        <xdr:to>
          <xdr:col>13</xdr:col>
          <xdr:colOff>-129600</xdr:colOff>
          <xdr:row>19</xdr:row>
          <xdr:rowOff>0</xdr:rowOff>
        </xdr:to>
        <xdr:sp>
          <xdr:nvSpPr>
            <xdr:cNvPr id="1017" name="Butto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19</xdr:row>
          <xdr:rowOff>28440</xdr:rowOff>
        </xdr:from>
        <xdr:to>
          <xdr:col>13</xdr:col>
          <xdr:colOff>-149760</xdr:colOff>
          <xdr:row>20</xdr:row>
          <xdr:rowOff>-37800</xdr:rowOff>
        </xdr:to>
        <xdr:sp>
          <xdr:nvSpPr>
            <xdr:cNvPr id="1018" name="Butto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20</xdr:row>
          <xdr:rowOff>38160</xdr:rowOff>
        </xdr:from>
        <xdr:to>
          <xdr:col>13</xdr:col>
          <xdr:colOff>-139680</xdr:colOff>
          <xdr:row>21</xdr:row>
          <xdr:rowOff>-19080</xdr:rowOff>
        </xdr:to>
        <xdr:sp>
          <xdr:nvSpPr>
            <xdr:cNvPr id="1019" name="Butto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21</xdr:row>
          <xdr:rowOff>38160</xdr:rowOff>
        </xdr:from>
        <xdr:to>
          <xdr:col>13</xdr:col>
          <xdr:colOff>-139680</xdr:colOff>
          <xdr:row>22</xdr:row>
          <xdr:rowOff>-28440</xdr:rowOff>
        </xdr:to>
        <xdr:sp>
          <xdr:nvSpPr>
            <xdr:cNvPr id="1020" name="Butto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22</xdr:row>
          <xdr:rowOff>37800</xdr:rowOff>
        </xdr:from>
        <xdr:to>
          <xdr:col>13</xdr:col>
          <xdr:colOff>-139680</xdr:colOff>
          <xdr:row>23</xdr:row>
          <xdr:rowOff>-28440</xdr:rowOff>
        </xdr:to>
        <xdr:sp>
          <xdr:nvSpPr>
            <xdr:cNvPr id="1021" name="Butto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23</xdr:row>
          <xdr:rowOff>47160</xdr:rowOff>
        </xdr:from>
        <xdr:to>
          <xdr:col>13</xdr:col>
          <xdr:colOff>-159840</xdr:colOff>
          <xdr:row>24</xdr:row>
          <xdr:rowOff>-9720</xdr:rowOff>
        </xdr:to>
        <xdr:sp>
          <xdr:nvSpPr>
            <xdr:cNvPr id="1022" name="Butto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24</xdr:row>
          <xdr:rowOff>47160</xdr:rowOff>
        </xdr:from>
        <xdr:to>
          <xdr:col>13</xdr:col>
          <xdr:colOff>-159840</xdr:colOff>
          <xdr:row>25</xdr:row>
          <xdr:rowOff>-18720</xdr:rowOff>
        </xdr:to>
        <xdr:sp>
          <xdr:nvSpPr>
            <xdr:cNvPr id="1023" name="Butto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25</xdr:row>
          <xdr:rowOff>66600</xdr:rowOff>
        </xdr:from>
        <xdr:to>
          <xdr:col>13</xdr:col>
          <xdr:colOff>-139680</xdr:colOff>
          <xdr:row>26</xdr:row>
          <xdr:rowOff>-9360</xdr:rowOff>
        </xdr:to>
        <xdr:sp>
          <xdr:nvSpPr>
            <xdr:cNvPr id="1024" name="Butto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26</xdr:row>
          <xdr:rowOff>47520</xdr:rowOff>
        </xdr:from>
        <xdr:to>
          <xdr:col>13</xdr:col>
          <xdr:colOff>-139680</xdr:colOff>
          <xdr:row>27</xdr:row>
          <xdr:rowOff>-9360</xdr:rowOff>
        </xdr:to>
        <xdr:sp>
          <xdr:nvSpPr>
            <xdr:cNvPr id="1025" name="Butto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28</xdr:row>
          <xdr:rowOff>37800</xdr:rowOff>
        </xdr:from>
        <xdr:to>
          <xdr:col>13</xdr:col>
          <xdr:colOff>-119880</xdr:colOff>
          <xdr:row>29</xdr:row>
          <xdr:rowOff>-18720</xdr:rowOff>
        </xdr:to>
        <xdr:sp>
          <xdr:nvSpPr>
            <xdr:cNvPr id="1026" name="Butto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30</xdr:row>
          <xdr:rowOff>47520</xdr:rowOff>
        </xdr:from>
        <xdr:to>
          <xdr:col>13</xdr:col>
          <xdr:colOff>-129600</xdr:colOff>
          <xdr:row>31</xdr:row>
          <xdr:rowOff>-9360</xdr:rowOff>
        </xdr:to>
        <xdr:sp>
          <xdr:nvSpPr>
            <xdr:cNvPr id="1027" name="Butto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31</xdr:row>
          <xdr:rowOff>47520</xdr:rowOff>
        </xdr:from>
        <xdr:to>
          <xdr:col>13</xdr:col>
          <xdr:colOff>-129600</xdr:colOff>
          <xdr:row>32</xdr:row>
          <xdr:rowOff>-9720</xdr:rowOff>
        </xdr:to>
        <xdr:sp>
          <xdr:nvSpPr>
            <xdr:cNvPr id="1028" name="Butto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33</xdr:row>
          <xdr:rowOff>37800</xdr:rowOff>
        </xdr:from>
        <xdr:to>
          <xdr:col>13</xdr:col>
          <xdr:colOff>-119880</xdr:colOff>
          <xdr:row>34</xdr:row>
          <xdr:rowOff>-18720</xdr:rowOff>
        </xdr:to>
        <xdr:sp>
          <xdr:nvSpPr>
            <xdr:cNvPr id="1029" name="Butto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34</xdr:row>
          <xdr:rowOff>38160</xdr:rowOff>
        </xdr:from>
        <xdr:to>
          <xdr:col>13</xdr:col>
          <xdr:colOff>-109800</xdr:colOff>
          <xdr:row>35</xdr:row>
          <xdr:rowOff>-19080</xdr:rowOff>
        </xdr:to>
        <xdr:sp>
          <xdr:nvSpPr>
            <xdr:cNvPr id="1030" name="Butto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37</xdr:row>
          <xdr:rowOff>47520</xdr:rowOff>
        </xdr:from>
        <xdr:to>
          <xdr:col>13</xdr:col>
          <xdr:colOff>-109800</xdr:colOff>
          <xdr:row>38</xdr:row>
          <xdr:rowOff>-19080</xdr:rowOff>
        </xdr:to>
        <xdr:sp>
          <xdr:nvSpPr>
            <xdr:cNvPr id="1031" name="Butto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38</xdr:row>
          <xdr:rowOff>56880</xdr:rowOff>
        </xdr:from>
        <xdr:to>
          <xdr:col>13</xdr:col>
          <xdr:colOff>-119880</xdr:colOff>
          <xdr:row>39</xdr:row>
          <xdr:rowOff>-9360</xdr:rowOff>
        </xdr:to>
        <xdr:sp>
          <xdr:nvSpPr>
            <xdr:cNvPr id="1032" name="Butto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251640</xdr:colOff>
          <xdr:row>39</xdr:row>
          <xdr:rowOff>38160</xdr:rowOff>
        </xdr:from>
        <xdr:to>
          <xdr:col>13</xdr:col>
          <xdr:colOff>-109800</xdr:colOff>
          <xdr:row>40</xdr:row>
          <xdr:rowOff>-19080</xdr:rowOff>
        </xdr:to>
        <xdr:sp>
          <xdr:nvSpPr>
            <xdr:cNvPr id="1033" name="Butto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43</xdr:row>
          <xdr:rowOff>47160</xdr:rowOff>
        </xdr:from>
        <xdr:to>
          <xdr:col>13</xdr:col>
          <xdr:colOff>-129600</xdr:colOff>
          <xdr:row>44</xdr:row>
          <xdr:rowOff>-9360</xdr:rowOff>
        </xdr:to>
        <xdr:sp>
          <xdr:nvSpPr>
            <xdr:cNvPr id="1034" name="Butto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44</xdr:row>
          <xdr:rowOff>66600</xdr:rowOff>
        </xdr:from>
        <xdr:to>
          <xdr:col>13</xdr:col>
          <xdr:colOff>-129600</xdr:colOff>
          <xdr:row>45</xdr:row>
          <xdr:rowOff>-9360</xdr:rowOff>
        </xdr:to>
        <xdr:sp>
          <xdr:nvSpPr>
            <xdr:cNvPr id="1035" name="Butto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45</xdr:row>
          <xdr:rowOff>28440</xdr:rowOff>
        </xdr:from>
        <xdr:to>
          <xdr:col>13</xdr:col>
          <xdr:colOff>-109800</xdr:colOff>
          <xdr:row>46</xdr:row>
          <xdr:rowOff>-19080</xdr:rowOff>
        </xdr:to>
        <xdr:sp>
          <xdr:nvSpPr>
            <xdr:cNvPr id="1036" name="Butto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46</xdr:row>
          <xdr:rowOff>37800</xdr:rowOff>
        </xdr:from>
        <xdr:to>
          <xdr:col>13</xdr:col>
          <xdr:colOff>-109800</xdr:colOff>
          <xdr:row>47</xdr:row>
          <xdr:rowOff>-28440</xdr:rowOff>
        </xdr:to>
        <xdr:sp>
          <xdr:nvSpPr>
            <xdr:cNvPr id="1037" name="Butto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47</xdr:row>
          <xdr:rowOff>47160</xdr:rowOff>
        </xdr:from>
        <xdr:to>
          <xdr:col>13</xdr:col>
          <xdr:colOff>-119880</xdr:colOff>
          <xdr:row>48</xdr:row>
          <xdr:rowOff>-9720</xdr:rowOff>
        </xdr:to>
        <xdr:sp>
          <xdr:nvSpPr>
            <xdr:cNvPr id="1038" name="Butto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48</xdr:row>
          <xdr:rowOff>66240</xdr:rowOff>
        </xdr:from>
        <xdr:to>
          <xdr:col>13</xdr:col>
          <xdr:colOff>-129600</xdr:colOff>
          <xdr:row>49</xdr:row>
          <xdr:rowOff>-19440</xdr:rowOff>
        </xdr:to>
        <xdr:sp>
          <xdr:nvSpPr>
            <xdr:cNvPr id="1039" name="Butto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50</xdr:row>
          <xdr:rowOff>47520</xdr:rowOff>
        </xdr:from>
        <xdr:to>
          <xdr:col>13</xdr:col>
          <xdr:colOff>-119880</xdr:colOff>
          <xdr:row>51</xdr:row>
          <xdr:rowOff>-19080</xdr:rowOff>
        </xdr:to>
        <xdr:sp>
          <xdr:nvSpPr>
            <xdr:cNvPr id="1040" name="Butto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51</xdr:row>
          <xdr:rowOff>37800</xdr:rowOff>
        </xdr:from>
        <xdr:to>
          <xdr:col>13</xdr:col>
          <xdr:colOff>-129600</xdr:colOff>
          <xdr:row>52</xdr:row>
          <xdr:rowOff>-19080</xdr:rowOff>
        </xdr:to>
        <xdr:sp>
          <xdr:nvSpPr>
            <xdr:cNvPr id="1041" name="Butto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53</xdr:row>
          <xdr:rowOff>47520</xdr:rowOff>
        </xdr:from>
        <xdr:to>
          <xdr:col>13</xdr:col>
          <xdr:colOff>-119880</xdr:colOff>
          <xdr:row>54</xdr:row>
          <xdr:rowOff>-9360</xdr:rowOff>
        </xdr:to>
        <xdr:sp>
          <xdr:nvSpPr>
            <xdr:cNvPr id="1042" name="Butto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56</xdr:row>
          <xdr:rowOff>47520</xdr:rowOff>
        </xdr:from>
        <xdr:to>
          <xdr:col>13</xdr:col>
          <xdr:colOff>-139680</xdr:colOff>
          <xdr:row>57</xdr:row>
          <xdr:rowOff>-9720</xdr:rowOff>
        </xdr:to>
        <xdr:sp>
          <xdr:nvSpPr>
            <xdr:cNvPr id="1043" name="Butto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241560</xdr:colOff>
          <xdr:row>58</xdr:row>
          <xdr:rowOff>38160</xdr:rowOff>
        </xdr:from>
        <xdr:to>
          <xdr:col>13</xdr:col>
          <xdr:colOff>-129600</xdr:colOff>
          <xdr:row>59</xdr:row>
          <xdr:rowOff>-19080</xdr:rowOff>
        </xdr:to>
        <xdr:sp>
          <xdr:nvSpPr>
            <xdr:cNvPr id="1044" name="Butto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62</xdr:row>
          <xdr:rowOff>37800</xdr:rowOff>
        </xdr:from>
        <xdr:to>
          <xdr:col>13</xdr:col>
          <xdr:colOff>-129600</xdr:colOff>
          <xdr:row>63</xdr:row>
          <xdr:rowOff>-28440</xdr:rowOff>
        </xdr:to>
        <xdr:sp>
          <xdr:nvSpPr>
            <xdr:cNvPr id="1045" name="Butto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63</xdr:row>
          <xdr:rowOff>38160</xdr:rowOff>
        </xdr:from>
        <xdr:to>
          <xdr:col>13</xdr:col>
          <xdr:colOff>-119880</xdr:colOff>
          <xdr:row>64</xdr:row>
          <xdr:rowOff>-19080</xdr:rowOff>
        </xdr:to>
        <xdr:sp>
          <xdr:nvSpPr>
            <xdr:cNvPr id="1046" name="Butto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251640</xdr:colOff>
          <xdr:row>66</xdr:row>
          <xdr:rowOff>56880</xdr:rowOff>
        </xdr:from>
        <xdr:to>
          <xdr:col>13</xdr:col>
          <xdr:colOff>-119880</xdr:colOff>
          <xdr:row>67</xdr:row>
          <xdr:rowOff>-19080</xdr:rowOff>
        </xdr:to>
        <xdr:sp>
          <xdr:nvSpPr>
            <xdr:cNvPr id="1047" name="Butto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67</xdr:row>
          <xdr:rowOff>37800</xdr:rowOff>
        </xdr:from>
        <xdr:to>
          <xdr:col>13</xdr:col>
          <xdr:colOff>-129600</xdr:colOff>
          <xdr:row>68</xdr:row>
          <xdr:rowOff>-18720</xdr:rowOff>
        </xdr:to>
        <xdr:sp>
          <xdr:nvSpPr>
            <xdr:cNvPr id="1048" name="Butto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71</xdr:row>
          <xdr:rowOff>37800</xdr:rowOff>
        </xdr:from>
        <xdr:to>
          <xdr:col>13</xdr:col>
          <xdr:colOff>-129600</xdr:colOff>
          <xdr:row>72</xdr:row>
          <xdr:rowOff>-19080</xdr:rowOff>
        </xdr:to>
        <xdr:sp>
          <xdr:nvSpPr>
            <xdr:cNvPr id="1049" name="Butto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241560</xdr:colOff>
          <xdr:row>72</xdr:row>
          <xdr:rowOff>47160</xdr:rowOff>
        </xdr:from>
        <xdr:to>
          <xdr:col>13</xdr:col>
          <xdr:colOff>-129600</xdr:colOff>
          <xdr:row>73</xdr:row>
          <xdr:rowOff>-9360</xdr:rowOff>
        </xdr:to>
        <xdr:sp>
          <xdr:nvSpPr>
            <xdr:cNvPr id="1050" name="Butto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241560</xdr:colOff>
          <xdr:row>73</xdr:row>
          <xdr:rowOff>47520</xdr:rowOff>
        </xdr:from>
        <xdr:to>
          <xdr:col>13</xdr:col>
          <xdr:colOff>-139680</xdr:colOff>
          <xdr:row>74</xdr:row>
          <xdr:rowOff>-9360</xdr:rowOff>
        </xdr:to>
        <xdr:sp>
          <xdr:nvSpPr>
            <xdr:cNvPr id="1051" name="Butto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74</xdr:row>
          <xdr:rowOff>47520</xdr:rowOff>
        </xdr:from>
        <xdr:to>
          <xdr:col>13</xdr:col>
          <xdr:colOff>-139680</xdr:colOff>
          <xdr:row>75</xdr:row>
          <xdr:rowOff>-19080</xdr:rowOff>
        </xdr:to>
        <xdr:sp>
          <xdr:nvSpPr>
            <xdr:cNvPr id="1052" name="Butto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231480</xdr:colOff>
          <xdr:row>75</xdr:row>
          <xdr:rowOff>47520</xdr:rowOff>
        </xdr:from>
        <xdr:to>
          <xdr:col>13</xdr:col>
          <xdr:colOff>-149760</xdr:colOff>
          <xdr:row>76</xdr:row>
          <xdr:rowOff>-19080</xdr:rowOff>
        </xdr:to>
        <xdr:sp>
          <xdr:nvSpPr>
            <xdr:cNvPr id="1053" name="Butto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41</xdr:row>
          <xdr:rowOff>47520</xdr:rowOff>
        </xdr:from>
        <xdr:to>
          <xdr:col>13</xdr:col>
          <xdr:colOff>-119880</xdr:colOff>
          <xdr:row>42</xdr:row>
          <xdr:rowOff>-19080</xdr:rowOff>
        </xdr:to>
        <xdr:sp>
          <xdr:nvSpPr>
            <xdr:cNvPr id="1054" name="Butto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59</xdr:row>
          <xdr:rowOff>38160</xdr:rowOff>
        </xdr:from>
        <xdr:to>
          <xdr:col>13</xdr:col>
          <xdr:colOff>-119880</xdr:colOff>
          <xdr:row>60</xdr:row>
          <xdr:rowOff>-9360</xdr:rowOff>
        </xdr:to>
        <xdr:sp>
          <xdr:nvSpPr>
            <xdr:cNvPr id="1055" name="Butto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110520</xdr:colOff>
          <xdr:row>13</xdr:row>
          <xdr:rowOff>47520</xdr:rowOff>
        </xdr:from>
        <xdr:to>
          <xdr:col>13</xdr:col>
          <xdr:colOff>-130320</xdr:colOff>
          <xdr:row>14</xdr:row>
          <xdr:rowOff>-19080</xdr:rowOff>
        </xdr:to>
        <xdr:sp>
          <xdr:nvSpPr>
            <xdr:cNvPr id="1056" name="Butto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90360</xdr:colOff>
          <xdr:row>15</xdr:row>
          <xdr:rowOff>28440</xdr:rowOff>
        </xdr:from>
        <xdr:to>
          <xdr:col>13</xdr:col>
          <xdr:colOff>-110520</xdr:colOff>
          <xdr:row>16</xdr:row>
          <xdr:rowOff>-28440</xdr:rowOff>
        </xdr:to>
        <xdr:sp>
          <xdr:nvSpPr>
            <xdr:cNvPr id="1057" name="Butto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140400</xdr:colOff>
          <xdr:row>52</xdr:row>
          <xdr:rowOff>56880</xdr:rowOff>
        </xdr:from>
        <xdr:to>
          <xdr:col>13</xdr:col>
          <xdr:colOff>-110520</xdr:colOff>
          <xdr:row>53</xdr:row>
          <xdr:rowOff>-28800</xdr:rowOff>
        </xdr:to>
        <xdr:sp>
          <xdr:nvSpPr>
            <xdr:cNvPr id="1058" name="Butto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130320</xdr:colOff>
          <xdr:row>54</xdr:row>
          <xdr:rowOff>56880</xdr:rowOff>
        </xdr:from>
        <xdr:to>
          <xdr:col>13</xdr:col>
          <xdr:colOff>-90360</xdr:colOff>
          <xdr:row>55</xdr:row>
          <xdr:rowOff>-29160</xdr:rowOff>
        </xdr:to>
        <xdr:sp>
          <xdr:nvSpPr>
            <xdr:cNvPr id="1059" name="Butto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170640</xdr:colOff>
          <xdr:row>32</xdr:row>
          <xdr:rowOff>37800</xdr:rowOff>
        </xdr:from>
        <xdr:to>
          <xdr:col>13</xdr:col>
          <xdr:colOff>-130320</xdr:colOff>
          <xdr:row>33</xdr:row>
          <xdr:rowOff>-19080</xdr:rowOff>
        </xdr:to>
        <xdr:sp>
          <xdr:nvSpPr>
            <xdr:cNvPr id="1060" name="Butto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5</xdr:row>
          <xdr:rowOff>57240</xdr:rowOff>
        </xdr:from>
        <xdr:to>
          <xdr:col>13</xdr:col>
          <xdr:colOff>-99720</xdr:colOff>
          <xdr:row>6</xdr:row>
          <xdr:rowOff>-9360</xdr:rowOff>
        </xdr:to>
        <xdr:sp>
          <xdr:nvSpPr>
            <xdr:cNvPr id="1061" name="Butto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35</xdr:row>
          <xdr:rowOff>28440</xdr:rowOff>
        </xdr:from>
        <xdr:to>
          <xdr:col>13</xdr:col>
          <xdr:colOff>-89640</xdr:colOff>
          <xdr:row>36</xdr:row>
          <xdr:rowOff>-9360</xdr:rowOff>
        </xdr:to>
        <xdr:sp>
          <xdr:nvSpPr>
            <xdr:cNvPr id="1062" name="Butto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251640</xdr:colOff>
          <xdr:row>36</xdr:row>
          <xdr:rowOff>19080</xdr:rowOff>
        </xdr:from>
        <xdr:to>
          <xdr:col>13</xdr:col>
          <xdr:colOff>-69480</xdr:colOff>
          <xdr:row>37</xdr:row>
          <xdr:rowOff>-9720</xdr:rowOff>
        </xdr:to>
        <xdr:sp>
          <xdr:nvSpPr>
            <xdr:cNvPr id="1063" name="Butto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40</xdr:row>
          <xdr:rowOff>19080</xdr:rowOff>
        </xdr:from>
        <xdr:to>
          <xdr:col>13</xdr:col>
          <xdr:colOff>-129600</xdr:colOff>
          <xdr:row>41</xdr:row>
          <xdr:rowOff>-28440</xdr:rowOff>
        </xdr:to>
        <xdr:sp>
          <xdr:nvSpPr>
            <xdr:cNvPr id="1064" name="Button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57</xdr:row>
          <xdr:rowOff>37800</xdr:rowOff>
        </xdr:from>
        <xdr:to>
          <xdr:col>13</xdr:col>
          <xdr:colOff>-119880</xdr:colOff>
          <xdr:row>58</xdr:row>
          <xdr:rowOff>-18720</xdr:rowOff>
        </xdr:to>
        <xdr:sp>
          <xdr:nvSpPr>
            <xdr:cNvPr id="1065" name="Button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211320</xdr:colOff>
          <xdr:row>60</xdr:row>
          <xdr:rowOff>47520</xdr:rowOff>
        </xdr:from>
        <xdr:to>
          <xdr:col>13</xdr:col>
          <xdr:colOff>-109800</xdr:colOff>
          <xdr:row>61</xdr:row>
          <xdr:rowOff>-28440</xdr:rowOff>
        </xdr:to>
        <xdr:sp>
          <xdr:nvSpPr>
            <xdr:cNvPr id="1066" name="Butto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241560</xdr:colOff>
          <xdr:row>65</xdr:row>
          <xdr:rowOff>56880</xdr:rowOff>
        </xdr:from>
        <xdr:to>
          <xdr:col>13</xdr:col>
          <xdr:colOff>-79560</xdr:colOff>
          <xdr:row>66</xdr:row>
          <xdr:rowOff>-19080</xdr:rowOff>
        </xdr:to>
        <xdr:sp>
          <xdr:nvSpPr>
            <xdr:cNvPr id="1067" name="Button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69</xdr:row>
          <xdr:rowOff>19080</xdr:rowOff>
        </xdr:from>
        <xdr:to>
          <xdr:col>13</xdr:col>
          <xdr:colOff>-119880</xdr:colOff>
          <xdr:row>70</xdr:row>
          <xdr:rowOff>-28440</xdr:rowOff>
        </xdr:to>
        <xdr:sp>
          <xdr:nvSpPr>
            <xdr:cNvPr id="1068" name="Button 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221400</xdr:colOff>
          <xdr:row>64</xdr:row>
          <xdr:rowOff>38160</xdr:rowOff>
        </xdr:from>
        <xdr:to>
          <xdr:col>13</xdr:col>
          <xdr:colOff>-119880</xdr:colOff>
          <xdr:row>65</xdr:row>
          <xdr:rowOff>-9360</xdr:rowOff>
        </xdr:to>
        <xdr:sp>
          <xdr:nvSpPr>
            <xdr:cNvPr id="1069" name="Button 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191520</xdr:colOff>
          <xdr:row>68</xdr:row>
          <xdr:rowOff>38160</xdr:rowOff>
        </xdr:from>
        <xdr:to>
          <xdr:col>13</xdr:col>
          <xdr:colOff>-109800</xdr:colOff>
          <xdr:row>69</xdr:row>
          <xdr:rowOff>-19080</xdr:rowOff>
        </xdr:to>
        <xdr:sp>
          <xdr:nvSpPr>
            <xdr:cNvPr id="1070" name="Button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150480</xdr:colOff>
          <xdr:row>29</xdr:row>
          <xdr:rowOff>38160</xdr:rowOff>
        </xdr:from>
        <xdr:to>
          <xdr:col>13</xdr:col>
          <xdr:colOff>-80280</xdr:colOff>
          <xdr:row>30</xdr:row>
          <xdr:rowOff>-9360</xdr:rowOff>
        </xdr:to>
        <xdr:sp>
          <xdr:nvSpPr>
            <xdr:cNvPr id="1071" name="Button 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<Relationship Id="rId6" Type="http://schemas.openxmlformats.org/officeDocument/2006/relationships/ctrlProp" Target="../ctrlProps/ctrlProps4.xml"/><Relationship Id="rId7" Type="http://schemas.openxmlformats.org/officeDocument/2006/relationships/ctrlProp" Target="../ctrlProps/ctrlProps5.xml"/><Relationship Id="rId8" Type="http://schemas.openxmlformats.org/officeDocument/2006/relationships/ctrlProp" Target="../ctrlProps/ctrlProps6.xml"/><Relationship Id="rId9" Type="http://schemas.openxmlformats.org/officeDocument/2006/relationships/ctrlProp" Target="../ctrlProps/ctrlProps7.xml"/><Relationship Id="rId10" Type="http://schemas.openxmlformats.org/officeDocument/2006/relationships/ctrlProp" Target="../ctrlProps/ctrlProps8.xml"/><Relationship Id="rId11" Type="http://schemas.openxmlformats.org/officeDocument/2006/relationships/ctrlProp" Target="../ctrlProps/ctrlProps9.xml"/><Relationship Id="rId12" Type="http://schemas.openxmlformats.org/officeDocument/2006/relationships/ctrlProp" Target="../ctrlProps/ctrlProps10.xml"/><Relationship Id="rId13" Type="http://schemas.openxmlformats.org/officeDocument/2006/relationships/ctrlProp" Target="../ctrlProps/ctrlProps11.xml"/><Relationship Id="rId14" Type="http://schemas.openxmlformats.org/officeDocument/2006/relationships/ctrlProp" Target="../ctrlProps/ctrlProps12.xml"/><Relationship Id="rId15" Type="http://schemas.openxmlformats.org/officeDocument/2006/relationships/ctrlProp" Target="../ctrlProps/ctrlProps13.xml"/><Relationship Id="rId16" Type="http://schemas.openxmlformats.org/officeDocument/2006/relationships/ctrlProp" Target="../ctrlProps/ctrlProps14.xml"/><Relationship Id="rId17" Type="http://schemas.openxmlformats.org/officeDocument/2006/relationships/ctrlProp" Target="../ctrlProps/ctrlProps15.xml"/><Relationship Id="rId18" Type="http://schemas.openxmlformats.org/officeDocument/2006/relationships/ctrlProp" Target="../ctrlProps/ctrlProps16.xml"/><Relationship Id="rId19" Type="http://schemas.openxmlformats.org/officeDocument/2006/relationships/ctrlProp" Target="../ctrlProps/ctrlProps17.xml"/><Relationship Id="rId20" Type="http://schemas.openxmlformats.org/officeDocument/2006/relationships/ctrlProp" Target="../ctrlProps/ctrlProps18.xml"/><Relationship Id="rId21" Type="http://schemas.openxmlformats.org/officeDocument/2006/relationships/ctrlProp" Target="../ctrlProps/ctrlProps19.xml"/><Relationship Id="rId22" Type="http://schemas.openxmlformats.org/officeDocument/2006/relationships/ctrlProp" Target="../ctrlProps/ctrlProps20.xml"/><Relationship Id="rId23" Type="http://schemas.openxmlformats.org/officeDocument/2006/relationships/ctrlProp" Target="../ctrlProps/ctrlProps21.xml"/><Relationship Id="rId24" Type="http://schemas.openxmlformats.org/officeDocument/2006/relationships/ctrlProp" Target="../ctrlProps/ctrlProps22.xml"/><Relationship Id="rId25" Type="http://schemas.openxmlformats.org/officeDocument/2006/relationships/ctrlProp" Target="../ctrlProps/ctrlProps23.xml"/><Relationship Id="rId26" Type="http://schemas.openxmlformats.org/officeDocument/2006/relationships/ctrlProp" Target="../ctrlProps/ctrlProps24.xml"/><Relationship Id="rId27" Type="http://schemas.openxmlformats.org/officeDocument/2006/relationships/ctrlProp" Target="../ctrlProps/ctrlProps25.xml"/><Relationship Id="rId28" Type="http://schemas.openxmlformats.org/officeDocument/2006/relationships/ctrlProp" Target="../ctrlProps/ctrlProps26.xml"/><Relationship Id="rId29" Type="http://schemas.openxmlformats.org/officeDocument/2006/relationships/ctrlProp" Target="../ctrlProps/ctrlProps27.xml"/><Relationship Id="rId30" Type="http://schemas.openxmlformats.org/officeDocument/2006/relationships/ctrlProp" Target="../ctrlProps/ctrlProps28.xml"/><Relationship Id="rId31" Type="http://schemas.openxmlformats.org/officeDocument/2006/relationships/ctrlProp" Target="../ctrlProps/ctrlProps29.xml"/><Relationship Id="rId32" Type="http://schemas.openxmlformats.org/officeDocument/2006/relationships/ctrlProp" Target="../ctrlProps/ctrlProps30.xml"/><Relationship Id="rId33" Type="http://schemas.openxmlformats.org/officeDocument/2006/relationships/ctrlProp" Target="../ctrlProps/ctrlProps31.xml"/><Relationship Id="rId34" Type="http://schemas.openxmlformats.org/officeDocument/2006/relationships/ctrlProp" Target="../ctrlProps/ctrlProps32.xml"/><Relationship Id="rId35" Type="http://schemas.openxmlformats.org/officeDocument/2006/relationships/ctrlProp" Target="../ctrlProps/ctrlProps33.xml"/><Relationship Id="rId36" Type="http://schemas.openxmlformats.org/officeDocument/2006/relationships/ctrlProp" Target="../ctrlProps/ctrlProps34.xml"/><Relationship Id="rId37" Type="http://schemas.openxmlformats.org/officeDocument/2006/relationships/ctrlProp" Target="../ctrlProps/ctrlProps35.xml"/><Relationship Id="rId38" Type="http://schemas.openxmlformats.org/officeDocument/2006/relationships/ctrlProp" Target="../ctrlProps/ctrlProps36.xml"/><Relationship Id="rId39" Type="http://schemas.openxmlformats.org/officeDocument/2006/relationships/ctrlProp" Target="../ctrlProps/ctrlProps37.xml"/><Relationship Id="rId40" Type="http://schemas.openxmlformats.org/officeDocument/2006/relationships/ctrlProp" Target="../ctrlProps/ctrlProps38.xml"/><Relationship Id="rId41" Type="http://schemas.openxmlformats.org/officeDocument/2006/relationships/ctrlProp" Target="../ctrlProps/ctrlProps39.xml"/><Relationship Id="rId42" Type="http://schemas.openxmlformats.org/officeDocument/2006/relationships/ctrlProp" Target="../ctrlProps/ctrlProps40.xml"/><Relationship Id="rId43" Type="http://schemas.openxmlformats.org/officeDocument/2006/relationships/ctrlProp" Target="../ctrlProps/ctrlProps41.xml"/><Relationship Id="rId44" Type="http://schemas.openxmlformats.org/officeDocument/2006/relationships/ctrlProp" Target="../ctrlProps/ctrlProps42.xml"/><Relationship Id="rId45" Type="http://schemas.openxmlformats.org/officeDocument/2006/relationships/ctrlProp" Target="../ctrlProps/ctrlProps43.xml"/><Relationship Id="rId46" Type="http://schemas.openxmlformats.org/officeDocument/2006/relationships/ctrlProp" Target="../ctrlProps/ctrlProps44.xml"/><Relationship Id="rId47" Type="http://schemas.openxmlformats.org/officeDocument/2006/relationships/ctrlProp" Target="../ctrlProps/ctrlProps45.xml"/><Relationship Id="rId48" Type="http://schemas.openxmlformats.org/officeDocument/2006/relationships/ctrlProp" Target="../ctrlProps/ctrlProps46.xml"/><Relationship Id="rId49" Type="http://schemas.openxmlformats.org/officeDocument/2006/relationships/ctrlProp" Target="../ctrlProps/ctrlProps47.xml"/><Relationship Id="rId50" Type="http://schemas.openxmlformats.org/officeDocument/2006/relationships/ctrlProp" Target="../ctrlProps/ctrlProps48.xml"/><Relationship Id="rId51" Type="http://schemas.openxmlformats.org/officeDocument/2006/relationships/ctrlProp" Target="../ctrlProps/ctrlProps49.xml"/><Relationship Id="rId52" Type="http://schemas.openxmlformats.org/officeDocument/2006/relationships/ctrlProp" Target="../ctrlProps/ctrlProps50.xml"/><Relationship Id="rId53" Type="http://schemas.openxmlformats.org/officeDocument/2006/relationships/ctrlProp" Target="../ctrlProps/ctrlProps51.xml"/><Relationship Id="rId54" Type="http://schemas.openxmlformats.org/officeDocument/2006/relationships/ctrlProp" Target="../ctrlProps/ctrlProps52.xml"/><Relationship Id="rId55" Type="http://schemas.openxmlformats.org/officeDocument/2006/relationships/ctrlProp" Target="../ctrlProps/ctrlProps53.xml"/><Relationship Id="rId56" Type="http://schemas.openxmlformats.org/officeDocument/2006/relationships/ctrlProp" Target="../ctrlProps/ctrlProps54.xml"/><Relationship Id="rId57" Type="http://schemas.openxmlformats.org/officeDocument/2006/relationships/ctrlProp" Target="../ctrlProps/ctrlProps55.xml"/><Relationship Id="rId58" Type="http://schemas.openxmlformats.org/officeDocument/2006/relationships/ctrlProp" Target="../ctrlProps/ctrlProps56.xml"/><Relationship Id="rId59" Type="http://schemas.openxmlformats.org/officeDocument/2006/relationships/ctrlProp" Target="../ctrlProps/ctrlProps57.xml"/><Relationship Id="rId60" Type="http://schemas.openxmlformats.org/officeDocument/2006/relationships/ctrlProp" Target="../ctrlProps/ctrlProps58.xml"/><Relationship Id="rId61" Type="http://schemas.openxmlformats.org/officeDocument/2006/relationships/ctrlProp" Target="../ctrlProps/ctrlProps59.xml"/><Relationship Id="rId62" Type="http://schemas.openxmlformats.org/officeDocument/2006/relationships/ctrlProp" Target="../ctrlProps/ctrlProps60.xml"/><Relationship Id="rId63" Type="http://schemas.openxmlformats.org/officeDocument/2006/relationships/ctrlProp" Target="../ctrlProps/ctrlProps61.xml"/><Relationship Id="rId64" Type="http://schemas.openxmlformats.org/officeDocument/2006/relationships/ctrlProp" Target="../ctrlProps/ctrlProps62.xml"/><Relationship Id="rId65" Type="http://schemas.openxmlformats.org/officeDocument/2006/relationships/ctrlProp" Target="../ctrlProps/ctrlProps63.xml"/><Relationship Id="rId66" Type="http://schemas.openxmlformats.org/officeDocument/2006/relationships/ctrlProp" Target="../ctrlProps/ctrlProps64.xml"/><Relationship Id="rId67" Type="http://schemas.openxmlformats.org/officeDocument/2006/relationships/ctrlProp" Target="../ctrlProps/ctrlProps65.xml"/><Relationship Id="rId68" Type="http://schemas.openxmlformats.org/officeDocument/2006/relationships/ctrlProp" Target="../ctrlProps/ctrlProps66.xml"/><Relationship Id="rId69" Type="http://schemas.openxmlformats.org/officeDocument/2006/relationships/ctrlProp" Target="../ctrlProps/ctrlProps67.xml"/><Relationship Id="rId70" Type="http://schemas.openxmlformats.org/officeDocument/2006/relationships/ctrlProp" Target="../ctrlProps/ctrlProps68.xml"/><Relationship Id="rId71" Type="http://schemas.openxmlformats.org/officeDocument/2006/relationships/ctrlProp" Target="../ctrlProps/ctrlProps69.xml"/><Relationship Id="rId72" Type="http://schemas.openxmlformats.org/officeDocument/2006/relationships/ctrlProp" Target="../ctrlProps/ctrlProps70.xml"/><Relationship Id="rId73" Type="http://schemas.openxmlformats.org/officeDocument/2006/relationships/ctrlProp" Target="../ctrlProps/ctrlProps7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72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3.xml"/><Relationship Id="rId5" Type="http://schemas.openxmlformats.org/officeDocument/2006/relationships/ctrlProp" Target="../ctrlProps/ctrlProps74.xml"/><Relationship Id="rId6" Type="http://schemas.openxmlformats.org/officeDocument/2006/relationships/ctrlProp" Target="../ctrlProps/ctrlProps75.xml"/><Relationship Id="rId7" Type="http://schemas.openxmlformats.org/officeDocument/2006/relationships/ctrlProp" Target="../ctrlProps/ctrlProps76.xml"/><Relationship Id="rId8" Type="http://schemas.openxmlformats.org/officeDocument/2006/relationships/ctrlProp" Target="../ctrlProps/ctrlProps77.xml"/><Relationship Id="rId9" Type="http://schemas.openxmlformats.org/officeDocument/2006/relationships/ctrlProp" Target="../ctrlProps/ctrlProps78.xml"/><Relationship Id="rId10" Type="http://schemas.openxmlformats.org/officeDocument/2006/relationships/ctrlProp" Target="../ctrlProps/ctrlProps79.xml"/><Relationship Id="rId11" Type="http://schemas.openxmlformats.org/officeDocument/2006/relationships/ctrlProp" Target="../ctrlProps/ctrlProps80.xml"/><Relationship Id="rId12" Type="http://schemas.openxmlformats.org/officeDocument/2006/relationships/ctrlProp" Target="../ctrlProps/ctrlProps81.xml"/><Relationship Id="rId13" Type="http://schemas.openxmlformats.org/officeDocument/2006/relationships/ctrlProp" Target="../ctrlProps/ctrlProps82.xml"/><Relationship Id="rId14" Type="http://schemas.openxmlformats.org/officeDocument/2006/relationships/ctrlProp" Target="../ctrlProps/ctrlProps83.xml"/><Relationship Id="rId15" Type="http://schemas.openxmlformats.org/officeDocument/2006/relationships/ctrlProp" Target="../ctrlProps/ctrlProps84.xml"/><Relationship Id="rId16" Type="http://schemas.openxmlformats.org/officeDocument/2006/relationships/ctrlProp" Target="../ctrlProps/ctrlProps85.xml"/><Relationship Id="rId17" Type="http://schemas.openxmlformats.org/officeDocument/2006/relationships/ctrlProp" Target="../ctrlProps/ctrlProps86.xml"/><Relationship Id="rId18" Type="http://schemas.openxmlformats.org/officeDocument/2006/relationships/ctrlProp" Target="../ctrlProps/ctrlProps87.xml"/><Relationship Id="rId19" Type="http://schemas.openxmlformats.org/officeDocument/2006/relationships/ctrlProp" Target="../ctrlProps/ctrlProps88.xml"/><Relationship Id="rId20" Type="http://schemas.openxmlformats.org/officeDocument/2006/relationships/ctrlProp" Target="../ctrlProps/ctrlProps89.xml"/><Relationship Id="rId21" Type="http://schemas.openxmlformats.org/officeDocument/2006/relationships/ctrlProp" Target="../ctrlProps/ctrlProps90.xml"/><Relationship Id="rId22" Type="http://schemas.openxmlformats.org/officeDocument/2006/relationships/ctrlProp" Target="../ctrlProps/ctrlProps91.xml"/><Relationship Id="rId23" Type="http://schemas.openxmlformats.org/officeDocument/2006/relationships/ctrlProp" Target="../ctrlProps/ctrlProps92.xml"/><Relationship Id="rId24" Type="http://schemas.openxmlformats.org/officeDocument/2006/relationships/ctrlProp" Target="../ctrlProps/ctrlProps93.xml"/><Relationship Id="rId25" Type="http://schemas.openxmlformats.org/officeDocument/2006/relationships/ctrlProp" Target="../ctrlProps/ctrlProps94.xml"/><Relationship Id="rId26" Type="http://schemas.openxmlformats.org/officeDocument/2006/relationships/ctrlProp" Target="../ctrlProps/ctrlProps95.xml"/><Relationship Id="rId27" Type="http://schemas.openxmlformats.org/officeDocument/2006/relationships/ctrlProp" Target="../ctrlProps/ctrlProps96.xml"/><Relationship Id="rId28" Type="http://schemas.openxmlformats.org/officeDocument/2006/relationships/ctrlProp" Target="../ctrlProps/ctrlProps97.xml"/><Relationship Id="rId29" Type="http://schemas.openxmlformats.org/officeDocument/2006/relationships/ctrlProp" Target="../ctrlProps/ctrlProps98.xml"/><Relationship Id="rId30" Type="http://schemas.openxmlformats.org/officeDocument/2006/relationships/ctrlProp" Target="../ctrlProps/ctrlProps99.xml"/><Relationship Id="rId31" Type="http://schemas.openxmlformats.org/officeDocument/2006/relationships/ctrlProp" Target="../ctrlProps/ctrlProps100.xml"/><Relationship Id="rId32" Type="http://schemas.openxmlformats.org/officeDocument/2006/relationships/ctrlProp" Target="../ctrlProps/ctrlProps101.xml"/><Relationship Id="rId33" Type="http://schemas.openxmlformats.org/officeDocument/2006/relationships/ctrlProp" Target="../ctrlProps/ctrlProps102.xml"/><Relationship Id="rId34" Type="http://schemas.openxmlformats.org/officeDocument/2006/relationships/ctrlProp" Target="../ctrlProps/ctrlProps103.xml"/><Relationship Id="rId35" Type="http://schemas.openxmlformats.org/officeDocument/2006/relationships/ctrlProp" Target="../ctrlProps/ctrlProps104.xml"/><Relationship Id="rId36" Type="http://schemas.openxmlformats.org/officeDocument/2006/relationships/ctrlProp" Target="../ctrlProps/ctrlProps105.xml"/><Relationship Id="rId37" Type="http://schemas.openxmlformats.org/officeDocument/2006/relationships/ctrlProp" Target="../ctrlProps/ctrlProps106.xml"/><Relationship Id="rId38" Type="http://schemas.openxmlformats.org/officeDocument/2006/relationships/ctrlProp" Target="../ctrlProps/ctrlProps107.xml"/><Relationship Id="rId39" Type="http://schemas.openxmlformats.org/officeDocument/2006/relationships/ctrlProp" Target="../ctrlProps/ctrlProps108.xml"/><Relationship Id="rId40" Type="http://schemas.openxmlformats.org/officeDocument/2006/relationships/ctrlProp" Target="../ctrlProps/ctrlProps109.xml"/><Relationship Id="rId41" Type="http://schemas.openxmlformats.org/officeDocument/2006/relationships/ctrlProp" Target="../ctrlProps/ctrlProps110.xml"/><Relationship Id="rId42" Type="http://schemas.openxmlformats.org/officeDocument/2006/relationships/ctrlProp" Target="../ctrlProps/ctrlProps111.xml"/><Relationship Id="rId43" Type="http://schemas.openxmlformats.org/officeDocument/2006/relationships/ctrlProp" Target="../ctrlProps/ctrlProps112.xml"/><Relationship Id="rId44" Type="http://schemas.openxmlformats.org/officeDocument/2006/relationships/ctrlProp" Target="../ctrlProps/ctrlProps113.xml"/><Relationship Id="rId45" Type="http://schemas.openxmlformats.org/officeDocument/2006/relationships/ctrlProp" Target="../ctrlProps/ctrlProps114.xml"/><Relationship Id="rId46" Type="http://schemas.openxmlformats.org/officeDocument/2006/relationships/ctrlProp" Target="../ctrlProps/ctrlProps115.xml"/><Relationship Id="rId47" Type="http://schemas.openxmlformats.org/officeDocument/2006/relationships/ctrlProp" Target="../ctrlProps/ctrlProps116.xml"/><Relationship Id="rId48" Type="http://schemas.openxmlformats.org/officeDocument/2006/relationships/ctrlProp" Target="../ctrlProps/ctrlProps117.xml"/><Relationship Id="rId49" Type="http://schemas.openxmlformats.org/officeDocument/2006/relationships/ctrlProp" Target="../ctrlProps/ctrlProps118.xml"/><Relationship Id="rId50" Type="http://schemas.openxmlformats.org/officeDocument/2006/relationships/ctrlProp" Target="../ctrlProps/ctrlProps119.xml"/><Relationship Id="rId51" Type="http://schemas.openxmlformats.org/officeDocument/2006/relationships/ctrlProp" Target="../ctrlProps/ctrlProps120.xml"/><Relationship Id="rId52" Type="http://schemas.openxmlformats.org/officeDocument/2006/relationships/ctrlProp" Target="../ctrlProps/ctrlProps121.xml"/><Relationship Id="rId53" Type="http://schemas.openxmlformats.org/officeDocument/2006/relationships/ctrlProp" Target="../ctrlProps/ctrlProps122.xml"/><Relationship Id="rId54" Type="http://schemas.openxmlformats.org/officeDocument/2006/relationships/ctrlProp" Target="../ctrlProps/ctrlProps123.xml"/><Relationship Id="rId55" Type="http://schemas.openxmlformats.org/officeDocument/2006/relationships/ctrlProp" Target="../ctrlProps/ctrlProps124.xml"/><Relationship Id="rId56" Type="http://schemas.openxmlformats.org/officeDocument/2006/relationships/ctrlProp" Target="../ctrlProps/ctrlProps125.xml"/><Relationship Id="rId57" Type="http://schemas.openxmlformats.org/officeDocument/2006/relationships/ctrlProp" Target="../ctrlProps/ctrlProps126.xml"/><Relationship Id="rId58" Type="http://schemas.openxmlformats.org/officeDocument/2006/relationships/ctrlProp" Target="../ctrlProps/ctrlProps127.xml"/><Relationship Id="rId59" Type="http://schemas.openxmlformats.org/officeDocument/2006/relationships/ctrlProp" Target="../ctrlProps/ctrlProps128.xml"/><Relationship Id="rId60" Type="http://schemas.openxmlformats.org/officeDocument/2006/relationships/ctrlProp" Target="../ctrlProps/ctrlProps129.xml"/><Relationship Id="rId61" Type="http://schemas.openxmlformats.org/officeDocument/2006/relationships/ctrlProp" Target="../ctrlProps/ctrlProps130.xml"/><Relationship Id="rId62" Type="http://schemas.openxmlformats.org/officeDocument/2006/relationships/ctrlProp" Target="../ctrlProps/ctrlProps131.xml"/><Relationship Id="rId63" Type="http://schemas.openxmlformats.org/officeDocument/2006/relationships/ctrlProp" Target="../ctrlProps/ctrlProps132.xml"/><Relationship Id="rId64" Type="http://schemas.openxmlformats.org/officeDocument/2006/relationships/ctrlProp" Target="../ctrlProps/ctrlProps133.xml"/><Relationship Id="rId65" Type="http://schemas.openxmlformats.org/officeDocument/2006/relationships/ctrlProp" Target="../ctrlProps/ctrlProps134.xml"/><Relationship Id="rId66" Type="http://schemas.openxmlformats.org/officeDocument/2006/relationships/ctrlProp" Target="../ctrlProps/ctrlProps135.xml"/><Relationship Id="rId67" Type="http://schemas.openxmlformats.org/officeDocument/2006/relationships/ctrlProp" Target="../ctrlProps/ctrlProps136.xml"/><Relationship Id="rId68" Type="http://schemas.openxmlformats.org/officeDocument/2006/relationships/ctrlProp" Target="../ctrlProps/ctrlProps137.xml"/><Relationship Id="rId69" Type="http://schemas.openxmlformats.org/officeDocument/2006/relationships/ctrlProp" Target="../ctrlProps/ctrlProps138.xml"/><Relationship Id="rId70" Type="http://schemas.openxmlformats.org/officeDocument/2006/relationships/ctrlProp" Target="../ctrlProps/ctrlProps139.xml"/><Relationship Id="rId71" Type="http://schemas.openxmlformats.org/officeDocument/2006/relationships/ctrlProp" Target="../ctrlProps/ctrlProps140.xml"/><Relationship Id="rId72" Type="http://schemas.openxmlformats.org/officeDocument/2006/relationships/ctrlProp" Target="../ctrlProps/ctrlProps141.xml"/><Relationship Id="rId73" Type="http://schemas.openxmlformats.org/officeDocument/2006/relationships/ctrlProp" Target="../ctrlProps/ctrlProps142.xml"/><Relationship Id="rId74" Type="http://schemas.openxmlformats.org/officeDocument/2006/relationships/ctrlProp" Target="../ctrlProps/ctrlProps14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144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45.xml"/><Relationship Id="rId5" Type="http://schemas.openxmlformats.org/officeDocument/2006/relationships/ctrlProp" Target="../ctrlProps/ctrlProps146.xml"/><Relationship Id="rId6" Type="http://schemas.openxmlformats.org/officeDocument/2006/relationships/ctrlProp" Target="../ctrlProps/ctrlProps147.xml"/><Relationship Id="rId7" Type="http://schemas.openxmlformats.org/officeDocument/2006/relationships/ctrlProp" Target="../ctrlProps/ctrlProps148.xml"/><Relationship Id="rId8" Type="http://schemas.openxmlformats.org/officeDocument/2006/relationships/ctrlProp" Target="../ctrlProps/ctrlProps149.xml"/><Relationship Id="rId9" Type="http://schemas.openxmlformats.org/officeDocument/2006/relationships/ctrlProp" Target="../ctrlProps/ctrlProps150.xml"/><Relationship Id="rId10" Type="http://schemas.openxmlformats.org/officeDocument/2006/relationships/ctrlProp" Target="../ctrlProps/ctrlProps151.xml"/><Relationship Id="rId11" Type="http://schemas.openxmlformats.org/officeDocument/2006/relationships/ctrlProp" Target="../ctrlProps/ctrlProps152.xml"/><Relationship Id="rId12" Type="http://schemas.openxmlformats.org/officeDocument/2006/relationships/ctrlProp" Target="../ctrlProps/ctrlProps153.xml"/><Relationship Id="rId13" Type="http://schemas.openxmlformats.org/officeDocument/2006/relationships/ctrlProp" Target="../ctrlProps/ctrlProps154.xml"/><Relationship Id="rId14" Type="http://schemas.openxmlformats.org/officeDocument/2006/relationships/ctrlProp" Target="../ctrlProps/ctrlProps155.xml"/><Relationship Id="rId15" Type="http://schemas.openxmlformats.org/officeDocument/2006/relationships/ctrlProp" Target="../ctrlProps/ctrlProps156.xml"/><Relationship Id="rId16" Type="http://schemas.openxmlformats.org/officeDocument/2006/relationships/ctrlProp" Target="../ctrlProps/ctrlProps157.xml"/><Relationship Id="rId17" Type="http://schemas.openxmlformats.org/officeDocument/2006/relationships/ctrlProp" Target="../ctrlProps/ctrlProps158.xml"/><Relationship Id="rId18" Type="http://schemas.openxmlformats.org/officeDocument/2006/relationships/ctrlProp" Target="../ctrlProps/ctrlProps159.xml"/><Relationship Id="rId19" Type="http://schemas.openxmlformats.org/officeDocument/2006/relationships/ctrlProp" Target="../ctrlProps/ctrlProps160.xml"/><Relationship Id="rId20" Type="http://schemas.openxmlformats.org/officeDocument/2006/relationships/ctrlProp" Target="../ctrlProps/ctrlProps161.xml"/><Relationship Id="rId21" Type="http://schemas.openxmlformats.org/officeDocument/2006/relationships/ctrlProp" Target="../ctrlProps/ctrlProps162.xml"/><Relationship Id="rId22" Type="http://schemas.openxmlformats.org/officeDocument/2006/relationships/ctrlProp" Target="../ctrlProps/ctrlProps163.xml"/><Relationship Id="rId23" Type="http://schemas.openxmlformats.org/officeDocument/2006/relationships/ctrlProp" Target="../ctrlProps/ctrlProps164.xml"/><Relationship Id="rId24" Type="http://schemas.openxmlformats.org/officeDocument/2006/relationships/ctrlProp" Target="../ctrlProps/ctrlProps165.xml"/><Relationship Id="rId25" Type="http://schemas.openxmlformats.org/officeDocument/2006/relationships/ctrlProp" Target="../ctrlProps/ctrlProps166.xml"/><Relationship Id="rId26" Type="http://schemas.openxmlformats.org/officeDocument/2006/relationships/ctrlProp" Target="../ctrlProps/ctrlProps167.xml"/><Relationship Id="rId27" Type="http://schemas.openxmlformats.org/officeDocument/2006/relationships/ctrlProp" Target="../ctrlProps/ctrlProps168.xml"/><Relationship Id="rId28" Type="http://schemas.openxmlformats.org/officeDocument/2006/relationships/ctrlProp" Target="../ctrlProps/ctrlProps169.xml"/><Relationship Id="rId29" Type="http://schemas.openxmlformats.org/officeDocument/2006/relationships/ctrlProp" Target="../ctrlProps/ctrlProps170.xml"/><Relationship Id="rId30" Type="http://schemas.openxmlformats.org/officeDocument/2006/relationships/ctrlProp" Target="../ctrlProps/ctrlProps171.xml"/><Relationship Id="rId31" Type="http://schemas.openxmlformats.org/officeDocument/2006/relationships/ctrlProp" Target="../ctrlProps/ctrlProps172.xml"/><Relationship Id="rId32" Type="http://schemas.openxmlformats.org/officeDocument/2006/relationships/ctrlProp" Target="../ctrlProps/ctrlProps173.xml"/><Relationship Id="rId33" Type="http://schemas.openxmlformats.org/officeDocument/2006/relationships/ctrlProp" Target="../ctrlProps/ctrlProps174.xml"/><Relationship Id="rId34" Type="http://schemas.openxmlformats.org/officeDocument/2006/relationships/ctrlProp" Target="../ctrlProps/ctrlProps175.xml"/><Relationship Id="rId35" Type="http://schemas.openxmlformats.org/officeDocument/2006/relationships/ctrlProp" Target="../ctrlProps/ctrlProps176.xml"/><Relationship Id="rId36" Type="http://schemas.openxmlformats.org/officeDocument/2006/relationships/ctrlProp" Target="../ctrlProps/ctrlProps177.xml"/><Relationship Id="rId37" Type="http://schemas.openxmlformats.org/officeDocument/2006/relationships/ctrlProp" Target="../ctrlProps/ctrlProps178.xml"/><Relationship Id="rId38" Type="http://schemas.openxmlformats.org/officeDocument/2006/relationships/ctrlProp" Target="../ctrlProps/ctrlProps179.xml"/><Relationship Id="rId39" Type="http://schemas.openxmlformats.org/officeDocument/2006/relationships/ctrlProp" Target="../ctrlProps/ctrlProps180.xml"/><Relationship Id="rId40" Type="http://schemas.openxmlformats.org/officeDocument/2006/relationships/ctrlProp" Target="../ctrlProps/ctrlProps181.xml"/><Relationship Id="rId41" Type="http://schemas.openxmlformats.org/officeDocument/2006/relationships/ctrlProp" Target="../ctrlProps/ctrlProps182.xml"/><Relationship Id="rId42" Type="http://schemas.openxmlformats.org/officeDocument/2006/relationships/ctrlProp" Target="../ctrlProps/ctrlProps183.xml"/><Relationship Id="rId43" Type="http://schemas.openxmlformats.org/officeDocument/2006/relationships/ctrlProp" Target="../ctrlProps/ctrlProps184.xml"/><Relationship Id="rId44" Type="http://schemas.openxmlformats.org/officeDocument/2006/relationships/ctrlProp" Target="../ctrlProps/ctrlProps185.xml"/><Relationship Id="rId45" Type="http://schemas.openxmlformats.org/officeDocument/2006/relationships/ctrlProp" Target="../ctrlProps/ctrlProps186.xml"/><Relationship Id="rId46" Type="http://schemas.openxmlformats.org/officeDocument/2006/relationships/ctrlProp" Target="../ctrlProps/ctrlProps187.xml"/><Relationship Id="rId47" Type="http://schemas.openxmlformats.org/officeDocument/2006/relationships/ctrlProp" Target="../ctrlProps/ctrlProps188.xml"/><Relationship Id="rId48" Type="http://schemas.openxmlformats.org/officeDocument/2006/relationships/ctrlProp" Target="../ctrlProps/ctrlProps189.xml"/><Relationship Id="rId49" Type="http://schemas.openxmlformats.org/officeDocument/2006/relationships/ctrlProp" Target="../ctrlProps/ctrlProps190.xml"/><Relationship Id="rId50" Type="http://schemas.openxmlformats.org/officeDocument/2006/relationships/ctrlProp" Target="../ctrlProps/ctrlProps191.xml"/><Relationship Id="rId51" Type="http://schemas.openxmlformats.org/officeDocument/2006/relationships/ctrlProp" Target="../ctrlProps/ctrlProps192.xml"/><Relationship Id="rId52" Type="http://schemas.openxmlformats.org/officeDocument/2006/relationships/ctrlProp" Target="../ctrlProps/ctrlProps193.xml"/><Relationship Id="rId53" Type="http://schemas.openxmlformats.org/officeDocument/2006/relationships/ctrlProp" Target="../ctrlProps/ctrlProps194.xml"/><Relationship Id="rId54" Type="http://schemas.openxmlformats.org/officeDocument/2006/relationships/ctrlProp" Target="../ctrlProps/ctrlProps195.xml"/><Relationship Id="rId55" Type="http://schemas.openxmlformats.org/officeDocument/2006/relationships/ctrlProp" Target="../ctrlProps/ctrlProps196.xml"/><Relationship Id="rId56" Type="http://schemas.openxmlformats.org/officeDocument/2006/relationships/ctrlProp" Target="../ctrlProps/ctrlProps197.xml"/><Relationship Id="rId57" Type="http://schemas.openxmlformats.org/officeDocument/2006/relationships/ctrlProp" Target="../ctrlProps/ctrlProps198.xml"/><Relationship Id="rId58" Type="http://schemas.openxmlformats.org/officeDocument/2006/relationships/ctrlProp" Target="../ctrlProps/ctrlProps199.xml"/><Relationship Id="rId59" Type="http://schemas.openxmlformats.org/officeDocument/2006/relationships/ctrlProp" Target="../ctrlProps/ctrlProps200.xml"/><Relationship Id="rId60" Type="http://schemas.openxmlformats.org/officeDocument/2006/relationships/ctrlProp" Target="../ctrlProps/ctrlProps201.xml"/><Relationship Id="rId61" Type="http://schemas.openxmlformats.org/officeDocument/2006/relationships/ctrlProp" Target="../ctrlProps/ctrlProps202.xml"/><Relationship Id="rId62" Type="http://schemas.openxmlformats.org/officeDocument/2006/relationships/ctrlProp" Target="../ctrlProps/ctrlProps203.xml"/><Relationship Id="rId63" Type="http://schemas.openxmlformats.org/officeDocument/2006/relationships/ctrlProp" Target="../ctrlProps/ctrlProps204.xml"/><Relationship Id="rId64" Type="http://schemas.openxmlformats.org/officeDocument/2006/relationships/ctrlProp" Target="../ctrlProps/ctrlProps205.xml"/><Relationship Id="rId65" Type="http://schemas.openxmlformats.org/officeDocument/2006/relationships/ctrlProp" Target="../ctrlProps/ctrlProps206.xml"/><Relationship Id="rId66" Type="http://schemas.openxmlformats.org/officeDocument/2006/relationships/ctrlProp" Target="../ctrlProps/ctrlProps207.xml"/><Relationship Id="rId67" Type="http://schemas.openxmlformats.org/officeDocument/2006/relationships/ctrlProp" Target="../ctrlProps/ctrlProps208.xml"/><Relationship Id="rId68" Type="http://schemas.openxmlformats.org/officeDocument/2006/relationships/ctrlProp" Target="../ctrlProps/ctrlProps209.xml"/><Relationship Id="rId69" Type="http://schemas.openxmlformats.org/officeDocument/2006/relationships/ctrlProp" Target="../ctrlProps/ctrlProps210.xml"/><Relationship Id="rId70" Type="http://schemas.openxmlformats.org/officeDocument/2006/relationships/ctrlProp" Target="../ctrlProps/ctrlProps211.xml"/><Relationship Id="rId71" Type="http://schemas.openxmlformats.org/officeDocument/2006/relationships/ctrlProp" Target="../ctrlProps/ctrlProps212.xml"/><Relationship Id="rId72" Type="http://schemas.openxmlformats.org/officeDocument/2006/relationships/ctrlProp" Target="../ctrlProps/ctrlProps213.xml"/><Relationship Id="rId73" Type="http://schemas.openxmlformats.org/officeDocument/2006/relationships/ctrlProp" Target="../ctrlProps/ctrlProps214.xml"/><Relationship Id="rId74" Type="http://schemas.openxmlformats.org/officeDocument/2006/relationships/ctrlProp" Target="../ctrlProps/ctrlProps215.xml"/><Relationship Id="rId75" Type="http://schemas.openxmlformats.org/officeDocument/2006/relationships/ctrlProp" Target="../ctrlProps/ctrlProps216.xml"/><Relationship Id="rId76" Type="http://schemas.openxmlformats.org/officeDocument/2006/relationships/ctrlProp" Target="../ctrlProps/ctrlProps217.xml"/><Relationship Id="rId77" Type="http://schemas.openxmlformats.org/officeDocument/2006/relationships/ctrlProp" Target="../ctrlProps/ctrlProps218.xml"/><Relationship Id="rId78" Type="http://schemas.openxmlformats.org/officeDocument/2006/relationships/ctrlProp" Target="../ctrlProps/ctrlProps219.xml"/><Relationship Id="rId79" Type="http://schemas.openxmlformats.org/officeDocument/2006/relationships/ctrlProp" Target="../ctrlProps/ctrlProps220.xml"/><Relationship Id="rId80" Type="http://schemas.openxmlformats.org/officeDocument/2006/relationships/ctrlProp" Target="../ctrlProps/ctrlProps221.xml"/><Relationship Id="rId81" Type="http://schemas.openxmlformats.org/officeDocument/2006/relationships/ctrlProp" Target="../ctrlProps/ctrlProps222.xml"/><Relationship Id="rId82" Type="http://schemas.openxmlformats.org/officeDocument/2006/relationships/ctrlProp" Target="../ctrlProps/ctrlProps223.xml"/><Relationship Id="rId83" Type="http://schemas.openxmlformats.org/officeDocument/2006/relationships/ctrlProp" Target="../ctrlProps/ctrlProps224.xml"/><Relationship Id="rId84" Type="http://schemas.openxmlformats.org/officeDocument/2006/relationships/ctrlProp" Target="../ctrlProps/ctrlProps225.xml"/><Relationship Id="rId85" Type="http://schemas.openxmlformats.org/officeDocument/2006/relationships/ctrlProp" Target="../ctrlProps/ctrlProps226.xml"/><Relationship Id="rId86" Type="http://schemas.openxmlformats.org/officeDocument/2006/relationships/ctrlProp" Target="../ctrlProps/ctrlProps227.xml"/><Relationship Id="rId87" Type="http://schemas.openxmlformats.org/officeDocument/2006/relationships/ctrlProp" Target="../ctrlProps/ctrlProps228.xml"/><Relationship Id="rId88" Type="http://schemas.openxmlformats.org/officeDocument/2006/relationships/ctrlProp" Target="../ctrlProps/ctrlProps229.xml"/><Relationship Id="rId89" Type="http://schemas.openxmlformats.org/officeDocument/2006/relationships/ctrlProp" Target="../ctrlProps/ctrlProps230.xml"/><Relationship Id="rId90" Type="http://schemas.openxmlformats.org/officeDocument/2006/relationships/ctrlProp" Target="../ctrlProps/ctrlProps231.xml"/><Relationship Id="rId91" Type="http://schemas.openxmlformats.org/officeDocument/2006/relationships/ctrlProp" Target="../ctrlProps/ctrlProps232.xml"/><Relationship Id="rId92" Type="http://schemas.openxmlformats.org/officeDocument/2006/relationships/ctrlProp" Target="../ctrlProps/ctrlProps233.xml"/><Relationship Id="rId93" Type="http://schemas.openxmlformats.org/officeDocument/2006/relationships/ctrlProp" Target="../ctrlProps/ctrlProps234.xml"/><Relationship Id="rId94" Type="http://schemas.openxmlformats.org/officeDocument/2006/relationships/ctrlProp" Target="../ctrlProps/ctrlProps235.xml"/><Relationship Id="rId95" Type="http://schemas.openxmlformats.org/officeDocument/2006/relationships/ctrlProp" Target="../ctrlProps/ctrlProps236.xml"/><Relationship Id="rId96" Type="http://schemas.openxmlformats.org/officeDocument/2006/relationships/ctrlProp" Target="../ctrlProps/ctrlProps237.xml"/><Relationship Id="rId97" Type="http://schemas.openxmlformats.org/officeDocument/2006/relationships/ctrlProp" Target="../ctrlProps/ctrlProps238.xml"/><Relationship Id="rId98" Type="http://schemas.openxmlformats.org/officeDocument/2006/relationships/ctrlProp" Target="../ctrlProps/ctrlProps239.xml"/><Relationship Id="rId99" Type="http://schemas.openxmlformats.org/officeDocument/2006/relationships/ctrlProp" Target="../ctrlProps/ctrlProps240.xml"/><Relationship Id="rId100" Type="http://schemas.openxmlformats.org/officeDocument/2006/relationships/ctrlProp" Target="../ctrlProps/ctrlProps241.xml"/><Relationship Id="rId101" Type="http://schemas.openxmlformats.org/officeDocument/2006/relationships/ctrlProp" Target="../ctrlProps/ctrlProps242.xml"/><Relationship Id="rId102" Type="http://schemas.openxmlformats.org/officeDocument/2006/relationships/ctrlProp" Target="../ctrlProps/ctrlProps243.xml"/><Relationship Id="rId103" Type="http://schemas.openxmlformats.org/officeDocument/2006/relationships/ctrlProp" Target="../ctrlProps/ctrlProps244.xml"/><Relationship Id="rId104" Type="http://schemas.openxmlformats.org/officeDocument/2006/relationships/ctrlProp" Target="../ctrlProps/ctrlProps245.xml"/><Relationship Id="rId105" Type="http://schemas.openxmlformats.org/officeDocument/2006/relationships/ctrlProp" Target="../ctrlProps/ctrlProps246.xml"/><Relationship Id="rId106" Type="http://schemas.openxmlformats.org/officeDocument/2006/relationships/ctrlProp" Target="../ctrlProps/ctrlProps247.xml"/><Relationship Id="rId107" Type="http://schemas.openxmlformats.org/officeDocument/2006/relationships/ctrlProp" Target="../ctrlProps/ctrlProps248.xml"/><Relationship Id="rId108" Type="http://schemas.openxmlformats.org/officeDocument/2006/relationships/ctrlProp" Target="../ctrlProps/ctrlProps249.xml"/><Relationship Id="rId109" Type="http://schemas.openxmlformats.org/officeDocument/2006/relationships/ctrlProp" Target="../ctrlProps/ctrlProps250.xml"/><Relationship Id="rId110" Type="http://schemas.openxmlformats.org/officeDocument/2006/relationships/ctrlProp" Target="../ctrlProps/ctrlProps251.xml"/><Relationship Id="rId111" Type="http://schemas.openxmlformats.org/officeDocument/2006/relationships/ctrlProp" Target="../ctrlProps/ctrlProps252.xml"/><Relationship Id="rId112" Type="http://schemas.openxmlformats.org/officeDocument/2006/relationships/ctrlProp" Target="../ctrlProps/ctrlProps253.xml"/><Relationship Id="rId113" Type="http://schemas.openxmlformats.org/officeDocument/2006/relationships/ctrlProp" Target="../ctrlProps/ctrlProps254.xml"/><Relationship Id="rId114" Type="http://schemas.openxmlformats.org/officeDocument/2006/relationships/ctrlProp" Target="../ctrlProps/ctrlProps255.xml"/><Relationship Id="rId115" Type="http://schemas.openxmlformats.org/officeDocument/2006/relationships/ctrlProp" Target="../ctrlProps/ctrlProps256.xml"/><Relationship Id="rId116" Type="http://schemas.openxmlformats.org/officeDocument/2006/relationships/ctrlProp" Target="../ctrlProps/ctrlProps257.xml"/><Relationship Id="rId117" Type="http://schemas.openxmlformats.org/officeDocument/2006/relationships/ctrlProp" Target="../ctrlProps/ctrlProps258.xml"/><Relationship Id="rId118" Type="http://schemas.openxmlformats.org/officeDocument/2006/relationships/ctrlProp" Target="../ctrlProps/ctrlProps259.xml"/><Relationship Id="rId119" Type="http://schemas.openxmlformats.org/officeDocument/2006/relationships/ctrlProp" Target="../ctrlProps/ctrlProps260.xml"/><Relationship Id="rId120" Type="http://schemas.openxmlformats.org/officeDocument/2006/relationships/ctrlProp" Target="../ctrlProps/ctrlProps261.xml"/><Relationship Id="rId121" Type="http://schemas.openxmlformats.org/officeDocument/2006/relationships/ctrlProp" Target="../ctrlProps/ctrlProps262.xml"/><Relationship Id="rId122" Type="http://schemas.openxmlformats.org/officeDocument/2006/relationships/ctrlProp" Target="../ctrlProps/ctrlProps263.xml"/><Relationship Id="rId123" Type="http://schemas.openxmlformats.org/officeDocument/2006/relationships/ctrlProp" Target="../ctrlProps/ctrlProps264.xml"/><Relationship Id="rId124" Type="http://schemas.openxmlformats.org/officeDocument/2006/relationships/ctrlProp" Target="../ctrlProps/ctrlProps265.xml"/><Relationship Id="rId125" Type="http://schemas.openxmlformats.org/officeDocument/2006/relationships/ctrlProp" Target="../ctrlProps/ctrlProps266.xml"/><Relationship Id="rId126" Type="http://schemas.openxmlformats.org/officeDocument/2006/relationships/ctrlProp" Target="../ctrlProps/ctrlProps267.xml"/><Relationship Id="rId127" Type="http://schemas.openxmlformats.org/officeDocument/2006/relationships/ctrlProp" Target="../ctrlProps/ctrlProps268.xml"/><Relationship Id="rId128" Type="http://schemas.openxmlformats.org/officeDocument/2006/relationships/ctrlProp" Target="../ctrlProps/ctrlProps269.xml"/><Relationship Id="rId129" Type="http://schemas.openxmlformats.org/officeDocument/2006/relationships/ctrlProp" Target="../ctrlProps/ctrlProps270.xml"/><Relationship Id="rId130" Type="http://schemas.openxmlformats.org/officeDocument/2006/relationships/ctrlProp" Target="../ctrlProps/ctrlProps271.xml"/><Relationship Id="rId131" Type="http://schemas.openxmlformats.org/officeDocument/2006/relationships/ctrlProp" Target="../ctrlProps/ctrlProps272.xml"/><Relationship Id="rId132" Type="http://schemas.openxmlformats.org/officeDocument/2006/relationships/ctrlProp" Target="../ctrlProps/ctrlProps273.xml"/><Relationship Id="rId133" Type="http://schemas.openxmlformats.org/officeDocument/2006/relationships/ctrlProp" Target="../ctrlProps/ctrlProps274.xml"/><Relationship Id="rId134" Type="http://schemas.openxmlformats.org/officeDocument/2006/relationships/ctrlProp" Target="../ctrlProps/ctrlProps275.xml"/><Relationship Id="rId135" Type="http://schemas.openxmlformats.org/officeDocument/2006/relationships/ctrlProp" Target="../ctrlProps/ctrlProps276.xml"/><Relationship Id="rId136" Type="http://schemas.openxmlformats.org/officeDocument/2006/relationships/ctrlProp" Target="../ctrlProps/ctrlProps27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7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3.7"/>
    <col collapsed="false" customWidth="true" hidden="false" outlineLevel="0" max="6" min="3" style="0" width="6.7"/>
    <col collapsed="false" customWidth="true" hidden="false" outlineLevel="0" max="7" min="7" style="0" width="0.85"/>
    <col collapsed="false" customWidth="true" hidden="false" outlineLevel="0" max="11" min="8" style="0" width="6.7"/>
    <col collapsed="false" customWidth="true" hidden="false" outlineLevel="0" max="12" min="12" style="0" width="0.85"/>
    <col collapsed="false" customWidth="true" hidden="false" outlineLevel="0" max="16" min="13" style="0" width="6.7"/>
    <col collapsed="false" customWidth="true" hidden="false" outlineLevel="0" max="17" min="17" style="0" width="0.85"/>
    <col collapsed="false" customWidth="true" hidden="false" outlineLevel="0" max="21" min="18" style="0" width="6.7"/>
    <col collapsed="false" customWidth="true" hidden="false" outlineLevel="0" max="22" min="22" style="0" width="0.85"/>
    <col collapsed="false" customWidth="true" hidden="false" outlineLevel="0" max="26" min="23" style="0" width="6.7"/>
    <col collapsed="false" customWidth="true" hidden="false" outlineLevel="0" max="27" min="27" style="0" width="0.85"/>
    <col collapsed="false" customWidth="true" hidden="false" outlineLevel="0" max="31" min="28" style="0" width="6.7"/>
    <col collapsed="false" customWidth="true" hidden="false" outlineLevel="0" max="32" min="32" style="0" width="0.99"/>
    <col collapsed="false" customWidth="true" hidden="false" outlineLevel="0" max="36" min="33" style="0" width="6.7"/>
    <col collapsed="false" customWidth="true" hidden="false" outlineLevel="0" max="37" min="37" style="0" width="0.99"/>
    <col collapsed="false" customWidth="true" hidden="false" outlineLevel="0" max="41" min="38" style="0" width="6.7"/>
    <col collapsed="false" customWidth="true" hidden="false" outlineLevel="0" max="42" min="42" style="0" width="0.99"/>
    <col collapsed="false" customWidth="true" hidden="false" outlineLevel="0" max="46" min="43" style="0" width="6.7"/>
    <col collapsed="false" customWidth="true" hidden="false" outlineLevel="0" max="47" min="47" style="0" width="0.85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/>
      <c r="B5" s="3"/>
      <c r="C5" s="4" t="s">
        <v>3</v>
      </c>
      <c r="D5" s="4"/>
      <c r="E5" s="4"/>
      <c r="F5" s="4"/>
      <c r="G5" s="5"/>
      <c r="H5" s="4" t="s">
        <v>4</v>
      </c>
      <c r="I5" s="4"/>
      <c r="J5" s="4"/>
      <c r="K5" s="4"/>
      <c r="M5" s="4" t="s">
        <v>5</v>
      </c>
      <c r="N5" s="4"/>
      <c r="O5" s="4"/>
      <c r="P5" s="4"/>
      <c r="R5" s="4" t="s">
        <v>6</v>
      </c>
      <c r="S5" s="4"/>
      <c r="T5" s="4"/>
      <c r="U5" s="4"/>
      <c r="W5" s="4" t="s">
        <v>7</v>
      </c>
      <c r="X5" s="4"/>
      <c r="Y5" s="4"/>
      <c r="Z5" s="4"/>
      <c r="AB5" s="4" t="s">
        <v>8</v>
      </c>
      <c r="AC5" s="4"/>
      <c r="AD5" s="4"/>
      <c r="AE5" s="4"/>
      <c r="AG5" s="4" t="s">
        <v>9</v>
      </c>
      <c r="AH5" s="4"/>
      <c r="AI5" s="4"/>
      <c r="AJ5" s="4"/>
      <c r="AL5" s="4" t="s">
        <v>10</v>
      </c>
      <c r="AM5" s="4"/>
      <c r="AN5" s="4"/>
      <c r="AO5" s="4"/>
      <c r="AQ5" s="4" t="s">
        <v>11</v>
      </c>
      <c r="AR5" s="4"/>
      <c r="AS5" s="4"/>
      <c r="AT5" s="4"/>
    </row>
    <row r="6" customFormat="false" ht="12.75" hidden="false" customHeight="false" outlineLevel="0" collapsed="false">
      <c r="A6" s="3"/>
      <c r="B6" s="3"/>
      <c r="C6" s="5" t="s">
        <v>12</v>
      </c>
      <c r="D6" s="6" t="s">
        <v>13</v>
      </c>
      <c r="E6" s="6"/>
      <c r="F6" s="6"/>
      <c r="G6" s="5"/>
      <c r="H6" s="5" t="s">
        <v>12</v>
      </c>
      <c r="I6" s="6" t="s">
        <v>13</v>
      </c>
      <c r="J6" s="6"/>
      <c r="K6" s="6"/>
      <c r="M6" s="5" t="s">
        <v>12</v>
      </c>
      <c r="N6" s="6" t="s">
        <v>13</v>
      </c>
      <c r="O6" s="6"/>
      <c r="P6" s="6"/>
      <c r="R6" s="5" t="s">
        <v>12</v>
      </c>
      <c r="S6" s="6" t="s">
        <v>13</v>
      </c>
      <c r="T6" s="6"/>
      <c r="U6" s="6"/>
      <c r="W6" s="5" t="s">
        <v>12</v>
      </c>
      <c r="X6" s="6" t="s">
        <v>13</v>
      </c>
      <c r="Y6" s="6"/>
      <c r="Z6" s="6"/>
      <c r="AB6" s="5" t="s">
        <v>12</v>
      </c>
      <c r="AC6" s="6" t="s">
        <v>13</v>
      </c>
      <c r="AD6" s="6"/>
      <c r="AE6" s="6"/>
      <c r="AG6" s="5" t="s">
        <v>12</v>
      </c>
      <c r="AH6" s="6" t="s">
        <v>13</v>
      </c>
      <c r="AI6" s="6"/>
      <c r="AJ6" s="6"/>
      <c r="AL6" s="5" t="s">
        <v>12</v>
      </c>
      <c r="AM6" s="6" t="s">
        <v>13</v>
      </c>
      <c r="AN6" s="6"/>
      <c r="AO6" s="6"/>
      <c r="AQ6" s="5" t="s">
        <v>12</v>
      </c>
      <c r="AR6" s="6" t="s">
        <v>13</v>
      </c>
      <c r="AS6" s="6"/>
      <c r="AT6" s="6"/>
      <c r="AV6" s="5" t="s">
        <v>14</v>
      </c>
    </row>
    <row r="7" customFormat="false" ht="13.5" hidden="false" customHeight="false" outlineLevel="0" collapsed="false">
      <c r="A7" s="7" t="s">
        <v>15</v>
      </c>
      <c r="B7" s="7"/>
      <c r="C7" s="7" t="s">
        <v>16</v>
      </c>
      <c r="D7" s="7" t="s">
        <v>17</v>
      </c>
      <c r="E7" s="7" t="s">
        <v>18</v>
      </c>
      <c r="F7" s="7" t="s">
        <v>19</v>
      </c>
      <c r="G7" s="5"/>
      <c r="H7" s="7" t="s">
        <v>16</v>
      </c>
      <c r="I7" s="7" t="s">
        <v>17</v>
      </c>
      <c r="J7" s="7" t="s">
        <v>18</v>
      </c>
      <c r="K7" s="7" t="s">
        <v>19</v>
      </c>
      <c r="M7" s="7" t="s">
        <v>16</v>
      </c>
      <c r="N7" s="7" t="s">
        <v>17</v>
      </c>
      <c r="O7" s="7" t="s">
        <v>18</v>
      </c>
      <c r="P7" s="7" t="s">
        <v>19</v>
      </c>
      <c r="R7" s="7" t="s">
        <v>16</v>
      </c>
      <c r="S7" s="7" t="s">
        <v>17</v>
      </c>
      <c r="T7" s="7" t="s">
        <v>18</v>
      </c>
      <c r="U7" s="7" t="s">
        <v>19</v>
      </c>
      <c r="W7" s="7" t="s">
        <v>16</v>
      </c>
      <c r="X7" s="7" t="s">
        <v>17</v>
      </c>
      <c r="Y7" s="7" t="s">
        <v>18</v>
      </c>
      <c r="Z7" s="7" t="s">
        <v>19</v>
      </c>
      <c r="AB7" s="7" t="s">
        <v>16</v>
      </c>
      <c r="AC7" s="7" t="s">
        <v>17</v>
      </c>
      <c r="AD7" s="7" t="s">
        <v>18</v>
      </c>
      <c r="AE7" s="7" t="s">
        <v>19</v>
      </c>
      <c r="AG7" s="7" t="s">
        <v>16</v>
      </c>
      <c r="AH7" s="7" t="s">
        <v>17</v>
      </c>
      <c r="AI7" s="7" t="s">
        <v>18</v>
      </c>
      <c r="AJ7" s="7" t="s">
        <v>19</v>
      </c>
      <c r="AL7" s="7" t="s">
        <v>16</v>
      </c>
      <c r="AM7" s="7" t="s">
        <v>17</v>
      </c>
      <c r="AN7" s="7" t="s">
        <v>18</v>
      </c>
      <c r="AO7" s="7" t="s">
        <v>19</v>
      </c>
      <c r="AQ7" s="7" t="s">
        <v>16</v>
      </c>
      <c r="AR7" s="7" t="s">
        <v>17</v>
      </c>
      <c r="AS7" s="7" t="s">
        <v>18</v>
      </c>
      <c r="AT7" s="7" t="s">
        <v>19</v>
      </c>
      <c r="AV7" s="7" t="s">
        <v>11</v>
      </c>
    </row>
    <row r="8" customFormat="false" ht="12.75" hidden="false" customHeight="false" outlineLevel="0" collapsed="false">
      <c r="G8" s="8"/>
    </row>
    <row r="9" customFormat="false" ht="12.75" hidden="false" customHeight="false" outlineLevel="0" collapsed="false">
      <c r="G9" s="8"/>
    </row>
    <row r="10" customFormat="false" ht="12.75" hidden="false" customHeight="false" outlineLevel="0" collapsed="false">
      <c r="A10" s="0" t="s">
        <v>20</v>
      </c>
      <c r="C10" s="0" t="n">
        <v>1</v>
      </c>
      <c r="G10" s="8"/>
      <c r="AL10" s="0" t="n">
        <v>4</v>
      </c>
      <c r="AQ10" s="0" t="n">
        <f aca="false">+C10+H10+M10+R10+W10+AG10+AL10+AB10</f>
        <v>5</v>
      </c>
      <c r="AR10" s="0" t="n">
        <f aca="false">+D10+I10+N10+S10+X10+AH10+AM10+AC10</f>
        <v>0</v>
      </c>
      <c r="AS10" s="0" t="n">
        <f aca="false">+E10+J10+O10+T10+Y10+AI10+AN10+AD10</f>
        <v>0</v>
      </c>
      <c r="AT10" s="0" t="n">
        <f aca="false">+F10+K10+P10+U10+Z10+AJ10+AO10+AE10</f>
        <v>0</v>
      </c>
      <c r="AV10" s="0" t="n">
        <f aca="false">SUM(AQ10:AU10)</f>
        <v>5</v>
      </c>
    </row>
    <row r="11" customFormat="false" ht="12.75" hidden="false" customHeight="false" outlineLevel="0" collapsed="false">
      <c r="A11" s="0" t="s">
        <v>21</v>
      </c>
      <c r="C11" s="0" t="n">
        <v>87</v>
      </c>
      <c r="F11" s="0" t="n">
        <v>32</v>
      </c>
      <c r="G11" s="8"/>
      <c r="M11" s="0" t="n">
        <v>1</v>
      </c>
      <c r="P11" s="0" t="n">
        <v>1</v>
      </c>
    </row>
    <row r="12" customFormat="false" ht="12.75" hidden="false" customHeight="false" outlineLevel="0" collapsed="false">
      <c r="A12" s="9" t="s">
        <v>22</v>
      </c>
      <c r="C12" s="0" t="s">
        <v>23</v>
      </c>
      <c r="G12" s="8"/>
      <c r="AQ12" s="0" t="e">
        <f aca="false">+C12+H12+M12+R12+W12+AG12+AL12+AB12</f>
        <v>#VALUE!</v>
      </c>
      <c r="AR12" s="0" t="n">
        <f aca="false">+D12+I12+N12+S12+X12+AH12+AM12+AC12</f>
        <v>0</v>
      </c>
      <c r="AS12" s="0" t="n">
        <f aca="false">+E12+J12+O12+T12+Y12+AI12+AN12+AD12</f>
        <v>0</v>
      </c>
      <c r="AT12" s="0" t="n">
        <f aca="false">+F12+K12+P12+U12+Z12+AJ12+AO12+AE12</f>
        <v>0</v>
      </c>
      <c r="AV12" s="0" t="e">
        <f aca="false">SUM(AQ12:AU12)</f>
        <v>#VALUE!</v>
      </c>
    </row>
    <row r="13" customFormat="false" ht="12.75" hidden="false" customHeight="false" outlineLevel="0" collapsed="false">
      <c r="A13" s="9" t="s">
        <v>24</v>
      </c>
      <c r="C13" s="0" t="n">
        <v>1</v>
      </c>
      <c r="G13" s="8"/>
      <c r="AQ13" s="0" t="n">
        <f aca="false">+C13+H13+M13+R13+W13+AG13+AL13+AB13</f>
        <v>1</v>
      </c>
      <c r="AR13" s="0" t="n">
        <f aca="false">+D13+I13+N13+S13+X13+AH13+AM13+AC13</f>
        <v>0</v>
      </c>
      <c r="AS13" s="0" t="n">
        <f aca="false">+E13+J13+O13+T13+Y13+AI13+AN13+AD13</f>
        <v>0</v>
      </c>
      <c r="AT13" s="0" t="n">
        <f aca="false">+F13+K13+P13+U13+Z13+AJ13+AO13+AE13</f>
        <v>0</v>
      </c>
      <c r="AV13" s="0" t="n">
        <f aca="false">SUM(AQ13:AU13)</f>
        <v>1</v>
      </c>
    </row>
    <row r="14" customFormat="false" ht="12.75" hidden="false" customHeight="false" outlineLevel="0" collapsed="false">
      <c r="A14" s="9" t="s">
        <v>25</v>
      </c>
      <c r="G14" s="8"/>
      <c r="AQ14" s="0" t="n">
        <f aca="false">+C14+H14+M14+R14+W14+AG14+AL14+AB14</f>
        <v>0</v>
      </c>
      <c r="AR14" s="0" t="n">
        <f aca="false">+D14+I14+N14+S14+X14+AH14+AM14+AC14</f>
        <v>0</v>
      </c>
      <c r="AS14" s="0" t="n">
        <f aca="false">+E14+J14+O14+T14+Y14+AI14+AN14+AD14</f>
        <v>0</v>
      </c>
      <c r="AT14" s="0" t="n">
        <f aca="false">+F14+K14+P14+U14+Z14+AJ14+AO14+AE14</f>
        <v>0</v>
      </c>
      <c r="AV14" s="0" t="n">
        <f aca="false">SUM(AQ14:AU14)</f>
        <v>0</v>
      </c>
    </row>
    <row r="15" customFormat="false" ht="12.75" hidden="false" customHeight="false" outlineLevel="0" collapsed="false">
      <c r="A15" s="9" t="s">
        <v>26</v>
      </c>
      <c r="G15" s="8"/>
      <c r="AQ15" s="0" t="n">
        <f aca="false">+C15+H15+M15+R15+W15+AG15+AL15+AB15</f>
        <v>0</v>
      </c>
      <c r="AR15" s="0" t="n">
        <f aca="false">+D15+I15+N15+S15+X15+AH15+AM15+AC15</f>
        <v>0</v>
      </c>
      <c r="AS15" s="0" t="n">
        <f aca="false">+E15+J15+O15+T15+Y15+AI15+AN15+AD15</f>
        <v>0</v>
      </c>
      <c r="AT15" s="0" t="n">
        <f aca="false">+F15+K15+P15+U15+Z15+AJ15+AO15+AE15</f>
        <v>0</v>
      </c>
      <c r="AV15" s="0" t="n">
        <f aca="false">SUM(AQ15:AU15)</f>
        <v>0</v>
      </c>
    </row>
    <row r="16" customFormat="false" ht="12.75" hidden="false" customHeight="false" outlineLevel="0" collapsed="false">
      <c r="A16" s="9" t="s">
        <v>27</v>
      </c>
      <c r="G16" s="8"/>
      <c r="AL16" s="0" t="n">
        <v>1</v>
      </c>
    </row>
    <row r="17" customFormat="false" ht="12.75" hidden="false" customHeight="false" outlineLevel="0" collapsed="false">
      <c r="A17" s="9" t="s">
        <v>28</v>
      </c>
      <c r="G17" s="8"/>
      <c r="AQ17" s="0" t="n">
        <f aca="false">+C17+H17+M17+R17+W17+AG17+AL17+AB17</f>
        <v>0</v>
      </c>
      <c r="AR17" s="0" t="n">
        <f aca="false">+D17+I17+N17+S17+X17+AH17+AM17+AC17</f>
        <v>0</v>
      </c>
      <c r="AS17" s="0" t="n">
        <f aca="false">+E17+J17+O17+T17+Y17+AI17+AN17+AD17</f>
        <v>0</v>
      </c>
      <c r="AT17" s="0" t="n">
        <f aca="false">+F17+K17+P17+U17+Z17+AJ17+AO17+AE17</f>
        <v>0</v>
      </c>
      <c r="AV17" s="0" t="n">
        <f aca="false">SUM(AQ17:AU17)</f>
        <v>0</v>
      </c>
    </row>
    <row r="18" customFormat="false" ht="12.75" hidden="false" customHeight="false" outlineLevel="0" collapsed="false">
      <c r="A18" s="9" t="s">
        <v>29</v>
      </c>
      <c r="G18" s="8"/>
      <c r="AQ18" s="0" t="n">
        <f aca="false">+C18+H18+M18+R18+W18+AG18+AL18+AB18</f>
        <v>0</v>
      </c>
      <c r="AR18" s="0" t="n">
        <f aca="false">+D18+I18+N18+S18+X18+AH18+AM18+AC18</f>
        <v>0</v>
      </c>
      <c r="AS18" s="0" t="n">
        <f aca="false">+E18+J18+O18+T18+Y18+AI18+AN18+AD18</f>
        <v>0</v>
      </c>
      <c r="AT18" s="0" t="n">
        <f aca="false">+F18+K18+P18+U18+Z18+AJ18+AO18+AE18</f>
        <v>0</v>
      </c>
      <c r="AV18" s="0" t="n">
        <f aca="false">SUM(AQ18:AU18)</f>
        <v>0</v>
      </c>
    </row>
    <row r="19" customFormat="false" ht="12.75" hidden="false" customHeight="false" outlineLevel="0" collapsed="false">
      <c r="A19" s="9" t="s">
        <v>30</v>
      </c>
      <c r="G19" s="8"/>
      <c r="AL19" s="0" t="n">
        <v>2</v>
      </c>
      <c r="AQ19" s="0" t="n">
        <f aca="false">+C19+H19+M19+R19+W19+AG19+AL19+AB19</f>
        <v>2</v>
      </c>
      <c r="AR19" s="0" t="n">
        <f aca="false">+D19+I19+N19+S19+X19+AH19+AM19+AC19</f>
        <v>0</v>
      </c>
      <c r="AS19" s="0" t="n">
        <f aca="false">+E19+J19+O19+T19+Y19+AI19+AN19+AD19</f>
        <v>0</v>
      </c>
      <c r="AT19" s="0" t="n">
        <f aca="false">+F19+K19+P19+U19+Z19+AJ19+AO19+AE19</f>
        <v>0</v>
      </c>
      <c r="AV19" s="0" t="n">
        <f aca="false">SUM(AQ19:AU19)</f>
        <v>2</v>
      </c>
    </row>
    <row r="20" customFormat="false" ht="12.75" hidden="false" customHeight="false" outlineLevel="0" collapsed="false">
      <c r="A20" s="9" t="s">
        <v>31</v>
      </c>
      <c r="G20" s="8"/>
      <c r="M20" s="0" t="n">
        <v>1</v>
      </c>
      <c r="P20" s="0" t="n">
        <v>1</v>
      </c>
      <c r="AQ20" s="0" t="n">
        <f aca="false">+C20+H20+M20+R20+W20+AG20+AL20+AB20</f>
        <v>1</v>
      </c>
      <c r="AR20" s="0" t="n">
        <f aca="false">+D20+I20+N20+S20+X20+AH20+AM20+AC20</f>
        <v>0</v>
      </c>
      <c r="AS20" s="0" t="n">
        <f aca="false">+E20+J20+O20+T20+Y20+AI20+AN20+AD20</f>
        <v>0</v>
      </c>
      <c r="AT20" s="0" t="n">
        <f aca="false">+F20+K20+P20+U20+Z20+AJ20+AO20+AE20</f>
        <v>1</v>
      </c>
      <c r="AV20" s="0" t="n">
        <f aca="false">SUM(AQ20:AU20)</f>
        <v>2</v>
      </c>
    </row>
    <row r="21" customFormat="false" ht="12.75" hidden="false" customHeight="false" outlineLevel="0" collapsed="false">
      <c r="A21" s="9" t="s">
        <v>32</v>
      </c>
      <c r="G21" s="8"/>
      <c r="AL21" s="0" t="n">
        <v>1</v>
      </c>
      <c r="AQ21" s="0" t="n">
        <f aca="false">+C21+H21+M21+R21+W21+AG21+AL21+AB21</f>
        <v>1</v>
      </c>
      <c r="AR21" s="0" t="n">
        <f aca="false">+D21+I21+N21+S21+X21+AH21+AM21+AC21</f>
        <v>0</v>
      </c>
      <c r="AS21" s="0" t="n">
        <f aca="false">+E21+J21+O21+T21+Y21+AI21+AN21+AD21</f>
        <v>0</v>
      </c>
      <c r="AT21" s="0" t="n">
        <f aca="false">+F21+K21+P21+U21+Z21+AJ21+AO21+AE21</f>
        <v>0</v>
      </c>
      <c r="AV21" s="0" t="n">
        <f aca="false">SUM(AQ21:AU21)</f>
        <v>1</v>
      </c>
    </row>
    <row r="22" customFormat="false" ht="12.75" hidden="false" customHeight="false" outlineLevel="0" collapsed="false">
      <c r="A22" s="9" t="s">
        <v>33</v>
      </c>
      <c r="G22" s="8"/>
    </row>
    <row r="23" customFormat="false" ht="12.75" hidden="false" customHeight="false" outlineLevel="0" collapsed="false">
      <c r="A23" s="9" t="s">
        <v>34</v>
      </c>
      <c r="G23" s="8"/>
      <c r="AQ23" s="0" t="n">
        <f aca="false">+C23+H23+M23+R23+W23+AG23+AL23+AB23</f>
        <v>0</v>
      </c>
      <c r="AR23" s="0" t="n">
        <f aca="false">+D23+I23+N23+S23+X23+AH23+AM23+AC23</f>
        <v>0</v>
      </c>
      <c r="AS23" s="0" t="n">
        <f aca="false">+E23+J23+O23+T23+Y23+AI23+AN23+AD23</f>
        <v>0</v>
      </c>
      <c r="AT23" s="0" t="n">
        <f aca="false">+F23+K23+P23+U23+Z23+AJ23+AO23+AE23</f>
        <v>0</v>
      </c>
      <c r="AV23" s="0" t="n">
        <f aca="false">SUM(AQ23:AU23)</f>
        <v>0</v>
      </c>
    </row>
    <row r="24" customFormat="false" ht="12.75" hidden="false" customHeight="false" outlineLevel="0" collapsed="false">
      <c r="A24" s="9" t="s">
        <v>35</v>
      </c>
      <c r="G24" s="8"/>
      <c r="AQ24" s="0" t="n">
        <f aca="false">+C24+H24+M24+R24+W24+AG24+AL24+AB24</f>
        <v>0</v>
      </c>
      <c r="AR24" s="0" t="n">
        <f aca="false">+D24+I24+N24+S24+X24+AH24+AM24+AC24</f>
        <v>0</v>
      </c>
      <c r="AS24" s="0" t="n">
        <f aca="false">+E24+J24+O24+T24+Y24+AI24+AN24+AD24</f>
        <v>0</v>
      </c>
      <c r="AT24" s="0" t="n">
        <f aca="false">+F24+K24+P24+U24+Z24+AJ24+AO24+AE24</f>
        <v>0</v>
      </c>
      <c r="AV24" s="0" t="n">
        <f aca="false">SUM(AQ24:AU24)</f>
        <v>0</v>
      </c>
    </row>
    <row r="25" customFormat="false" ht="12.75" hidden="false" customHeight="false" outlineLevel="0" collapsed="false">
      <c r="A25" s="9" t="s">
        <v>36</v>
      </c>
      <c r="G25" s="8"/>
      <c r="AQ25" s="0" t="n">
        <f aca="false">+C25+H25+M25+R25+W25+AG25+AL25+AB25</f>
        <v>0</v>
      </c>
      <c r="AR25" s="0" t="n">
        <f aca="false">+D25+I25+N25+S25+X25+AH25+AM25+AC25</f>
        <v>0</v>
      </c>
      <c r="AS25" s="0" t="n">
        <f aca="false">+E25+J25+O25+T25+Y25+AI25+AN25+AD25</f>
        <v>0</v>
      </c>
      <c r="AT25" s="0" t="n">
        <f aca="false">+F25+K25+P25+U25+Z25+AJ25+AO25+AE25</f>
        <v>0</v>
      </c>
      <c r="AV25" s="0" t="n">
        <f aca="false">SUM(AQ25:AU25)</f>
        <v>0</v>
      </c>
    </row>
    <row r="26" customFormat="false" ht="12.75" hidden="false" customHeight="false" outlineLevel="0" collapsed="false">
      <c r="A26" s="9" t="s">
        <v>37</v>
      </c>
      <c r="G26" s="8"/>
      <c r="H26" s="0" t="n">
        <v>1</v>
      </c>
      <c r="AQ26" s="0" t="n">
        <f aca="false">+C26+H26+M26+R26+W26+AG26+AL26+AB26</f>
        <v>1</v>
      </c>
      <c r="AR26" s="0" t="n">
        <f aca="false">+D26+I26+N26+S26+X26+AH26+AM26+AC26</f>
        <v>0</v>
      </c>
      <c r="AS26" s="0" t="n">
        <f aca="false">+E26+J26+O26+T26+Y26+AI26+AN26+AD26</f>
        <v>0</v>
      </c>
      <c r="AT26" s="0" t="n">
        <f aca="false">+F26+K26+P26+U26+Z26+AJ26+AO26+AE26</f>
        <v>0</v>
      </c>
      <c r="AV26" s="0" t="n">
        <f aca="false">SUM(AQ26:AU26)</f>
        <v>1</v>
      </c>
    </row>
    <row r="27" customFormat="false" ht="12.75" hidden="false" customHeight="false" outlineLevel="0" collapsed="false">
      <c r="A27" s="9" t="s">
        <v>38</v>
      </c>
      <c r="G27" s="8"/>
      <c r="AL27" s="0" t="n">
        <v>1</v>
      </c>
      <c r="AO27" s="0" t="n">
        <v>1</v>
      </c>
      <c r="AQ27" s="0" t="n">
        <f aca="false">+C27+H27+M27+R27+W27+AG27+AL27+AB27</f>
        <v>1</v>
      </c>
      <c r="AR27" s="0" t="n">
        <f aca="false">+D27+I27+N27+S27+X27+AH27+AM27+AC27</f>
        <v>0</v>
      </c>
      <c r="AS27" s="0" t="n">
        <f aca="false">+E27+J27+O27+T27+Y27+AI27+AN27+AD27</f>
        <v>0</v>
      </c>
      <c r="AT27" s="0" t="n">
        <f aca="false">+F27+K27+P27+U27+Z27+AJ27+AO27+AE27</f>
        <v>1</v>
      </c>
      <c r="AV27" s="0" t="n">
        <f aca="false">SUM(AQ27:AU27)</f>
        <v>2</v>
      </c>
    </row>
    <row r="28" customFormat="false" ht="12.75" hidden="false" customHeight="false" outlineLevel="0" collapsed="false">
      <c r="A28" s="9" t="s">
        <v>39</v>
      </c>
      <c r="G28" s="8"/>
      <c r="AQ28" s="0" t="n">
        <f aca="false">+C28+H28+M28+R28+W28+AG28+AL28+AB28</f>
        <v>0</v>
      </c>
      <c r="AR28" s="0" t="n">
        <f aca="false">+D28+I28+N28+S28+X28+AH28+AM28+AC28</f>
        <v>0</v>
      </c>
      <c r="AS28" s="0" t="n">
        <f aca="false">+E28+J28+O28+T28+Y28+AI28+AN28+AD28</f>
        <v>0</v>
      </c>
      <c r="AT28" s="0" t="n">
        <f aca="false">+F28+K28+P28+U28+Z28+AJ28+AO28+AE28</f>
        <v>0</v>
      </c>
      <c r="AV28" s="0" t="n">
        <f aca="false">SUM(AQ28:AU28)</f>
        <v>0</v>
      </c>
    </row>
    <row r="29" customFormat="false" ht="12.75" hidden="false" customHeight="false" outlineLevel="0" collapsed="false">
      <c r="A29" s="9" t="s">
        <v>40</v>
      </c>
      <c r="G29" s="8"/>
      <c r="H29" s="0" t="n">
        <v>4</v>
      </c>
      <c r="AQ29" s="0" t="n">
        <f aca="false">+C29+H29+M29+R29+W29+AG29+AL29+AB29</f>
        <v>4</v>
      </c>
      <c r="AR29" s="0" t="n">
        <f aca="false">+D29+I29+N29+S29+X29+AH29+AM29+AC29</f>
        <v>0</v>
      </c>
      <c r="AS29" s="0" t="n">
        <f aca="false">+E29+J29+O29+T29+Y29+AI29+AN29+AD29</f>
        <v>0</v>
      </c>
      <c r="AT29" s="0" t="n">
        <f aca="false">+F29+K29+P29+U29+Z29+AJ29+AO29+AE29</f>
        <v>0</v>
      </c>
      <c r="AV29" s="0" t="n">
        <f aca="false">SUM(AQ29:AU29)</f>
        <v>4</v>
      </c>
    </row>
    <row r="30" customFormat="false" ht="12.75" hidden="false" customHeight="false" outlineLevel="0" collapsed="false">
      <c r="A30" s="9" t="s">
        <v>41</v>
      </c>
      <c r="G30" s="8"/>
      <c r="AQ30" s="0" t="n">
        <f aca="false">+C30+H30+M30+R30+W30+AG30+AL30+AB30</f>
        <v>0</v>
      </c>
      <c r="AR30" s="0" t="n">
        <f aca="false">+D30+I30+N30+S30+X30+AH30+AM30+AC30</f>
        <v>0</v>
      </c>
      <c r="AS30" s="0" t="n">
        <f aca="false">+E30+J30+O30+T30+Y30+AI30+AN30+AD30</f>
        <v>0</v>
      </c>
      <c r="AT30" s="0" t="n">
        <f aca="false">+F30+K30+P30+U30+Z30+AJ30+AO30+AE30</f>
        <v>0</v>
      </c>
      <c r="AV30" s="0" t="n">
        <f aca="false">SUM(AQ30:AU30)</f>
        <v>0</v>
      </c>
    </row>
    <row r="31" customFormat="false" ht="12.75" hidden="false" customHeight="false" outlineLevel="0" collapsed="false">
      <c r="A31" s="9" t="s">
        <v>42</v>
      </c>
      <c r="G31" s="8"/>
      <c r="H31" s="0" t="n">
        <v>2</v>
      </c>
      <c r="AQ31" s="0" t="n">
        <f aca="false">+C31+H31+M31+R31+W31+AG31+AL31+AB31</f>
        <v>2</v>
      </c>
      <c r="AR31" s="0" t="n">
        <f aca="false">+D31+I31+N31+S31+X31+AH31+AM31+AC31</f>
        <v>0</v>
      </c>
      <c r="AS31" s="0" t="n">
        <f aca="false">+E31+J31+O31+T31+Y31+AI31+AN31+AD31</f>
        <v>0</v>
      </c>
      <c r="AT31" s="0" t="n">
        <f aca="false">+F31+K31+P31+U31+Z31+AJ31+AO31+AE31</f>
        <v>0</v>
      </c>
      <c r="AV31" s="0" t="n">
        <f aca="false">SUM(AQ31:AU31)</f>
        <v>2</v>
      </c>
    </row>
    <row r="32" customFormat="false" ht="12.75" hidden="false" customHeight="false" outlineLevel="0" collapsed="false">
      <c r="A32" s="9" t="s">
        <v>43</v>
      </c>
      <c r="G32" s="8"/>
      <c r="Z32" s="0" t="n">
        <v>1</v>
      </c>
      <c r="AQ32" s="0" t="n">
        <f aca="false">+C32+H32+M32+R32+W32+AG32+AL32+AB32</f>
        <v>0</v>
      </c>
      <c r="AR32" s="0" t="n">
        <f aca="false">+D32+I32+N32+S32+X32+AH32+AM32+AC32</f>
        <v>0</v>
      </c>
      <c r="AS32" s="0" t="n">
        <f aca="false">+E32+J32+O32+T32+Y32+AI32+AN32+AD32</f>
        <v>0</v>
      </c>
      <c r="AT32" s="0" t="n">
        <f aca="false">+F32+K32+P32+U32+Z32+AJ32+AO32+AE32</f>
        <v>1</v>
      </c>
      <c r="AV32" s="0" t="n">
        <f aca="false">SUM(AQ32:AU32)</f>
        <v>1</v>
      </c>
    </row>
    <row r="33" customFormat="false" ht="12.75" hidden="false" customHeight="false" outlineLevel="0" collapsed="false">
      <c r="A33" s="9" t="s">
        <v>44</v>
      </c>
      <c r="G33" s="8"/>
    </row>
    <row r="34" customFormat="false" ht="12.75" hidden="false" customHeight="false" outlineLevel="0" collapsed="false">
      <c r="A34" s="9" t="s">
        <v>45</v>
      </c>
      <c r="C34" s="0" t="n">
        <v>6</v>
      </c>
      <c r="F34" s="0" t="n">
        <v>5</v>
      </c>
      <c r="G34" s="8"/>
      <c r="W34" s="0" t="n">
        <v>1</v>
      </c>
      <c r="AL34" s="0" t="n">
        <v>13</v>
      </c>
      <c r="AO34" s="0" t="n">
        <v>1</v>
      </c>
      <c r="AQ34" s="0" t="n">
        <f aca="false">+C34+H34+M34+R34+W34+AG34+AL34+AB34</f>
        <v>20</v>
      </c>
      <c r="AR34" s="0" t="n">
        <f aca="false">+D34+I34+N34+S34+X34+AH34+AM34+AC34</f>
        <v>0</v>
      </c>
      <c r="AS34" s="0" t="n">
        <f aca="false">+E34+J34+O34+T34+Y34+AI34+AN34+AD34</f>
        <v>0</v>
      </c>
      <c r="AT34" s="0" t="n">
        <f aca="false">+F34+K34+P34+U34+Z34+AJ34+AO34+AE34</f>
        <v>6</v>
      </c>
      <c r="AV34" s="0" t="n">
        <f aca="false">SUM(AQ34:AU34)</f>
        <v>26</v>
      </c>
    </row>
    <row r="35" customFormat="false" ht="12.75" hidden="false" customHeight="false" outlineLevel="0" collapsed="false">
      <c r="A35" s="9" t="s">
        <v>46</v>
      </c>
      <c r="C35" s="0" t="n">
        <v>5</v>
      </c>
      <c r="G35" s="8"/>
    </row>
    <row r="36" customFormat="false" ht="12.75" hidden="false" customHeight="false" outlineLevel="0" collapsed="false">
      <c r="A36" s="9" t="s">
        <v>47</v>
      </c>
      <c r="G36" s="8"/>
      <c r="AL36" s="0" t="n">
        <v>1</v>
      </c>
      <c r="AQ36" s="0" t="n">
        <f aca="false">+C36+H36+M36+R36+W36+AG36+AL36+AB36</f>
        <v>1</v>
      </c>
      <c r="AR36" s="0" t="n">
        <f aca="false">+D36+I36+N36+S36+X36+AH36+AM36+AC36</f>
        <v>0</v>
      </c>
      <c r="AS36" s="0" t="n">
        <f aca="false">+E36+J36+O36+T36+Y36+AI36+AN36+AD36</f>
        <v>0</v>
      </c>
      <c r="AT36" s="0" t="n">
        <f aca="false">+F36+K36+P36+U36+Z36+AJ36+AO36+AE36</f>
        <v>0</v>
      </c>
      <c r="AV36" s="0" t="n">
        <f aca="false">SUM(AQ36:AU36)</f>
        <v>1</v>
      </c>
    </row>
    <row r="37" customFormat="false" ht="12.75" hidden="false" customHeight="false" outlineLevel="0" collapsed="false">
      <c r="A37" s="9" t="s">
        <v>48</v>
      </c>
      <c r="G37" s="8"/>
      <c r="AL37" s="0" t="n">
        <v>1</v>
      </c>
      <c r="AQ37" s="0" t="n">
        <f aca="false">+C37+H37+M37+R37+W37+AG37+AL37+AB37</f>
        <v>1</v>
      </c>
      <c r="AR37" s="0" t="n">
        <f aca="false">+D37+I37+N37+S37+X37+AH37+AM37+AC37</f>
        <v>0</v>
      </c>
      <c r="AS37" s="0" t="n">
        <f aca="false">+E37+J37+O37+T37+Y37+AI37+AN37+AD37</f>
        <v>0</v>
      </c>
      <c r="AT37" s="0" t="n">
        <f aca="false">+F37+K37+P37+U37+Z37+AJ37+AO37+AE37</f>
        <v>0</v>
      </c>
      <c r="AV37" s="0" t="n">
        <f aca="false">SUM(AQ37:AU37)</f>
        <v>1</v>
      </c>
    </row>
    <row r="38" customFormat="false" ht="12.75" hidden="false" customHeight="false" outlineLevel="0" collapsed="false">
      <c r="A38" s="9" t="s">
        <v>49</v>
      </c>
      <c r="C38" s="0" t="n">
        <v>1</v>
      </c>
      <c r="G38" s="8"/>
      <c r="AQ38" s="0" t="n">
        <f aca="false">+C38+H38+M38+R38+W38+AG38+AL38+AB38</f>
        <v>1</v>
      </c>
      <c r="AR38" s="0" t="n">
        <f aca="false">+D38+I38+N38+S38+X38+AH38+AM38+AC38</f>
        <v>0</v>
      </c>
      <c r="AS38" s="0" t="n">
        <f aca="false">+E38+J38+O38+T38+Y38+AI38+AN38+AD38</f>
        <v>0</v>
      </c>
      <c r="AT38" s="0" t="n">
        <f aca="false">+F38+K38+P38+U38+Z38+AJ38+AO38+AE38</f>
        <v>0</v>
      </c>
      <c r="AV38" s="0" t="n">
        <f aca="false">SUM(AQ38:AU38)</f>
        <v>1</v>
      </c>
    </row>
    <row r="39" customFormat="false" ht="12.75" hidden="false" customHeight="false" outlineLevel="0" collapsed="false">
      <c r="A39" s="9" t="s">
        <v>50</v>
      </c>
      <c r="G39" s="8"/>
      <c r="AQ39" s="0" t="n">
        <v>0</v>
      </c>
      <c r="AR39" s="0" t="n">
        <v>0</v>
      </c>
      <c r="AS39" s="0" t="n">
        <v>0</v>
      </c>
      <c r="AT39" s="0" t="n">
        <v>0</v>
      </c>
      <c r="AV39" s="0" t="n">
        <v>0</v>
      </c>
    </row>
    <row r="40" customFormat="false" ht="12.75" hidden="false" customHeight="false" outlineLevel="0" collapsed="false">
      <c r="A40" s="9" t="s">
        <v>51</v>
      </c>
      <c r="G40" s="8"/>
      <c r="H40" s="0" t="n">
        <v>2</v>
      </c>
      <c r="K40" s="0" t="n">
        <v>1</v>
      </c>
      <c r="AQ40" s="0" t="n">
        <f aca="false">+C40+H40+M40+R40+W40+AG40+AL40+AB40</f>
        <v>2</v>
      </c>
      <c r="AR40" s="0" t="n">
        <f aca="false">+D40+I40+N40+S40+X40+AH40+AM40+AC40</f>
        <v>0</v>
      </c>
      <c r="AS40" s="0" t="n">
        <f aca="false">+E40+J40+O40+T40+Y40+AI40+AN40+AD40</f>
        <v>0</v>
      </c>
      <c r="AT40" s="0" t="n">
        <f aca="false">+F40+K40+P40+U40+Z40+AJ40+AO40+AE40</f>
        <v>1</v>
      </c>
      <c r="AV40" s="0" t="n">
        <f aca="false">SUM(AQ40:AU40)</f>
        <v>3</v>
      </c>
    </row>
    <row r="41" customFormat="false" ht="12.75" hidden="false" customHeight="false" outlineLevel="0" collapsed="false">
      <c r="A41" s="9" t="s">
        <v>52</v>
      </c>
      <c r="G41" s="8"/>
      <c r="AL41" s="0" t="n">
        <v>2</v>
      </c>
      <c r="AQ41" s="0" t="n">
        <f aca="false">+C41+H41+M41+R41+W41+AG41+AL41+AB41</f>
        <v>2</v>
      </c>
      <c r="AR41" s="0" t="n">
        <f aca="false">+D41+I41+N41+S41+X41+AH41+AM41+AC41</f>
        <v>0</v>
      </c>
      <c r="AS41" s="0" t="n">
        <f aca="false">+E41+J41+O41+T41+Y41+AI41+AN41+AD41</f>
        <v>0</v>
      </c>
      <c r="AT41" s="0" t="n">
        <f aca="false">+F41+K41+P41+U41+Z41+AJ41+AO41+AE41</f>
        <v>0</v>
      </c>
      <c r="AV41" s="0" t="n">
        <f aca="false">SUM(AQ41:AU41)</f>
        <v>2</v>
      </c>
    </row>
    <row r="42" customFormat="false" ht="12.75" hidden="false" customHeight="false" outlineLevel="0" collapsed="false">
      <c r="A42" s="9" t="s">
        <v>53</v>
      </c>
      <c r="F42" s="0" t="n">
        <v>1</v>
      </c>
      <c r="G42" s="8"/>
      <c r="AQ42" s="0" t="n">
        <f aca="false">+C42+H42+M42+R42+W42+AG42+AL42+AB42</f>
        <v>0</v>
      </c>
      <c r="AR42" s="0" t="n">
        <f aca="false">+D42+I42+N42+S42+X42+AH42+AM42+AC42</f>
        <v>0</v>
      </c>
      <c r="AS42" s="0" t="n">
        <f aca="false">+E42+J42+O42+T42+Y42+AI42+AN42+AD42</f>
        <v>0</v>
      </c>
      <c r="AT42" s="0" t="n">
        <f aca="false">+F42+K42+P42+U42+Z42+AJ42+AO42+AE42</f>
        <v>1</v>
      </c>
      <c r="AV42" s="0" t="n">
        <f aca="false">SUM(AQ42:AU42)</f>
        <v>1</v>
      </c>
    </row>
    <row r="43" customFormat="false" ht="12.75" hidden="false" customHeight="false" outlineLevel="0" collapsed="false">
      <c r="A43" s="9" t="s">
        <v>54</v>
      </c>
      <c r="C43" s="0" t="n">
        <v>5</v>
      </c>
      <c r="G43" s="8"/>
      <c r="H43" s="0" t="n">
        <v>1</v>
      </c>
      <c r="AQ43" s="0" t="n">
        <f aca="false">+C43+H43+M43+R43+W43+AG43+AL43+AB43</f>
        <v>6</v>
      </c>
      <c r="AR43" s="0" t="n">
        <f aca="false">+D43+I43+N43+S43+X43+AH43+AM43+AC43</f>
        <v>0</v>
      </c>
      <c r="AS43" s="0" t="n">
        <f aca="false">+E43+J43+O43+T43+Y43+AI43+AN43+AD43</f>
        <v>0</v>
      </c>
      <c r="AT43" s="0" t="n">
        <f aca="false">+F43+K43+P43+U43+Z43+AJ43+AO43+AE43</f>
        <v>0</v>
      </c>
      <c r="AV43" s="0" t="n">
        <f aca="false">SUM(AQ43:AU43)</f>
        <v>6</v>
      </c>
    </row>
    <row r="44" customFormat="false" ht="12.75" hidden="false" customHeight="false" outlineLevel="0" collapsed="false">
      <c r="A44" s="9" t="s">
        <v>55</v>
      </c>
      <c r="G44" s="8"/>
      <c r="AQ44" s="0" t="n">
        <f aca="false">+C44+H44+M44+R44+W44+AG44+AL44+AB44</f>
        <v>0</v>
      </c>
      <c r="AR44" s="0" t="n">
        <f aca="false">+D44+I44+N44+S44+X44+AH44+AM44+AC44</f>
        <v>0</v>
      </c>
      <c r="AS44" s="0" t="n">
        <f aca="false">+E44+J44+O44+T44+Y44+AI44+AN44+AD44</f>
        <v>0</v>
      </c>
      <c r="AT44" s="0" t="n">
        <f aca="false">+F44+K44+P44+U44+Z44+AJ44+AO44+AE44</f>
        <v>0</v>
      </c>
      <c r="AV44" s="0" t="n">
        <f aca="false">SUM(AQ44:AU44)</f>
        <v>0</v>
      </c>
    </row>
    <row r="45" customFormat="false" ht="12.75" hidden="false" customHeight="false" outlineLevel="0" collapsed="false">
      <c r="A45" s="9" t="s">
        <v>56</v>
      </c>
      <c r="G45" s="8"/>
      <c r="H45" s="0" t="n">
        <v>1</v>
      </c>
      <c r="AQ45" s="0" t="n">
        <f aca="false">+C45+H45+M45+R45+W45+AG45+AL45+AB45</f>
        <v>1</v>
      </c>
      <c r="AR45" s="0" t="n">
        <f aca="false">+D45+I45+N45+S45+X45+AH45+AM45+AC45</f>
        <v>0</v>
      </c>
      <c r="AS45" s="0" t="n">
        <f aca="false">+E45+J45+O45+T45+Y45+AI45+AN45+AD45</f>
        <v>0</v>
      </c>
      <c r="AT45" s="0" t="n">
        <f aca="false">+F45+K45+P45+U45+Z45+AJ45+AO45+AE45</f>
        <v>0</v>
      </c>
      <c r="AV45" s="0" t="n">
        <f aca="false">SUM(AQ45:AU45)</f>
        <v>1</v>
      </c>
    </row>
    <row r="46" customFormat="false" ht="12.75" hidden="false" customHeight="false" outlineLevel="0" collapsed="false">
      <c r="A46" s="9" t="s">
        <v>57</v>
      </c>
      <c r="G46" s="8"/>
      <c r="AQ46" s="0" t="n">
        <f aca="false">+C46+H46+M46+R46+W46+AG46+AL46+AB46</f>
        <v>0</v>
      </c>
      <c r="AR46" s="0" t="n">
        <f aca="false">+D46+I46+N46+S46+X46+AH46+AM46+AC46</f>
        <v>0</v>
      </c>
      <c r="AS46" s="0" t="n">
        <f aca="false">+E46+J46+O46+T46+Y46+AI46+AN46+AD46</f>
        <v>0</v>
      </c>
      <c r="AT46" s="0" t="n">
        <f aca="false">+F46+K46+P46+U46+Z46+AJ46+AO46+AE46</f>
        <v>0</v>
      </c>
      <c r="AV46" s="0" t="n">
        <f aca="false">SUM(AQ46:AU46)</f>
        <v>0</v>
      </c>
    </row>
    <row r="47" customFormat="false" ht="12.75" hidden="false" customHeight="false" outlineLevel="0" collapsed="false">
      <c r="A47" s="9" t="s">
        <v>58</v>
      </c>
      <c r="C47" s="0" t="n">
        <v>7</v>
      </c>
      <c r="F47" s="0" t="n">
        <v>5</v>
      </c>
      <c r="G47" s="8"/>
      <c r="AQ47" s="0" t="n">
        <f aca="false">+C47+H47+M47+R47+W47+AG47+AL47+AB47</f>
        <v>7</v>
      </c>
      <c r="AR47" s="0" t="n">
        <f aca="false">+D47+I47+N47+S47+X47+AH47+AM47+AC47</f>
        <v>0</v>
      </c>
      <c r="AS47" s="0" t="n">
        <f aca="false">+E47+J47+O47+T47+Y47+AI47+AN47+AD47</f>
        <v>0</v>
      </c>
      <c r="AT47" s="0" t="n">
        <f aca="false">+F47+K47+P47+U47+Z47+AJ47+AO47+AE47</f>
        <v>5</v>
      </c>
      <c r="AV47" s="0" t="n">
        <f aca="false">SUM(AQ47:AU47)</f>
        <v>12</v>
      </c>
    </row>
    <row r="48" customFormat="false" ht="12.75" hidden="false" customHeight="false" outlineLevel="0" collapsed="false">
      <c r="A48" s="9" t="s">
        <v>59</v>
      </c>
      <c r="C48" s="0" t="n">
        <v>1</v>
      </c>
      <c r="F48" s="0" t="n">
        <v>6</v>
      </c>
      <c r="G48" s="8"/>
      <c r="H48" s="0" t="n">
        <v>8</v>
      </c>
      <c r="AQ48" s="0" t="n">
        <f aca="false">+C48+H48+M48+R48+W48+AG48+AL48+AB48</f>
        <v>9</v>
      </c>
      <c r="AR48" s="0" t="n">
        <f aca="false">+D48+I48+N48+S48+X48+AH48+AM48+AC48</f>
        <v>0</v>
      </c>
      <c r="AS48" s="0" t="n">
        <f aca="false">+E48+J48+O48+T48+Y48+AI48+AN48+AD48</f>
        <v>0</v>
      </c>
      <c r="AT48" s="0" t="n">
        <f aca="false">+F48+K48+P48+U48+Z48+AJ48+AO48+AE48</f>
        <v>6</v>
      </c>
      <c r="AV48" s="0" t="n">
        <f aca="false">SUM(AQ48:AU48)</f>
        <v>15</v>
      </c>
    </row>
    <row r="49" customFormat="false" ht="12.75" hidden="false" customHeight="false" outlineLevel="0" collapsed="false">
      <c r="A49" s="9" t="s">
        <v>60</v>
      </c>
      <c r="G49" s="8"/>
      <c r="AQ49" s="0" t="n">
        <f aca="false">+C49+H49+M49+R49+W49+AG49+AL49+AB49</f>
        <v>0</v>
      </c>
      <c r="AR49" s="0" t="n">
        <f aca="false">+D49+I49+N49+S49+X49+AH49+AM49+AC49</f>
        <v>0</v>
      </c>
      <c r="AS49" s="0" t="n">
        <f aca="false">+E49+J49+O49+T49+Y49+AI49+AN49+AD49</f>
        <v>0</v>
      </c>
      <c r="AT49" s="0" t="n">
        <f aca="false">+F49+K49+P49+U49+Z49+AJ49+AO49+AE49</f>
        <v>0</v>
      </c>
      <c r="AV49" s="0" t="n">
        <f aca="false">SUM(AQ49:AU49)</f>
        <v>0</v>
      </c>
    </row>
    <row r="50" customFormat="false" ht="12.75" hidden="false" customHeight="false" outlineLevel="0" collapsed="false">
      <c r="A50" s="9" t="s">
        <v>61</v>
      </c>
      <c r="G50" s="8"/>
      <c r="AQ50" s="0" t="n">
        <f aca="false">+C50+H50+M50+R50+W50+AG50+AL50+AB50</f>
        <v>0</v>
      </c>
      <c r="AR50" s="0" t="n">
        <f aca="false">+D50+I50+N50+S50+X50+AH50+AM50+AC50</f>
        <v>0</v>
      </c>
      <c r="AS50" s="0" t="n">
        <f aca="false">+E50+J50+O50+T50+Y50+AI50+AN50+AD50</f>
        <v>0</v>
      </c>
      <c r="AT50" s="0" t="n">
        <f aca="false">+F50+K50+P50+U50+Z50+AJ50+AO50+AE50</f>
        <v>0</v>
      </c>
      <c r="AV50" s="0" t="n">
        <f aca="false">SUM(AQ50:AU50)</f>
        <v>0</v>
      </c>
    </row>
    <row r="51" customFormat="false" ht="12.75" hidden="false" customHeight="false" outlineLevel="0" collapsed="false">
      <c r="A51" s="9" t="s">
        <v>62</v>
      </c>
      <c r="G51" s="8"/>
      <c r="AQ51" s="0" t="n">
        <f aca="false">+C51+H51+M51+R51+W51+AG51+AL51+AB51</f>
        <v>0</v>
      </c>
      <c r="AR51" s="0" t="n">
        <f aca="false">+D51+I51+N51+S51+X51+AH51+AM51+AC51</f>
        <v>0</v>
      </c>
      <c r="AS51" s="0" t="n">
        <f aca="false">+E51+J51+O51+T51+Y51+AI51+AN51+AD51</f>
        <v>0</v>
      </c>
      <c r="AT51" s="0" t="n">
        <f aca="false">+F51+K51+P51+U51+Z51+AJ51+AO51+AE51</f>
        <v>0</v>
      </c>
      <c r="AV51" s="0" t="n">
        <f aca="false">SUM(AQ51:AU51)</f>
        <v>0</v>
      </c>
    </row>
    <row r="52" customFormat="false" ht="12.75" hidden="false" customHeight="false" outlineLevel="0" collapsed="false">
      <c r="A52" s="9" t="s">
        <v>63</v>
      </c>
      <c r="G52" s="8"/>
      <c r="AQ52" s="0" t="n">
        <f aca="false">+C52+H52+M52+R52+W52+AG52+AL52+AB52</f>
        <v>0</v>
      </c>
      <c r="AR52" s="0" t="n">
        <f aca="false">+D52+I52+N52+S52+X52+AH52+AM52+AC52</f>
        <v>0</v>
      </c>
      <c r="AS52" s="0" t="n">
        <f aca="false">+E52+J52+O52+T52+Y52+AI52+AN52+AD52</f>
        <v>0</v>
      </c>
      <c r="AT52" s="0" t="n">
        <f aca="false">+F52+K52+P52+U52+Z52+AJ52+AO52+AE52</f>
        <v>0</v>
      </c>
      <c r="AV52" s="0" t="n">
        <f aca="false">SUM(AQ52:AU52)</f>
        <v>0</v>
      </c>
    </row>
    <row r="53" customFormat="false" ht="12.75" hidden="false" customHeight="false" outlineLevel="0" collapsed="false">
      <c r="A53" s="9" t="s">
        <v>64</v>
      </c>
      <c r="C53" s="0" t="n">
        <v>5</v>
      </c>
      <c r="G53" s="8"/>
      <c r="AQ53" s="0" t="n">
        <f aca="false">+C53+H53+M53+R53+W53+AG53+AL53+AB53</f>
        <v>5</v>
      </c>
      <c r="AR53" s="0" t="n">
        <f aca="false">+D53+I53+N53+S53+X53+AH53+AM53+AC53</f>
        <v>0</v>
      </c>
      <c r="AS53" s="0" t="n">
        <f aca="false">+E53+J53+O53+T53+Y53+AI53+AN53+AD53</f>
        <v>0</v>
      </c>
      <c r="AT53" s="0" t="n">
        <f aca="false">+F53+K53+P53+U53+Z53+AJ53+AO53+AE53</f>
        <v>0</v>
      </c>
      <c r="AV53" s="0" t="n">
        <f aca="false">SUM(AQ53:AU53)</f>
        <v>5</v>
      </c>
    </row>
    <row r="54" customFormat="false" ht="12.75" hidden="false" customHeight="false" outlineLevel="0" collapsed="false">
      <c r="A54" s="0" t="s">
        <v>65</v>
      </c>
      <c r="G54" s="8"/>
      <c r="H54" s="0" t="n">
        <v>1</v>
      </c>
      <c r="AQ54" s="0" t="n">
        <f aca="false">+C54+H54+M54+R54+W54+AG54+AL54+AB54</f>
        <v>1</v>
      </c>
      <c r="AR54" s="0" t="n">
        <f aca="false">+D54+I54+N54+S54+X54+AH54+AM54+AC54</f>
        <v>0</v>
      </c>
      <c r="AS54" s="0" t="n">
        <f aca="false">+E54+J54+O54+T54+Y54+AI54+AN54+AD54</f>
        <v>0</v>
      </c>
      <c r="AT54" s="0" t="n">
        <f aca="false">+F54+K54+P54+U54+Z54+AJ54+AO54+AE54</f>
        <v>0</v>
      </c>
      <c r="AV54" s="0" t="n">
        <f aca="false">SUM(AQ54:AU54)</f>
        <v>1</v>
      </c>
    </row>
    <row r="55" customFormat="false" ht="12.75" hidden="false" customHeight="false" outlineLevel="0" collapsed="false">
      <c r="A55" s="0" t="s">
        <v>66</v>
      </c>
      <c r="C55" s="0" t="n">
        <v>1</v>
      </c>
      <c r="G55" s="8"/>
      <c r="H55" s="0" t="n">
        <v>1</v>
      </c>
      <c r="R55" s="0" t="n">
        <v>4</v>
      </c>
      <c r="U55" s="0" t="n">
        <v>2</v>
      </c>
      <c r="AQ55" s="0" t="n">
        <f aca="false">+C55+H55+M55+R55+W55+AG55+AL55+AB55</f>
        <v>6</v>
      </c>
      <c r="AR55" s="0" t="n">
        <f aca="false">+D55+I55+N55+S55+X55+AH55+AM55+AC55</f>
        <v>0</v>
      </c>
      <c r="AS55" s="0" t="n">
        <f aca="false">+E55+J55+O55+T55+Y55+AI55+AN55+AD55</f>
        <v>0</v>
      </c>
      <c r="AT55" s="0" t="n">
        <f aca="false">+F55+K55+P55+U55+Z55+AJ55+AO55+AE55</f>
        <v>2</v>
      </c>
      <c r="AV55" s="0" t="n">
        <f aca="false">SUM(AQ55:AU55)</f>
        <v>8</v>
      </c>
    </row>
    <row r="56" customFormat="false" ht="12.75" hidden="false" customHeight="false" outlineLevel="0" collapsed="false">
      <c r="A56" s="0" t="s">
        <v>67</v>
      </c>
      <c r="G56" s="8"/>
      <c r="AL56" s="0" t="n">
        <v>3</v>
      </c>
      <c r="AO56" s="0" t="n">
        <v>1</v>
      </c>
      <c r="AQ56" s="0" t="n">
        <f aca="false">+C56+H56+M56+R56+W56+AG56+AL56+AB56</f>
        <v>3</v>
      </c>
      <c r="AR56" s="0" t="n">
        <f aca="false">+D56+I56+N56+S56+X56+AH56+AM56+AC56</f>
        <v>0</v>
      </c>
      <c r="AS56" s="0" t="n">
        <f aca="false">+E56+J56+O56+T56+Y56+AI56+AN56+AD56</f>
        <v>0</v>
      </c>
      <c r="AT56" s="0" t="n">
        <f aca="false">+F56+K56+P56+U56+Z56+AJ56+AO56+AE56</f>
        <v>1</v>
      </c>
      <c r="AV56" s="0" t="n">
        <f aca="false">SUM(AQ56:AU56)</f>
        <v>4</v>
      </c>
    </row>
    <row r="57" customFormat="false" ht="12.75" hidden="false" customHeight="false" outlineLevel="0" collapsed="false">
      <c r="A57" s="0" t="s">
        <v>68</v>
      </c>
      <c r="G57" s="8"/>
      <c r="AL57" s="0" t="n">
        <v>1</v>
      </c>
      <c r="AQ57" s="0" t="n">
        <f aca="false">+C57+H57+M57+R57+W57+AG57+AL57+AB57</f>
        <v>1</v>
      </c>
      <c r="AR57" s="0" t="n">
        <f aca="false">+D57+I57+N57+S57+X57+AH57+AM57+AC57</f>
        <v>0</v>
      </c>
      <c r="AS57" s="0" t="n">
        <f aca="false">+E57+J57+O57+T57+Y57+AI57+AN57+AD57</f>
        <v>0</v>
      </c>
      <c r="AT57" s="0" t="n">
        <f aca="false">+F57+K57+P57+U57+Z57+AJ57+AO57+AE57</f>
        <v>0</v>
      </c>
      <c r="AV57" s="0" t="n">
        <f aca="false">SUM(AQ57:AU57)</f>
        <v>1</v>
      </c>
    </row>
    <row r="58" customFormat="false" ht="12.75" hidden="false" customHeight="false" outlineLevel="0" collapsed="false">
      <c r="A58" s="0" t="s">
        <v>69</v>
      </c>
      <c r="C58" s="0" t="n">
        <v>2</v>
      </c>
      <c r="G58" s="8"/>
      <c r="H58" s="0" t="n">
        <v>4</v>
      </c>
      <c r="AL58" s="0" t="n">
        <v>2</v>
      </c>
      <c r="AQ58" s="0" t="n">
        <f aca="false">+C58+H58+M58+R58+W58+AG58+AL58+AB58</f>
        <v>8</v>
      </c>
      <c r="AR58" s="0" t="n">
        <f aca="false">+D58+I58+N58+S58+X58+AH58+AM58+AC58</f>
        <v>0</v>
      </c>
      <c r="AS58" s="0" t="n">
        <f aca="false">+E58+J58+O58+T58+Y58+AI58+AN58+AD58</f>
        <v>0</v>
      </c>
      <c r="AT58" s="0" t="n">
        <f aca="false">+F58+K58+P58+U58+Z58+AJ58+AO58+AE58</f>
        <v>0</v>
      </c>
      <c r="AV58" s="0" t="n">
        <f aca="false">SUM(AQ58:AU58)</f>
        <v>8</v>
      </c>
    </row>
    <row r="59" customFormat="false" ht="12.75" hidden="false" customHeight="false" outlineLevel="0" collapsed="false">
      <c r="A59" s="0" t="s">
        <v>70</v>
      </c>
      <c r="G59" s="8"/>
      <c r="AQ59" s="0" t="n">
        <f aca="false">+C59+H59+M59+R59+W59+AG59+AL59+AB59</f>
        <v>0</v>
      </c>
      <c r="AR59" s="0" t="n">
        <f aca="false">+D59+I59+N59+S59+X59+AH59+AM59+AC59</f>
        <v>0</v>
      </c>
      <c r="AS59" s="0" t="n">
        <f aca="false">+E59+J59+O59+T59+Y59+AI59+AN59+AD59</f>
        <v>0</v>
      </c>
      <c r="AT59" s="0" t="n">
        <f aca="false">+F59+K59+P59+U59+Z59+AJ59+AO59+AE59</f>
        <v>0</v>
      </c>
      <c r="AV59" s="0" t="n">
        <f aca="false">SUM(AQ59:AU59)</f>
        <v>0</v>
      </c>
    </row>
    <row r="60" customFormat="false" ht="12.75" hidden="false" customHeight="false" outlineLevel="0" collapsed="false">
      <c r="A60" s="0" t="s">
        <v>71</v>
      </c>
      <c r="G60" s="8"/>
      <c r="AQ60" s="0" t="n">
        <f aca="false">+C60+H60+M60+R60+W60+AG60+AL60+AB60</f>
        <v>0</v>
      </c>
      <c r="AR60" s="0" t="n">
        <f aca="false">+D60+I60+N60+S60+X60+AH60+AM60+AC60</f>
        <v>0</v>
      </c>
      <c r="AS60" s="0" t="n">
        <f aca="false">+E60+J60+O60+T60+Y60+AI60+AN60+AD60</f>
        <v>0</v>
      </c>
      <c r="AT60" s="0" t="n">
        <f aca="false">+F60+K60+P60+U60+Z60+AJ60+AO60+AE60</f>
        <v>0</v>
      </c>
      <c r="AV60" s="0" t="n">
        <f aca="false">SUM(AQ60:AU60)</f>
        <v>0</v>
      </c>
    </row>
    <row r="61" customFormat="false" ht="12.75" hidden="false" customHeight="false" outlineLevel="0" collapsed="false">
      <c r="A61" s="0" t="s">
        <v>72</v>
      </c>
      <c r="C61" s="0" t="n">
        <v>6</v>
      </c>
      <c r="G61" s="8"/>
    </row>
    <row r="62" customFormat="false" ht="12.75" hidden="false" customHeight="false" outlineLevel="0" collapsed="false">
      <c r="A62" s="0" t="s">
        <v>73</v>
      </c>
      <c r="C62" s="0" t="n">
        <v>14</v>
      </c>
      <c r="G62" s="8"/>
      <c r="AQ62" s="0" t="n">
        <f aca="false">+C62+H62+M62+R62+W62+AG62+AL62+AB62</f>
        <v>14</v>
      </c>
      <c r="AR62" s="0" t="n">
        <f aca="false">+D62+I62+N62+S62+X62+AH62+AM62+AC62</f>
        <v>0</v>
      </c>
      <c r="AS62" s="0" t="n">
        <f aca="false">+E62+J62+O62+T62+Y62+AI62+AN62+AD62</f>
        <v>0</v>
      </c>
      <c r="AT62" s="0" t="n">
        <f aca="false">+F62+K62+P62+U62+Z62+AJ62+AO62+AE62</f>
        <v>0</v>
      </c>
      <c r="AV62" s="0" t="n">
        <f aca="false">SUM(AQ62:AU62)</f>
        <v>14</v>
      </c>
    </row>
    <row r="63" customFormat="false" ht="12.75" hidden="false" customHeight="false" outlineLevel="0" collapsed="false">
      <c r="A63" s="0" t="s">
        <v>74</v>
      </c>
      <c r="G63" s="8"/>
      <c r="AO63" s="0" t="n">
        <v>1</v>
      </c>
      <c r="AQ63" s="0" t="n">
        <f aca="false">+C63+H63+M63+R63+W63+AG63+AL63+AB63</f>
        <v>0</v>
      </c>
      <c r="AR63" s="0" t="n">
        <f aca="false">+D63+I63+N63+S63+X63+AH63+AM63+AC63</f>
        <v>0</v>
      </c>
      <c r="AS63" s="0" t="n">
        <f aca="false">+E63+J63+O63+T63+Y63+AI63+AN63+AD63</f>
        <v>0</v>
      </c>
      <c r="AT63" s="0" t="n">
        <f aca="false">+F63+K63+P63+U63+Z63+AJ63+AO63+AE63</f>
        <v>1</v>
      </c>
      <c r="AV63" s="0" t="n">
        <f aca="false">SUM(AQ63:AU63)</f>
        <v>1</v>
      </c>
    </row>
    <row r="64" customFormat="false" ht="12.75" hidden="false" customHeight="false" outlineLevel="0" collapsed="false">
      <c r="A64" s="0" t="s">
        <v>75</v>
      </c>
      <c r="G64" s="8"/>
      <c r="AQ64" s="0" t="n">
        <f aca="false">+C64+H64+M64+R64+W64+AG64+AL64+AB64</f>
        <v>0</v>
      </c>
      <c r="AR64" s="0" t="n">
        <f aca="false">+D64+I64+N64+S64+X64+AH64+AM64+AC64</f>
        <v>0</v>
      </c>
      <c r="AS64" s="0" t="n">
        <f aca="false">+E64+J64+O64+T64+Y64+AI64+AN64+AD64</f>
        <v>0</v>
      </c>
      <c r="AT64" s="0" t="n">
        <f aca="false">+F64+K64+P64+U64+Z64+AJ64+AO64+AE64</f>
        <v>0</v>
      </c>
      <c r="AV64" s="0" t="n">
        <f aca="false">SUM(AQ64:AU64)</f>
        <v>0</v>
      </c>
    </row>
    <row r="65" customFormat="false" ht="12.75" hidden="false" customHeight="false" outlineLevel="0" collapsed="false">
      <c r="A65" s="0" t="s">
        <v>76</v>
      </c>
      <c r="C65" s="0" t="n">
        <v>24</v>
      </c>
      <c r="G65" s="8"/>
      <c r="H65" s="0" t="n">
        <v>2</v>
      </c>
      <c r="AQ65" s="0" t="n">
        <f aca="false">+C65+H65+M65+R65+W65+AG65+AL65+AB65</f>
        <v>26</v>
      </c>
      <c r="AR65" s="0" t="n">
        <f aca="false">+D65+I65+N65+S65+X65+AH65+AM65+AC65</f>
        <v>0</v>
      </c>
      <c r="AS65" s="0" t="n">
        <f aca="false">+E65+J65+O65+T65+Y65+AI65+AN65+AD65</f>
        <v>0</v>
      </c>
      <c r="AT65" s="0" t="n">
        <f aca="false">+F65+K65+P65+U65+Z65+AJ65+AO65+AE65</f>
        <v>0</v>
      </c>
      <c r="AV65" s="0" t="n">
        <f aca="false">SUM(AQ65:AU65)</f>
        <v>26</v>
      </c>
    </row>
    <row r="66" customFormat="false" ht="12.75" hidden="false" customHeight="false" outlineLevel="0" collapsed="false">
      <c r="A66" s="0" t="s">
        <v>77</v>
      </c>
      <c r="C66" s="0" t="n">
        <v>2</v>
      </c>
      <c r="F66" s="0" t="n">
        <v>1</v>
      </c>
      <c r="G66" s="8"/>
      <c r="AQ66" s="0" t="n">
        <f aca="false">+C66+H66+M66+R66+W66+AG66+AL66+AB66</f>
        <v>2</v>
      </c>
      <c r="AR66" s="0" t="n">
        <f aca="false">+D66+I66+N66+S66+X66+AH66+AM66+AC66</f>
        <v>0</v>
      </c>
      <c r="AS66" s="0" t="n">
        <f aca="false">+E66+J66+O66+T66+Y66+AI66+AN66+AD66</f>
        <v>0</v>
      </c>
      <c r="AT66" s="0" t="n">
        <f aca="false">+F66+K66+P66+U66+Z66+AJ66+AO66+AE66</f>
        <v>1</v>
      </c>
      <c r="AV66" s="0" t="n">
        <f aca="false">SUM(AQ66:AU66)</f>
        <v>3</v>
      </c>
    </row>
    <row r="67" customFormat="false" ht="12.75" hidden="false" customHeight="false" outlineLevel="0" collapsed="false">
      <c r="A67" s="0" t="s">
        <v>78</v>
      </c>
      <c r="G67" s="8"/>
      <c r="AQ67" s="0" t="n">
        <f aca="false">+C67+H67+M67+R67+W67+AG67+AL67+AB67</f>
        <v>0</v>
      </c>
      <c r="AR67" s="0" t="n">
        <f aca="false">+D67+I67+N67+S67+X67+AH67+AM67+AC67</f>
        <v>0</v>
      </c>
      <c r="AS67" s="0" t="n">
        <f aca="false">+E67+J67+O67+T67+Y67+AI67+AN67+AD67</f>
        <v>0</v>
      </c>
      <c r="AT67" s="0" t="n">
        <f aca="false">+F67+K67+P67+U67+Z67+AJ67+AO67+AE67</f>
        <v>0</v>
      </c>
      <c r="AV67" s="0" t="n">
        <f aca="false">SUM(AQ67:AU67)</f>
        <v>0</v>
      </c>
    </row>
    <row r="68" customFormat="false" ht="12.75" hidden="false" customHeight="false" outlineLevel="0" collapsed="false">
      <c r="A68" s="0" t="s">
        <v>79</v>
      </c>
      <c r="G68" s="8"/>
      <c r="AL68" s="0" t="n">
        <v>1</v>
      </c>
      <c r="AQ68" s="0" t="n">
        <f aca="false">+C68+H68+M68+R68+W68+AG68+AL68+AB68</f>
        <v>1</v>
      </c>
      <c r="AR68" s="0" t="n">
        <f aca="false">+D68+I68+N68+S68+X68+AH68+AM68+AC68</f>
        <v>0</v>
      </c>
      <c r="AS68" s="0" t="n">
        <f aca="false">+E68+J68+O68+T68+Y68+AI68+AN68+AD68</f>
        <v>0</v>
      </c>
      <c r="AT68" s="0" t="n">
        <f aca="false">+F68+K68+P68+U68+Z68+AJ68+AO68+AE68</f>
        <v>0</v>
      </c>
      <c r="AV68" s="0" t="n">
        <f aca="false">SUM(AQ68:AU68)</f>
        <v>1</v>
      </c>
    </row>
    <row r="69" customFormat="false" ht="12.75" hidden="false" customHeight="false" outlineLevel="0" collapsed="false">
      <c r="A69" s="0" t="s">
        <v>80</v>
      </c>
      <c r="C69" s="0" t="n">
        <v>1</v>
      </c>
      <c r="G69" s="8"/>
    </row>
    <row r="70" customFormat="false" ht="12.75" hidden="false" customHeight="false" outlineLevel="0" collapsed="false">
      <c r="A70" s="0" t="s">
        <v>81</v>
      </c>
      <c r="G70" s="8"/>
      <c r="AQ70" s="0" t="n">
        <f aca="false">+C70+H70+M70+R70+W70+AG70+AL70+AB70</f>
        <v>0</v>
      </c>
      <c r="AR70" s="0" t="n">
        <f aca="false">+D70+I70+N70+S70+X70+AH70+AM70+AC70</f>
        <v>0</v>
      </c>
      <c r="AS70" s="0" t="n">
        <f aca="false">+E70+J70+O70+T70+Y70+AI70+AN70+AD70</f>
        <v>0</v>
      </c>
      <c r="AT70" s="0" t="n">
        <f aca="false">+F70+K70+P70+U70+Z70+AJ70+AO70+AE70</f>
        <v>0</v>
      </c>
      <c r="AV70" s="0" t="n">
        <f aca="false">SUM(AQ70:AU70)</f>
        <v>0</v>
      </c>
    </row>
    <row r="71" customFormat="false" ht="12.75" hidden="false" customHeight="false" outlineLevel="0" collapsed="false">
      <c r="A71" s="0" t="s">
        <v>82</v>
      </c>
      <c r="G71" s="8"/>
      <c r="AL71" s="0" t="n">
        <v>4</v>
      </c>
      <c r="AQ71" s="0" t="n">
        <f aca="false">+C71+H71+M71+R71+W71+AG71+AL71+AB71</f>
        <v>4</v>
      </c>
      <c r="AR71" s="0" t="n">
        <f aca="false">+D71+I71+N71+S71+X71+AH71+AM71+AC71</f>
        <v>0</v>
      </c>
      <c r="AS71" s="0" t="n">
        <f aca="false">+E71+J71+O71+T71+Y71+AI71+AN71+AD71</f>
        <v>0</v>
      </c>
      <c r="AT71" s="0" t="n">
        <f aca="false">+F71+K71+P71+U71+Z71+AJ71+AO71+AE71</f>
        <v>0</v>
      </c>
      <c r="AV71" s="0" t="n">
        <f aca="false">SUM(AQ71:AU71)</f>
        <v>4</v>
      </c>
    </row>
    <row r="72" customFormat="false" ht="12.75" hidden="false" customHeight="false" outlineLevel="0" collapsed="false">
      <c r="A72" s="0" t="s">
        <v>83</v>
      </c>
      <c r="G72" s="8"/>
      <c r="AQ72" s="0" t="n">
        <f aca="false">+C72+H72+M72+R72+W72+AG72+AL72+AB72</f>
        <v>0</v>
      </c>
      <c r="AR72" s="0" t="n">
        <f aca="false">+D72+I72+N72+S72+X72+AH72+AM72+AC72</f>
        <v>0</v>
      </c>
      <c r="AS72" s="0" t="n">
        <f aca="false">+E72+J72+O72+T72+Y72+AI72+AN72+AD72</f>
        <v>0</v>
      </c>
      <c r="AT72" s="0" t="n">
        <f aca="false">+F72+K72+P72+U72+Z72+AJ72+AO72+AE72</f>
        <v>0</v>
      </c>
      <c r="AV72" s="0" t="n">
        <f aca="false">SUM(AQ72:AU72)</f>
        <v>0</v>
      </c>
    </row>
    <row r="73" customFormat="false" ht="12.75" hidden="false" customHeight="false" outlineLevel="0" collapsed="false">
      <c r="A73" s="0" t="s">
        <v>84</v>
      </c>
      <c r="G73" s="8"/>
      <c r="AQ73" s="0" t="n">
        <f aca="false">+C73+H73+M73+R73+W73+AG73+AL73+AB73</f>
        <v>0</v>
      </c>
      <c r="AR73" s="0" t="n">
        <f aca="false">+D73+I73+N73+S73+X73+AH73+AM73+AC73</f>
        <v>0</v>
      </c>
      <c r="AS73" s="0" t="n">
        <f aca="false">+E73+J73+O73+T73+Y73+AI73+AN73+AD73</f>
        <v>0</v>
      </c>
      <c r="AT73" s="0" t="n">
        <f aca="false">+F73+K73+P73+U73+Z73+AJ73+AO73+AE73</f>
        <v>0</v>
      </c>
      <c r="AV73" s="0" t="n">
        <f aca="false">SUM(AQ73:AU73)</f>
        <v>0</v>
      </c>
    </row>
    <row r="74" customFormat="false" ht="12.75" hidden="false" customHeight="false" outlineLevel="0" collapsed="false">
      <c r="A74" s="0" t="s">
        <v>85</v>
      </c>
      <c r="C74" s="0" t="n">
        <v>3</v>
      </c>
      <c r="G74" s="8"/>
      <c r="AL74" s="0" t="n">
        <v>4</v>
      </c>
      <c r="AQ74" s="0" t="n">
        <f aca="false">+C74+H74+M74+R74+W74+AG74+AL74+AB74</f>
        <v>7</v>
      </c>
      <c r="AR74" s="0" t="n">
        <f aca="false">+D74+I74+N74+S74+X74+AH74+AM74+AC74</f>
        <v>0</v>
      </c>
      <c r="AS74" s="0" t="n">
        <f aca="false">+E74+J74+O74+T74+Y74+AI74+AN74+AD74</f>
        <v>0</v>
      </c>
      <c r="AT74" s="0" t="n">
        <f aca="false">+F74+K74+P74+U74+Z74+AJ74+AO74+AE74</f>
        <v>0</v>
      </c>
      <c r="AV74" s="0" t="n">
        <f aca="false">SUM(AQ74:AU74)</f>
        <v>7</v>
      </c>
    </row>
    <row r="75" customFormat="false" ht="12.75" hidden="false" customHeight="false" outlineLevel="0" collapsed="false">
      <c r="A75" s="0" t="s">
        <v>86</v>
      </c>
      <c r="G75" s="8"/>
      <c r="AQ75" s="0" t="n">
        <v>0</v>
      </c>
      <c r="AR75" s="0" t="n">
        <v>0</v>
      </c>
      <c r="AS75" s="0" t="n">
        <v>0</v>
      </c>
      <c r="AT75" s="0" t="n">
        <v>0</v>
      </c>
      <c r="AV75" s="0" t="n">
        <v>0</v>
      </c>
    </row>
    <row r="76" customFormat="false" ht="12.75" hidden="false" customHeight="false" outlineLevel="0" collapsed="false">
      <c r="A76" s="0" t="s">
        <v>87</v>
      </c>
      <c r="G76" s="8"/>
      <c r="Z76" s="0" t="n">
        <v>45</v>
      </c>
      <c r="AQ76" s="0" t="n">
        <f aca="false">+C76+H76+M76+R76+W76+AG76+AL76+AB76</f>
        <v>0</v>
      </c>
      <c r="AR76" s="0" t="n">
        <f aca="false">+D76+I76+N76+S76+X76+AH76+AM76+AC76</f>
        <v>0</v>
      </c>
      <c r="AS76" s="0" t="n">
        <f aca="false">+E76+J76+O76+T76+Y76+AI76+AN76+AD76</f>
        <v>0</v>
      </c>
      <c r="AT76" s="0" t="n">
        <f aca="false">+F76+K76+P76+U76+Z76+AJ76+AO76+AE76</f>
        <v>45</v>
      </c>
      <c r="AV76" s="0" t="n">
        <f aca="false">SUM(AQ76:AU76)</f>
        <v>45</v>
      </c>
    </row>
    <row r="77" customFormat="false" ht="12.75" hidden="false" customHeight="false" outlineLevel="0" collapsed="false">
      <c r="A77" s="0" t="s">
        <v>88</v>
      </c>
      <c r="G77" s="8"/>
      <c r="AQ77" s="0" t="n">
        <v>0</v>
      </c>
      <c r="AR77" s="0" t="n">
        <v>0</v>
      </c>
      <c r="AS77" s="0" t="n">
        <v>0</v>
      </c>
      <c r="AT77" s="0" t="n">
        <v>45</v>
      </c>
      <c r="AV77" s="0" t="n">
        <v>45</v>
      </c>
    </row>
    <row r="78" customFormat="false" ht="12.75" hidden="false" customHeight="false" outlineLevel="0" collapsed="false">
      <c r="A78" s="0" t="s">
        <v>89</v>
      </c>
      <c r="G78" s="8"/>
      <c r="AQ78" s="0" t="n">
        <f aca="false">+C78+H78+M78+R78+W78+AG78+AL78+AB78</f>
        <v>0</v>
      </c>
      <c r="AR78" s="0" t="n">
        <f aca="false">+D78+I78+N78+S78+X78+AH78+AM78+AC78</f>
        <v>0</v>
      </c>
      <c r="AS78" s="0" t="n">
        <f aca="false">+E78+J78+O78+T78+Y78+AI78+AN78+AD78</f>
        <v>0</v>
      </c>
      <c r="AT78" s="0" t="n">
        <f aca="false">+F78+K78+P78+U78+Z78+AJ78+AO78+AE78</f>
        <v>0</v>
      </c>
      <c r="AV78" s="0" t="n">
        <f aca="false">SUM(AQ78:AU78)</f>
        <v>0</v>
      </c>
    </row>
    <row r="79" customFormat="false" ht="12.75" hidden="false" customHeight="false" outlineLevel="0" collapsed="false">
      <c r="A79" s="0" t="s">
        <v>90</v>
      </c>
      <c r="C79" s="0" t="n">
        <v>1</v>
      </c>
      <c r="G79" s="8"/>
      <c r="AQ79" s="0" t="n">
        <f aca="false">+C79+H79+M79+R79+W79+AG79+AL79+AB79</f>
        <v>1</v>
      </c>
      <c r="AR79" s="0" t="n">
        <f aca="false">+D79+I79+N79+S79+X79+AH79+AM79+AC79</f>
        <v>0</v>
      </c>
      <c r="AS79" s="0" t="n">
        <f aca="false">+E79+J79+O79+T79+Y79+AI79+AN79+AD79</f>
        <v>0</v>
      </c>
      <c r="AT79" s="0" t="n">
        <f aca="false">+F79+K79+P79+U79+Z79+AJ79+AO79+AE79</f>
        <v>0</v>
      </c>
      <c r="AV79" s="0" t="n">
        <f aca="false">SUM(AQ79:AU79)</f>
        <v>1</v>
      </c>
    </row>
    <row r="80" customFormat="false" ht="12.75" hidden="false" customHeight="false" outlineLevel="0" collapsed="false">
      <c r="A80" s="0" t="s">
        <v>91</v>
      </c>
      <c r="C80" s="0" t="n">
        <v>9</v>
      </c>
      <c r="G80" s="8"/>
      <c r="AQ80" s="0" t="n">
        <f aca="false">+C80+H80+M80+R80+W80+AG80+AL80+AB80</f>
        <v>9</v>
      </c>
      <c r="AR80" s="0" t="n">
        <f aca="false">+D80+I80+N80+S80+X80+AH80+AM80+AC80</f>
        <v>0</v>
      </c>
      <c r="AS80" s="0" t="n">
        <f aca="false">+E80+J80+O80+T80+Y80+AI80+AN80+AD80</f>
        <v>0</v>
      </c>
      <c r="AT80" s="0" t="n">
        <f aca="false">+F80+K80+P80+U80+Z80+AJ80+AO80+AE80</f>
        <v>0</v>
      </c>
      <c r="AV80" s="0" t="n">
        <f aca="false">SUM(AQ80:AU80)</f>
        <v>9</v>
      </c>
    </row>
    <row r="81" customFormat="false" ht="12.75" hidden="false" customHeight="false" outlineLevel="0" collapsed="false">
      <c r="A81" s="0" t="s">
        <v>92</v>
      </c>
      <c r="G81" s="8"/>
      <c r="H81" s="0" t="n">
        <v>2</v>
      </c>
      <c r="AQ81" s="0" t="n">
        <f aca="false">+C81+H81+M81+R81+W81+AG81+AL81+AB81</f>
        <v>2</v>
      </c>
      <c r="AR81" s="0" t="n">
        <f aca="false">+D81+I81+N81+S81+X81+AH81+AM81+AC81</f>
        <v>0</v>
      </c>
      <c r="AS81" s="0" t="n">
        <f aca="false">+E81+J81+O81+T81+Y81+AI81+AN81+AD81</f>
        <v>0</v>
      </c>
      <c r="AT81" s="0" t="n">
        <f aca="false">+F81+K81+P81+U81+Z81+AJ81+AO81+AE81</f>
        <v>0</v>
      </c>
      <c r="AV81" s="0" t="n">
        <f aca="false">SUM(AQ81:AU81)</f>
        <v>2</v>
      </c>
    </row>
    <row r="82" customFormat="false" ht="12.75" hidden="false" customHeight="false" outlineLevel="0" collapsed="false">
      <c r="A82" s="0" t="s">
        <v>93</v>
      </c>
      <c r="G82" s="8"/>
      <c r="AL82" s="0" t="n">
        <v>1</v>
      </c>
      <c r="AO82" s="0" t="n">
        <v>1</v>
      </c>
      <c r="AQ82" s="0" t="n">
        <f aca="false">+C82+H82+M82+R82+W82+AG82+AL82+AB82</f>
        <v>1</v>
      </c>
      <c r="AR82" s="0" t="n">
        <f aca="false">+D82+I82+N82+S82+X82+AH82+AM82+AC82</f>
        <v>0</v>
      </c>
      <c r="AS82" s="0" t="n">
        <f aca="false">+E82+J82+O82+T82+Y82+AI82+AN82+AD82</f>
        <v>0</v>
      </c>
      <c r="AT82" s="0" t="n">
        <f aca="false">+F82+K82+P82+U82+Z82+AJ82+AO82+AE82</f>
        <v>1</v>
      </c>
      <c r="AV82" s="0" t="n">
        <f aca="false">SUM(AQ82:AU82)</f>
        <v>2</v>
      </c>
    </row>
    <row r="83" customFormat="false" ht="12.75" hidden="false" customHeight="false" outlineLevel="0" collapsed="false">
      <c r="A83" s="0" t="s">
        <v>94</v>
      </c>
      <c r="G83" s="8"/>
      <c r="H83" s="0" t="n">
        <v>1</v>
      </c>
      <c r="K83" s="0" t="n">
        <v>1</v>
      </c>
      <c r="AQ83" s="0" t="n">
        <f aca="false">+C83+H83+M83+R83+W83+AG83+AL83+AB83</f>
        <v>1</v>
      </c>
      <c r="AR83" s="0" t="n">
        <f aca="false">+D83+I83+N83+S83+X83+AH83+AM83+AC83</f>
        <v>0</v>
      </c>
      <c r="AS83" s="0" t="n">
        <f aca="false">+E83+J83+O83+T83+Y83+AI83+AN83+AD83</f>
        <v>0</v>
      </c>
      <c r="AT83" s="0" t="n">
        <f aca="false">+F83+K83+P83+U83+Z83+AJ83+AO83+AE83</f>
        <v>1</v>
      </c>
      <c r="AV83" s="0" t="n">
        <f aca="false">SUM(AQ83:AU83)</f>
        <v>2</v>
      </c>
    </row>
    <row r="84" customFormat="false" ht="12.75" hidden="false" customHeight="false" outlineLevel="0" collapsed="false">
      <c r="A84" s="0" t="s">
        <v>95</v>
      </c>
      <c r="G84" s="8"/>
      <c r="H84" s="0" t="n">
        <v>1</v>
      </c>
      <c r="AQ84" s="0" t="n">
        <f aca="false">+C84+H84+M84+R84+W84+AG84+AL84+AB84</f>
        <v>1</v>
      </c>
      <c r="AR84" s="0" t="n">
        <f aca="false">+D84+I84+N84+S84+X84+AH84+AM84+AC84</f>
        <v>0</v>
      </c>
      <c r="AS84" s="0" t="n">
        <f aca="false">+E84+J84+O84+T84+Y84+AI84+AN84+AD84</f>
        <v>0</v>
      </c>
      <c r="AT84" s="0" t="n">
        <f aca="false">+F84+K84+P84+U84+Z84+AJ84+AO84+AE84</f>
        <v>0</v>
      </c>
      <c r="AV84" s="0" t="n">
        <f aca="false">SUM(AQ84:AU84)</f>
        <v>1</v>
      </c>
    </row>
    <row r="85" customFormat="false" ht="12.75" hidden="false" customHeight="false" outlineLevel="0" collapsed="false">
      <c r="A85" s="0" t="s">
        <v>96</v>
      </c>
      <c r="G85" s="8"/>
      <c r="H85" s="0" t="n">
        <v>1</v>
      </c>
    </row>
    <row r="86" customFormat="false" ht="12.75" hidden="false" customHeight="false" outlineLevel="0" collapsed="false">
      <c r="A86" s="0" t="s">
        <v>97</v>
      </c>
      <c r="G86" s="8"/>
      <c r="H86" s="0" t="n">
        <v>1</v>
      </c>
      <c r="AQ86" s="0" t="n">
        <f aca="false">+C86+H86+M86+R86+W86+AG86+AL86+AB86</f>
        <v>1</v>
      </c>
      <c r="AR86" s="0" t="n">
        <f aca="false">+D86+I86+N86+S86+X86+AH86+AM86+AC86</f>
        <v>0</v>
      </c>
      <c r="AS86" s="0" t="n">
        <f aca="false">+E86+J86+O86+T86+Y86+AI86+AN86+AD86</f>
        <v>0</v>
      </c>
      <c r="AT86" s="0" t="n">
        <f aca="false">+F86+K86+P86+U86+Z86+AJ86+AO86+AE86</f>
        <v>0</v>
      </c>
      <c r="AV86" s="0" t="n">
        <f aca="false">SUM(AQ86:AU86)</f>
        <v>1</v>
      </c>
    </row>
    <row r="87" customFormat="false" ht="12.75" hidden="false" customHeight="false" outlineLevel="0" collapsed="false">
      <c r="A87" s="0" t="s">
        <v>98</v>
      </c>
      <c r="G87" s="8"/>
      <c r="AQ87" s="0" t="n">
        <f aca="false">+C87+H87+M87+R87+W87+AG87+AL87+AB87</f>
        <v>0</v>
      </c>
      <c r="AR87" s="0" t="n">
        <f aca="false">+D87+I87+N87+S87+X87+AH87+AM87+AC87</f>
        <v>0</v>
      </c>
      <c r="AS87" s="0" t="n">
        <f aca="false">+E87+J87+O87+T87+Y87+AI87+AN87+AD87</f>
        <v>0</v>
      </c>
      <c r="AT87" s="0" t="n">
        <f aca="false">+F87+K87+P87+U87+Z87+AJ87+AO87+AE87</f>
        <v>0</v>
      </c>
      <c r="AV87" s="0" t="n">
        <f aca="false">SUM(AQ87:AU87)</f>
        <v>0</v>
      </c>
    </row>
    <row r="88" customFormat="false" ht="12.75" hidden="false" customHeight="false" outlineLevel="0" collapsed="false">
      <c r="A88" s="0" t="s">
        <v>99</v>
      </c>
      <c r="G88" s="8"/>
      <c r="AL88" s="0" t="n">
        <v>1</v>
      </c>
      <c r="AQ88" s="0" t="n">
        <f aca="false">+C88+H88+M88+R88+W88+AG88+AL88+AB88</f>
        <v>1</v>
      </c>
      <c r="AR88" s="0" t="n">
        <f aca="false">+D88+I88+N88+S88+X88+AH88+AM88+AC88</f>
        <v>0</v>
      </c>
      <c r="AS88" s="0" t="n">
        <f aca="false">+E88+J88+O88+T88+Y88+AI88+AN88+AD88</f>
        <v>0</v>
      </c>
      <c r="AT88" s="0" t="n">
        <f aca="false">+F88+K88+P88+U88+Z88+AJ88+AO88+AE88</f>
        <v>0</v>
      </c>
      <c r="AV88" s="0" t="n">
        <f aca="false">SUM(AQ88:AU88)</f>
        <v>1</v>
      </c>
    </row>
    <row r="89" customFormat="false" ht="12.75" hidden="false" customHeight="false" outlineLevel="0" collapsed="false">
      <c r="A89" s="0" t="s">
        <v>100</v>
      </c>
      <c r="G89" s="8"/>
      <c r="AL89" s="0" t="n">
        <v>2</v>
      </c>
      <c r="AQ89" s="0" t="n">
        <f aca="false">+C89+H89+M89+R89+W89+AG89+AL89+AB89</f>
        <v>2</v>
      </c>
      <c r="AR89" s="0" t="n">
        <f aca="false">+D89+I89+N89+S89+X89+AH89+AM89+AC89</f>
        <v>0</v>
      </c>
      <c r="AS89" s="0" t="n">
        <f aca="false">+E89+J89+O89+T89+Y89+AI89+AN89+AD89</f>
        <v>0</v>
      </c>
      <c r="AT89" s="0" t="n">
        <f aca="false">+F89+K89+P89+U89+Z89+AJ89+AO89+AE89</f>
        <v>0</v>
      </c>
      <c r="AV89" s="0" t="n">
        <f aca="false">SUM(AQ89:AU89)</f>
        <v>2</v>
      </c>
    </row>
    <row r="90" customFormat="false" ht="12.75" hidden="false" customHeight="false" outlineLevel="0" collapsed="false">
      <c r="A90" s="0" t="s">
        <v>101</v>
      </c>
      <c r="C90" s="0" t="n">
        <v>2</v>
      </c>
      <c r="G90" s="8"/>
      <c r="AQ90" s="0" t="n">
        <f aca="false">+C90+H90+M90+R90+W90+AG90+AL90+AB90</f>
        <v>2</v>
      </c>
      <c r="AR90" s="0" t="n">
        <f aca="false">+D90+I90+N90+S90+X90+AH90+AM90+AC90</f>
        <v>0</v>
      </c>
      <c r="AS90" s="0" t="n">
        <f aca="false">+E90+J90+O90+T90+Y90+AI90+AN90+AD90</f>
        <v>0</v>
      </c>
      <c r="AT90" s="0" t="n">
        <f aca="false">+F90+K90+P90+U90+Z90+AJ90+AO90+AE90</f>
        <v>0</v>
      </c>
      <c r="AV90" s="0" t="n">
        <f aca="false">SUM(AQ90:AU90)</f>
        <v>2</v>
      </c>
    </row>
    <row r="91" customFormat="false" ht="12.75" hidden="false" customHeight="false" outlineLevel="0" collapsed="false">
      <c r="A91" s="0" t="s">
        <v>102</v>
      </c>
      <c r="C91" s="0" t="n">
        <v>1</v>
      </c>
      <c r="G91" s="8"/>
      <c r="AL91" s="0" t="n">
        <v>3</v>
      </c>
      <c r="AQ91" s="0" t="n">
        <f aca="false">+C91+H91+M91+R91+W91+AG91+AL91+AB91</f>
        <v>4</v>
      </c>
      <c r="AR91" s="0" t="n">
        <f aca="false">+D91+I91+N91+S91+X91+AH91+AM91+AC91</f>
        <v>0</v>
      </c>
      <c r="AS91" s="0" t="n">
        <f aca="false">+E91+J91+O91+T91+Y91+AI91+AN91+AD91</f>
        <v>0</v>
      </c>
      <c r="AT91" s="0" t="n">
        <f aca="false">+F91+K91+P91+U91+Z91+AJ91+AO91+AE91</f>
        <v>0</v>
      </c>
      <c r="AV91" s="0" t="n">
        <f aca="false">SUM(AQ91:AU91)</f>
        <v>4</v>
      </c>
    </row>
    <row r="92" customFormat="false" ht="12.75" hidden="false" customHeight="false" outlineLevel="0" collapsed="false">
      <c r="A92" s="0" t="s">
        <v>103</v>
      </c>
      <c r="G92" s="8"/>
      <c r="AL92" s="0" t="n">
        <v>5</v>
      </c>
      <c r="AQ92" s="0" t="n">
        <f aca="false">+C92+H92+M92+R92+W92+AG92+AL92+AB92</f>
        <v>5</v>
      </c>
      <c r="AR92" s="0" t="n">
        <f aca="false">+D92+I92+N92+S92+X92+AH92+AM92+AC92</f>
        <v>0</v>
      </c>
      <c r="AS92" s="0" t="n">
        <f aca="false">+E92+J92+O92+T92+Y92+AI92+AN92+AD92</f>
        <v>0</v>
      </c>
      <c r="AT92" s="0" t="n">
        <f aca="false">+F92+K92+P92+U92+Z92+AJ92+AO92+AE92</f>
        <v>0</v>
      </c>
      <c r="AV92" s="0" t="n">
        <f aca="false">SUM(AQ92:AU92)</f>
        <v>5</v>
      </c>
    </row>
    <row r="93" customFormat="false" ht="12.75" hidden="false" customHeight="false" outlineLevel="0" collapsed="false">
      <c r="A93" s="0" t="s">
        <v>104</v>
      </c>
      <c r="G93" s="8"/>
      <c r="AL93" s="0" t="n">
        <v>1</v>
      </c>
      <c r="AO93" s="0" t="n">
        <v>1</v>
      </c>
      <c r="AQ93" s="0" t="n">
        <f aca="false">+C93+H93+M93+R93+W93+AG93+AL93+AB93</f>
        <v>1</v>
      </c>
      <c r="AR93" s="0" t="n">
        <f aca="false">+D93+I93+N93+S93+X93+AH93+AM93+AC93</f>
        <v>0</v>
      </c>
      <c r="AS93" s="0" t="n">
        <f aca="false">+E93+J93+O93+T93+Y93+AI93+AN93+AD93</f>
        <v>0</v>
      </c>
      <c r="AT93" s="0" t="n">
        <f aca="false">+F93+K93+P93+U93+Z93+AJ93+AO93+AE93</f>
        <v>1</v>
      </c>
      <c r="AV93" s="0" t="n">
        <f aca="false">SUM(AQ93:AU93)</f>
        <v>2</v>
      </c>
    </row>
    <row r="94" customFormat="false" ht="12.75" hidden="false" customHeight="false" outlineLevel="0" collapsed="false">
      <c r="A94" s="0" t="s">
        <v>105</v>
      </c>
      <c r="C94" s="0" t="n">
        <v>3</v>
      </c>
      <c r="G94" s="8"/>
    </row>
    <row r="95" customFormat="false" ht="12.75" hidden="false" customHeight="false" outlineLevel="0" collapsed="false">
      <c r="A95" s="0" t="s">
        <v>106</v>
      </c>
      <c r="G95" s="8"/>
      <c r="H95" s="0" t="n">
        <v>1</v>
      </c>
      <c r="AQ95" s="0" t="n">
        <f aca="false">+C95+H95+M95+R95+W95+AG95+AL95+AB95</f>
        <v>1</v>
      </c>
      <c r="AR95" s="0" t="n">
        <f aca="false">+D95+I95+N95+S95+X95+AH95+AM95+AC95</f>
        <v>0</v>
      </c>
      <c r="AS95" s="0" t="n">
        <f aca="false">+E95+J95+O95+T95+Y95+AI95+AN95+AD95</f>
        <v>0</v>
      </c>
      <c r="AT95" s="0" t="n">
        <f aca="false">+F95+K95+P95+U95+Z95+AJ95+AO95+AE95</f>
        <v>0</v>
      </c>
      <c r="AV95" s="0" t="n">
        <f aca="false">SUM(AQ95:AU95)</f>
        <v>1</v>
      </c>
    </row>
    <row r="96" customFormat="false" ht="12.75" hidden="false" customHeight="false" outlineLevel="0" collapsed="false">
      <c r="A96" s="0" t="s">
        <v>107</v>
      </c>
      <c r="G96" s="8"/>
      <c r="AL96" s="0" t="n">
        <v>4</v>
      </c>
      <c r="AQ96" s="0" t="n">
        <f aca="false">+C96+H96+M96+R96+W96+AG96+AL96+AB96</f>
        <v>4</v>
      </c>
      <c r="AR96" s="0" t="n">
        <f aca="false">+D96+I96+N96+S96+X96+AH96+AM96+AC96</f>
        <v>0</v>
      </c>
      <c r="AS96" s="0" t="n">
        <f aca="false">+E96+J96+O96+T96+Y96+AI96+AN96+AD96</f>
        <v>0</v>
      </c>
      <c r="AT96" s="0" t="n">
        <f aca="false">+F96+K96+P96+U96+Z96+AJ96+AO96+AE96</f>
        <v>0</v>
      </c>
      <c r="AV96" s="0" t="n">
        <f aca="false">SUM(AQ96:AU96)</f>
        <v>4</v>
      </c>
    </row>
    <row r="97" customFormat="false" ht="12.75" hidden="false" customHeight="false" outlineLevel="0" collapsed="false">
      <c r="A97" s="0" t="s">
        <v>108</v>
      </c>
      <c r="G97" s="8"/>
      <c r="AQ97" s="0" t="n">
        <f aca="false">+C97+H97+M97+R97+W97+AG97+AL97+AB97</f>
        <v>0</v>
      </c>
      <c r="AR97" s="0" t="n">
        <f aca="false">+D97+I97+N97+S97+X97+AH97+AM97+AC97</f>
        <v>0</v>
      </c>
      <c r="AS97" s="0" t="n">
        <f aca="false">+E97+J97+O97+T97+Y97+AI97+AN97+AD97</f>
        <v>0</v>
      </c>
      <c r="AT97" s="0" t="n">
        <f aca="false">+F97+K97+P97+U97+Z97+AJ97+AO97+AE97</f>
        <v>0</v>
      </c>
      <c r="AV97" s="0" t="n">
        <f aca="false">SUM(AQ97:AU97)</f>
        <v>0</v>
      </c>
    </row>
    <row r="98" customFormat="false" ht="12.75" hidden="false" customHeight="false" outlineLevel="0" collapsed="false">
      <c r="A98" s="0" t="s">
        <v>109</v>
      </c>
      <c r="C98" s="0" t="n">
        <v>10</v>
      </c>
      <c r="G98" s="8"/>
    </row>
    <row r="99" customFormat="false" ht="12.75" hidden="false" customHeight="false" outlineLevel="0" collapsed="false">
      <c r="A99" s="0" t="s">
        <v>110</v>
      </c>
      <c r="C99" s="0" t="n">
        <v>4</v>
      </c>
      <c r="F99" s="0" t="n">
        <v>1</v>
      </c>
      <c r="G99" s="8"/>
      <c r="AQ99" s="0" t="n">
        <f aca="false">+C99+H99+M99+R99+W99+AG99+AL99+AB99</f>
        <v>4</v>
      </c>
      <c r="AR99" s="0" t="n">
        <f aca="false">+D99+I99+N99+S99+X99+AH99+AM99+AC99</f>
        <v>0</v>
      </c>
      <c r="AS99" s="0" t="n">
        <f aca="false">+E99+J99+O99+T99+Y99+AI99+AN99+AD99</f>
        <v>0</v>
      </c>
      <c r="AT99" s="0" t="n">
        <f aca="false">+F99+K99+P99+U99+Z99+AJ99+AO99+AE99</f>
        <v>1</v>
      </c>
      <c r="AV99" s="0" t="n">
        <f aca="false">SUM(AQ99:AU99)</f>
        <v>5</v>
      </c>
    </row>
    <row r="100" customFormat="false" ht="12.75" hidden="false" customHeight="false" outlineLevel="0" collapsed="false">
      <c r="A100" s="0" t="s">
        <v>111</v>
      </c>
      <c r="G100" s="8"/>
      <c r="H100" s="0" t="n">
        <v>1</v>
      </c>
      <c r="AQ100" s="0" t="n">
        <f aca="false">+C100+H100+M100+R100+W100+AG100+AL100+AB100</f>
        <v>1</v>
      </c>
      <c r="AR100" s="0" t="n">
        <f aca="false">+D100+I100+N100+S100+X100+AH100+AM100+AC100</f>
        <v>0</v>
      </c>
      <c r="AS100" s="0" t="n">
        <f aca="false">+E100+J100+O100+T100+Y100+AI100+AN100+AD100</f>
        <v>0</v>
      </c>
      <c r="AT100" s="0" t="n">
        <f aca="false">+F100+K100+P100+U100+Z100+AJ100+AO100+AE100</f>
        <v>0</v>
      </c>
      <c r="AV100" s="0" t="n">
        <f aca="false">SUM(AQ100:AU100)</f>
        <v>1</v>
      </c>
    </row>
    <row r="101" customFormat="false" ht="12.75" hidden="false" customHeight="false" outlineLevel="0" collapsed="false">
      <c r="A101" s="0" t="s">
        <v>112</v>
      </c>
      <c r="G101" s="8"/>
      <c r="H101" s="0" t="n">
        <v>2</v>
      </c>
      <c r="AQ101" s="0" t="n">
        <f aca="false">+C101+H101+M101+R101+W101+AG101+AL101+AB101</f>
        <v>2</v>
      </c>
      <c r="AR101" s="0" t="n">
        <f aca="false">+D101+I101+N101+S101+X101+AH101+AM101+AC101</f>
        <v>0</v>
      </c>
      <c r="AS101" s="0" t="n">
        <f aca="false">+E101+J101+O101+T101+Y101+AI101+AN101+AD101</f>
        <v>0</v>
      </c>
      <c r="AT101" s="0" t="n">
        <f aca="false">+F101+K101+P101+U101+Z101+AJ101+AO101+AE101</f>
        <v>0</v>
      </c>
      <c r="AV101" s="0" t="n">
        <f aca="false">SUM(AQ101:AU101)</f>
        <v>2</v>
      </c>
    </row>
    <row r="102" customFormat="false" ht="12.75" hidden="false" customHeight="false" outlineLevel="0" collapsed="false">
      <c r="A102" s="0" t="s">
        <v>113</v>
      </c>
      <c r="G102" s="8"/>
      <c r="R102" s="0" t="n">
        <v>2</v>
      </c>
      <c r="AQ102" s="0" t="n">
        <f aca="false">+C102+H102+M102+R102+W102+AG102+AL102+AB102</f>
        <v>2</v>
      </c>
      <c r="AR102" s="0" t="n">
        <f aca="false">+D102+I102+N102+S102+X102+AH102+AM102+AC102</f>
        <v>0</v>
      </c>
      <c r="AS102" s="0" t="n">
        <f aca="false">+E102+J102+O102+T102+Y102+AI102+AN102+AD102</f>
        <v>0</v>
      </c>
      <c r="AT102" s="0" t="n">
        <f aca="false">+F102+K102+P102+U102+Z102+AJ102+AO102+AE102</f>
        <v>0</v>
      </c>
      <c r="AV102" s="0" t="n">
        <f aca="false">SUM(AQ102:AU102)</f>
        <v>2</v>
      </c>
    </row>
    <row r="103" customFormat="false" ht="12.75" hidden="false" customHeight="false" outlineLevel="0" collapsed="false">
      <c r="A103" s="0" t="s">
        <v>114</v>
      </c>
      <c r="C103" s="0" t="n">
        <v>2</v>
      </c>
      <c r="G103" s="8"/>
      <c r="AQ103" s="0" t="n">
        <f aca="false">+C103+H103+M103+R103+W103+AG103+AL103+AB103</f>
        <v>2</v>
      </c>
      <c r="AR103" s="0" t="n">
        <f aca="false">+D103+I103+N103+S103+X103+AH103+AM103+AC103</f>
        <v>0</v>
      </c>
      <c r="AS103" s="0" t="n">
        <f aca="false">+E103+J103+O103+T103+Y103+AI103+AN103+AD103</f>
        <v>0</v>
      </c>
      <c r="AT103" s="0" t="n">
        <f aca="false">+F103+K103+P103+U103+Z103+AJ103+AO103+AE103</f>
        <v>0</v>
      </c>
      <c r="AV103" s="0" t="n">
        <f aca="false">SUM(AQ103:AU103)</f>
        <v>2</v>
      </c>
    </row>
    <row r="104" customFormat="false" ht="12.75" hidden="false" customHeight="false" outlineLevel="0" collapsed="false">
      <c r="A104" s="0" t="s">
        <v>115</v>
      </c>
      <c r="G104" s="8"/>
      <c r="AQ104" s="0" t="n">
        <f aca="false">+C104+H104+M104+R104+W104+AG104+AL104+AB104</f>
        <v>0</v>
      </c>
      <c r="AR104" s="0" t="n">
        <f aca="false">+D104+I104+N104+S104+X104+AH104+AM104+AC104</f>
        <v>0</v>
      </c>
      <c r="AS104" s="0" t="n">
        <f aca="false">+E104+J104+O104+T104+Y104+AI104+AN104+AD104</f>
        <v>0</v>
      </c>
      <c r="AT104" s="0" t="n">
        <f aca="false">+F104+K104+P104+U104+Z104+AJ104+AO104+AE104</f>
        <v>0</v>
      </c>
      <c r="AV104" s="0" t="n">
        <f aca="false">SUM(AQ104:AU104)</f>
        <v>0</v>
      </c>
    </row>
    <row r="105" customFormat="false" ht="12.75" hidden="false" customHeight="false" outlineLevel="0" collapsed="false">
      <c r="A105" s="0" t="s">
        <v>116</v>
      </c>
      <c r="G105" s="8"/>
      <c r="K105" s="0" t="n">
        <v>3</v>
      </c>
      <c r="AQ105" s="0" t="n">
        <f aca="false">+C105+H105+M105+R105+W105+AG105+AL105+AB105</f>
        <v>0</v>
      </c>
      <c r="AR105" s="0" t="n">
        <f aca="false">+D105+I105+N105+S105+X105+AH105+AM105+AC105</f>
        <v>0</v>
      </c>
      <c r="AS105" s="0" t="n">
        <f aca="false">+E105+J105+O105+T105+Y105+AI105+AN105+AD105</f>
        <v>0</v>
      </c>
      <c r="AT105" s="0" t="n">
        <f aca="false">+F105+K105+P105+U105+Z105+AJ105+AO105+AE105</f>
        <v>3</v>
      </c>
      <c r="AV105" s="0" t="n">
        <f aca="false">SUM(AQ105:AU105)</f>
        <v>3</v>
      </c>
    </row>
    <row r="106" customFormat="false" ht="12.75" hidden="false" customHeight="false" outlineLevel="0" collapsed="false">
      <c r="A106" s="0" t="s">
        <v>117</v>
      </c>
      <c r="G106" s="8"/>
      <c r="H106" s="0" t="n">
        <v>2</v>
      </c>
      <c r="AQ106" s="0" t="n">
        <f aca="false">+C106+H106+M106+R106+W106+AG106+AL106+AB106</f>
        <v>2</v>
      </c>
      <c r="AR106" s="0" t="n">
        <f aca="false">+D106+I106+N106+S106+X106+AH106+AM106+AC106</f>
        <v>0</v>
      </c>
      <c r="AS106" s="0" t="n">
        <f aca="false">+E106+J106+O106+T106+Y106+AI106+AN106+AD106</f>
        <v>0</v>
      </c>
      <c r="AT106" s="0" t="n">
        <f aca="false">+F106+K106+P106+U106+Z106+AJ106+AO106+AE106</f>
        <v>0</v>
      </c>
      <c r="AV106" s="0" t="n">
        <f aca="false">SUM(AQ106:AU106)</f>
        <v>2</v>
      </c>
    </row>
    <row r="107" customFormat="false" ht="12.75" hidden="false" customHeight="false" outlineLevel="0" collapsed="false">
      <c r="A107" s="0" t="s">
        <v>118</v>
      </c>
      <c r="C107" s="0" t="n">
        <v>1</v>
      </c>
      <c r="G107" s="8"/>
    </row>
    <row r="108" customFormat="false" ht="12.75" hidden="false" customHeight="false" outlineLevel="0" collapsed="false">
      <c r="A108" s="0" t="s">
        <v>119</v>
      </c>
      <c r="G108" s="8"/>
      <c r="H108" s="0" t="n">
        <v>1</v>
      </c>
      <c r="AQ108" s="0" t="n">
        <f aca="false">+C108+H108+M108+R108+W108+AG108+AL108+AB108</f>
        <v>1</v>
      </c>
      <c r="AR108" s="0" t="n">
        <f aca="false">+D108+I108+N108+S108+X108+AH108+AM108+AC108</f>
        <v>0</v>
      </c>
      <c r="AS108" s="0" t="n">
        <f aca="false">+E108+J108+O108+T108+Y108+AI108+AN108+AD108</f>
        <v>0</v>
      </c>
      <c r="AT108" s="0" t="n">
        <f aca="false">+F108+K108+P108+U108+Z108+AJ108+AO108+AE108</f>
        <v>0</v>
      </c>
      <c r="AV108" s="0" t="n">
        <f aca="false">SUM(AQ108:AU108)</f>
        <v>1</v>
      </c>
    </row>
    <row r="109" customFormat="false" ht="12.75" hidden="false" customHeight="false" outlineLevel="0" collapsed="false">
      <c r="A109" s="0" t="s">
        <v>120</v>
      </c>
      <c r="G109" s="8"/>
      <c r="AL109" s="0" t="n">
        <v>2</v>
      </c>
      <c r="AQ109" s="0" t="n">
        <f aca="false">+C109+H109+M109+R109+W109+AG109+AL109+AB109</f>
        <v>2</v>
      </c>
      <c r="AR109" s="0" t="n">
        <f aca="false">+D109+I109+N109+S109+X109+AH109+AM109+AC109</f>
        <v>0</v>
      </c>
      <c r="AS109" s="0" t="n">
        <f aca="false">+E109+J109+O109+T109+Y109+AI109+AN109+AD109</f>
        <v>0</v>
      </c>
      <c r="AT109" s="0" t="n">
        <f aca="false">+F109+K109+P109+U109+Z109+AJ109+AO109+AE109</f>
        <v>0</v>
      </c>
      <c r="AV109" s="0" t="n">
        <f aca="false">SUM(AQ109:AU109)</f>
        <v>2</v>
      </c>
    </row>
    <row r="110" customFormat="false" ht="12.75" hidden="false" customHeight="false" outlineLevel="0" collapsed="false">
      <c r="A110" s="0" t="s">
        <v>121</v>
      </c>
      <c r="G110" s="8"/>
      <c r="AL110" s="0" t="n">
        <v>3</v>
      </c>
      <c r="AQ110" s="0" t="n">
        <f aca="false">+C110+H110+M110+R110+W110+AG110+AL110+AB110</f>
        <v>3</v>
      </c>
      <c r="AR110" s="0" t="n">
        <f aca="false">+D110+I110+N110+S110+X110+AH110+AM110+AC110</f>
        <v>0</v>
      </c>
      <c r="AS110" s="0" t="n">
        <f aca="false">+E110+J110+O110+T110+Y110+AI110+AN110+AD110</f>
        <v>0</v>
      </c>
      <c r="AT110" s="0" t="n">
        <f aca="false">+F110+K110+P110+U110+Z110+AJ110+AO110+AE110</f>
        <v>0</v>
      </c>
      <c r="AV110" s="0" t="n">
        <f aca="false">SUM(AQ110:AU110)</f>
        <v>3</v>
      </c>
    </row>
    <row r="111" customFormat="false" ht="12.75" hidden="false" customHeight="false" outlineLevel="0" collapsed="false">
      <c r="A111" s="0" t="s">
        <v>122</v>
      </c>
      <c r="G111" s="8"/>
      <c r="H111" s="0" t="n">
        <v>1</v>
      </c>
      <c r="AQ111" s="0" t="n">
        <f aca="false">+C111+H111+M111+R111+W111+AG111+AL111+AB111</f>
        <v>1</v>
      </c>
      <c r="AR111" s="0" t="n">
        <f aca="false">+D111+I111+N111+S111+X111+AH111+AM111+AC111</f>
        <v>0</v>
      </c>
      <c r="AS111" s="0" t="n">
        <f aca="false">+E111+J111+O111+T111+Y111+AI111+AN111+AD111</f>
        <v>0</v>
      </c>
      <c r="AT111" s="0" t="n">
        <f aca="false">+F111+K111+P111+U111+Z111+AJ111+AO111+AE111</f>
        <v>0</v>
      </c>
      <c r="AV111" s="0" t="n">
        <f aca="false">SUM(AQ111:AU111)</f>
        <v>1</v>
      </c>
    </row>
    <row r="112" customFormat="false" ht="12.75" hidden="false" customHeight="false" outlineLevel="0" collapsed="false">
      <c r="A112" s="0" t="s">
        <v>123</v>
      </c>
      <c r="G112" s="8"/>
      <c r="U112" s="0" t="n">
        <v>1</v>
      </c>
      <c r="AQ112" s="0" t="n">
        <f aca="false">+C112+H112+M112+R112+W112+AG112+AL112+AB112</f>
        <v>0</v>
      </c>
      <c r="AR112" s="0" t="n">
        <f aca="false">+D112+I112+N112+S112+X112+AH112+AM112+AC112</f>
        <v>0</v>
      </c>
      <c r="AS112" s="0" t="n">
        <f aca="false">+E112+J112+O112+T112+Y112+AI112+AN112+AD112</f>
        <v>0</v>
      </c>
      <c r="AT112" s="0" t="n">
        <f aca="false">+F112+K112+P112+U112+Z112+AJ112+AO112+AE112</f>
        <v>1</v>
      </c>
      <c r="AV112" s="0" t="n">
        <f aca="false">SUM(AQ112:AU112)</f>
        <v>1</v>
      </c>
    </row>
    <row r="113" customFormat="false" ht="12.75" hidden="false" customHeight="false" outlineLevel="0" collapsed="false">
      <c r="A113" s="0" t="s">
        <v>124</v>
      </c>
      <c r="G113" s="8"/>
      <c r="K113" s="0" t="n">
        <v>1</v>
      </c>
      <c r="AQ113" s="0" t="n">
        <f aca="false">+C113+H113+M113+R113+W113+AG113+AL113+AB113</f>
        <v>0</v>
      </c>
      <c r="AR113" s="0" t="n">
        <f aca="false">+D113+I113+N113+S113+X113+AH113+AM113+AC113</f>
        <v>0</v>
      </c>
      <c r="AS113" s="0" t="n">
        <f aca="false">+E113+J113+O113+T113+Y113+AI113+AN113+AD113</f>
        <v>0</v>
      </c>
      <c r="AT113" s="0" t="n">
        <f aca="false">+F113+K113+P113+U113+Z113+AJ113+AO113+AE113</f>
        <v>1</v>
      </c>
      <c r="AV113" s="0" t="n">
        <f aca="false">SUM(AQ113:AU113)</f>
        <v>1</v>
      </c>
    </row>
    <row r="114" customFormat="false" ht="12.75" hidden="false" customHeight="false" outlineLevel="0" collapsed="false">
      <c r="A114" s="0" t="s">
        <v>125</v>
      </c>
      <c r="G114" s="8"/>
      <c r="K114" s="0" t="n">
        <v>1</v>
      </c>
      <c r="AQ114" s="0" t="n">
        <f aca="false">+C114+H114+M114+R114+W114+AG114+AL114+AB114</f>
        <v>0</v>
      </c>
      <c r="AR114" s="0" t="n">
        <f aca="false">+D114+I114+N114+S114+X114+AH114+AM114+AC114</f>
        <v>0</v>
      </c>
      <c r="AS114" s="0" t="n">
        <f aca="false">+E114+J114+O114+T114+Y114+AI114+AN114+AD114</f>
        <v>0</v>
      </c>
      <c r="AT114" s="0" t="n">
        <f aca="false">+F114+K114+P114+U114+Z114+AJ114+AO114+AE114</f>
        <v>1</v>
      </c>
      <c r="AV114" s="0" t="n">
        <f aca="false">SUM(AQ114:AU114)</f>
        <v>1</v>
      </c>
    </row>
    <row r="115" customFormat="false" ht="12.75" hidden="false" customHeight="false" outlineLevel="0" collapsed="false">
      <c r="A115" s="0" t="s">
        <v>126</v>
      </c>
      <c r="C115" s="0" t="n">
        <v>3</v>
      </c>
      <c r="G115" s="8"/>
      <c r="AQ115" s="0" t="n">
        <f aca="false">+C115+H115+M115+R115+W115+AG115+AL115+AB115</f>
        <v>3</v>
      </c>
      <c r="AR115" s="0" t="n">
        <f aca="false">+D115+I115+N115+S115+X115+AH115+AM115+AC115</f>
        <v>0</v>
      </c>
      <c r="AS115" s="0" t="n">
        <f aca="false">+E115+J115+O115+T115+Y115+AI115+AN115+AD115</f>
        <v>0</v>
      </c>
      <c r="AT115" s="0" t="n">
        <f aca="false">+F115+K115+P115+U115+Z115+AJ115+AO115+AE115</f>
        <v>0</v>
      </c>
      <c r="AV115" s="0" t="n">
        <f aca="false">SUM(AQ115:AU115)</f>
        <v>3</v>
      </c>
    </row>
    <row r="116" customFormat="false" ht="12.75" hidden="false" customHeight="false" outlineLevel="0" collapsed="false">
      <c r="A116" s="0" t="s">
        <v>127</v>
      </c>
      <c r="G116" s="8"/>
    </row>
    <row r="117" customFormat="false" ht="12.75" hidden="false" customHeight="false" outlineLevel="0" collapsed="false">
      <c r="A117" s="0" t="s">
        <v>128</v>
      </c>
      <c r="G117" s="8"/>
      <c r="AL117" s="0" t="n">
        <v>1</v>
      </c>
    </row>
    <row r="118" customFormat="false" ht="12.75" hidden="false" customHeight="false" outlineLevel="0" collapsed="false">
      <c r="A118" s="0" t="s">
        <v>129</v>
      </c>
      <c r="C118" s="0" t="n">
        <v>2</v>
      </c>
      <c r="G118" s="8"/>
      <c r="R118" s="0" t="n">
        <v>9</v>
      </c>
      <c r="AQ118" s="0" t="n">
        <f aca="false">+C118+H118+M118+R118+W118+AG118+AL118+AB118</f>
        <v>11</v>
      </c>
      <c r="AR118" s="0" t="n">
        <f aca="false">+D118+I118+N118+S118+X118+AH118+AM118+AC118</f>
        <v>0</v>
      </c>
      <c r="AS118" s="0" t="n">
        <f aca="false">+E118+J118+O118+T118+Y118+AI118+AN118+AD118</f>
        <v>0</v>
      </c>
      <c r="AT118" s="0" t="n">
        <f aca="false">+F118+K118+P118+U118+Z118+AJ118+AO118+AE118</f>
        <v>0</v>
      </c>
      <c r="AV118" s="0" t="n">
        <f aca="false">SUM(AQ118:AU118)</f>
        <v>11</v>
      </c>
    </row>
    <row r="119" customFormat="false" ht="12.75" hidden="false" customHeight="false" outlineLevel="0" collapsed="false">
      <c r="A119" s="0" t="s">
        <v>130</v>
      </c>
      <c r="C119" s="0" t="n">
        <v>3</v>
      </c>
      <c r="G119" s="8"/>
      <c r="R119" s="0" t="n">
        <v>7</v>
      </c>
      <c r="AQ119" s="0" t="n">
        <f aca="false">+C119+H119+M119+R119+W119+AG119+AL119+AB119</f>
        <v>10</v>
      </c>
      <c r="AR119" s="0" t="n">
        <f aca="false">+D119+I119+N119+S119+X119+AH119+AM119+AC119</f>
        <v>0</v>
      </c>
      <c r="AS119" s="0" t="n">
        <f aca="false">+E119+J119+O119+T119+Y119+AI119+AN119+AD119</f>
        <v>0</v>
      </c>
      <c r="AT119" s="0" t="n">
        <f aca="false">+F119+K119+P119+U119+Z119+AJ119+AO119+AE119</f>
        <v>0</v>
      </c>
      <c r="AV119" s="0" t="n">
        <f aca="false">SUM(AQ119:AU119)</f>
        <v>10</v>
      </c>
    </row>
    <row r="120" customFormat="false" ht="12.75" hidden="false" customHeight="false" outlineLevel="0" collapsed="false">
      <c r="A120" s="0" t="s">
        <v>131</v>
      </c>
      <c r="C120" s="0" t="n">
        <v>1</v>
      </c>
      <c r="F120" s="0" t="n">
        <v>3</v>
      </c>
      <c r="G120" s="8"/>
      <c r="K120" s="0" t="n">
        <v>2</v>
      </c>
      <c r="AQ120" s="0" t="n">
        <f aca="false">+C120+H120+M120+R120+W120+AG120+AL120+AB120</f>
        <v>1</v>
      </c>
      <c r="AR120" s="0" t="n">
        <f aca="false">+D120+I120+N120+S120+X120+AH120+AM120+AC120</f>
        <v>0</v>
      </c>
      <c r="AS120" s="0" t="n">
        <f aca="false">+E120+J120+O120+T120+Y120+AI120+AN120+AD120</f>
        <v>0</v>
      </c>
      <c r="AT120" s="0" t="n">
        <f aca="false">+F120+K120+P120+U120+Z120+AJ120+AO120+AE120</f>
        <v>5</v>
      </c>
      <c r="AV120" s="0" t="n">
        <f aca="false">SUM(AQ120:AU120)</f>
        <v>6</v>
      </c>
    </row>
    <row r="121" customFormat="false" ht="12.75" hidden="false" customHeight="false" outlineLevel="0" collapsed="false">
      <c r="A121" s="0" t="s">
        <v>132</v>
      </c>
      <c r="G121" s="8"/>
    </row>
    <row r="122" customFormat="false" ht="12.75" hidden="false" customHeight="false" outlineLevel="0" collapsed="false">
      <c r="A122" s="0" t="s">
        <v>133</v>
      </c>
      <c r="G122" s="8"/>
      <c r="R122" s="0" t="n">
        <v>2</v>
      </c>
      <c r="U122" s="0" t="n">
        <v>1</v>
      </c>
      <c r="AQ122" s="0" t="n">
        <f aca="false">+C122+H122+M122+R122+W122+AG122+AL122+AB122</f>
        <v>2</v>
      </c>
      <c r="AR122" s="0" t="n">
        <f aca="false">+D122+I122+N122+S122+X122+AH122+AM122+AC122</f>
        <v>0</v>
      </c>
      <c r="AS122" s="0" t="n">
        <f aca="false">+E122+J122+O122+T122+Y122+AI122+AN122+AD122</f>
        <v>0</v>
      </c>
      <c r="AT122" s="0" t="n">
        <f aca="false">+F122+K122+P122+U122+Z122+AJ122+AO122+AE122</f>
        <v>1</v>
      </c>
      <c r="AV122" s="0" t="n">
        <f aca="false">SUM(AQ122:AU122)</f>
        <v>3</v>
      </c>
    </row>
    <row r="123" customFormat="false" ht="12.75" hidden="false" customHeight="false" outlineLevel="0" collapsed="false">
      <c r="A123" s="0" t="s">
        <v>134</v>
      </c>
      <c r="G123" s="8"/>
      <c r="AQ123" s="0" t="n">
        <f aca="false">+C123+H123+M123+R123+W123+AG123+AL123+AB123</f>
        <v>0</v>
      </c>
      <c r="AR123" s="0" t="n">
        <f aca="false">+D123+I123+N123+S123+X123+AH123+AM123+AC123</f>
        <v>0</v>
      </c>
      <c r="AS123" s="0" t="n">
        <f aca="false">+E123+J123+O123+T123+Y123+AI123+AN123+AD123</f>
        <v>0</v>
      </c>
      <c r="AT123" s="0" t="n">
        <f aca="false">+F123+K123+P123+U123+Z123+AJ123+AO123+AE123</f>
        <v>0</v>
      </c>
      <c r="AV123" s="0" t="n">
        <f aca="false">SUM(AQ123:AU123)</f>
        <v>0</v>
      </c>
    </row>
    <row r="124" customFormat="false" ht="12.75" hidden="false" customHeight="false" outlineLevel="0" collapsed="false">
      <c r="A124" s="0" t="s">
        <v>135</v>
      </c>
      <c r="G124" s="8"/>
      <c r="AL124" s="0" t="n">
        <v>9</v>
      </c>
      <c r="AQ124" s="0" t="n">
        <f aca="false">+C124+H124+M124+R124+W124+AG124+AL124+AB124</f>
        <v>9</v>
      </c>
      <c r="AR124" s="0" t="n">
        <f aca="false">+D124+I124+N124+S124+X124+AH124+AM124+AC124</f>
        <v>0</v>
      </c>
      <c r="AS124" s="0" t="n">
        <f aca="false">+E124+J124+O124+T124+Y124+AI124+AN124+AD124</f>
        <v>0</v>
      </c>
      <c r="AT124" s="0" t="n">
        <f aca="false">+F124+K124+P124+U124+Z124+AJ124+AO124+AE124</f>
        <v>0</v>
      </c>
      <c r="AV124" s="0" t="n">
        <f aca="false">SUM(AQ124:AU124)</f>
        <v>9</v>
      </c>
    </row>
    <row r="125" customFormat="false" ht="12.75" hidden="false" customHeight="false" outlineLevel="0" collapsed="false">
      <c r="A125" s="0" t="s">
        <v>136</v>
      </c>
      <c r="F125" s="0" t="n">
        <v>5</v>
      </c>
      <c r="G125" s="8"/>
    </row>
    <row r="126" customFormat="false" ht="12.75" hidden="false" customHeight="false" outlineLevel="0" collapsed="false">
      <c r="A126" s="0" t="s">
        <v>137</v>
      </c>
      <c r="G126" s="8"/>
      <c r="AQ126" s="0" t="n">
        <f aca="false">+C126+H126+M126+R126+W126+AG126+AL126+AB126</f>
        <v>0</v>
      </c>
      <c r="AR126" s="0" t="n">
        <f aca="false">+D126+I126+N126+S126+X126+AH126+AM126+AC126</f>
        <v>0</v>
      </c>
      <c r="AS126" s="0" t="n">
        <f aca="false">+E126+J126+O126+T126+Y126+AI126+AN126+AD126</f>
        <v>0</v>
      </c>
      <c r="AT126" s="0" t="n">
        <f aca="false">+F126+K126+P126+U126+Z126+AJ126+AO126+AE126</f>
        <v>0</v>
      </c>
      <c r="AV126" s="0" t="n">
        <f aca="false">SUM(AQ126:AU126)</f>
        <v>0</v>
      </c>
    </row>
    <row r="127" customFormat="false" ht="12.75" hidden="false" customHeight="false" outlineLevel="0" collapsed="false">
      <c r="A127" s="0" t="s">
        <v>138</v>
      </c>
      <c r="G127" s="8"/>
      <c r="AL127" s="0" t="n">
        <v>2</v>
      </c>
      <c r="AQ127" s="0" t="n">
        <f aca="false">+C127+H127+M127+R127+W127+AG127+AL127+AB127</f>
        <v>2</v>
      </c>
      <c r="AR127" s="0" t="n">
        <f aca="false">+D127+I127+N127+S127+X127+AH127+AM127+AC127</f>
        <v>0</v>
      </c>
      <c r="AS127" s="0" t="n">
        <f aca="false">+E127+J127+O127+T127+Y127+AI127+AN127+AD127</f>
        <v>0</v>
      </c>
      <c r="AT127" s="0" t="n">
        <f aca="false">+F127+K127+P127+U127+Z127+AJ127+AO127+AE127</f>
        <v>0</v>
      </c>
      <c r="AV127" s="0" t="n">
        <f aca="false">SUM(AQ127:AU127)</f>
        <v>2</v>
      </c>
    </row>
    <row r="128" customFormat="false" ht="12.75" hidden="false" customHeight="false" outlineLevel="0" collapsed="false">
      <c r="A128" s="0" t="s">
        <v>139</v>
      </c>
      <c r="G128" s="8"/>
      <c r="AQ128" s="0" t="n">
        <f aca="false">+C128+H128+M128+R128+W128+AG128+AL128+AB128</f>
        <v>0</v>
      </c>
      <c r="AR128" s="0" t="n">
        <f aca="false">+D128+I128+N128+S128+X128+AH128+AM128+AC128</f>
        <v>0</v>
      </c>
      <c r="AS128" s="0" t="n">
        <f aca="false">+E128+J128+O128+T128+Y128+AI128+AN128+AD128</f>
        <v>0</v>
      </c>
      <c r="AT128" s="0" t="n">
        <f aca="false">+F128+K128+P128+U128+Z128+AJ128+AO128+AE128</f>
        <v>0</v>
      </c>
      <c r="AV128" s="0" t="n">
        <f aca="false">SUM(AQ128:AU128)</f>
        <v>0</v>
      </c>
    </row>
    <row r="129" customFormat="false" ht="12.75" hidden="false" customHeight="false" outlineLevel="0" collapsed="false">
      <c r="A129" s="0" t="s">
        <v>140</v>
      </c>
      <c r="C129" s="0" t="n">
        <v>9</v>
      </c>
      <c r="G129" s="8"/>
      <c r="AQ129" s="0" t="n">
        <f aca="false">+C129+H129+M129+R129+W129+AG129+AL129+AB129</f>
        <v>9</v>
      </c>
      <c r="AR129" s="0" t="n">
        <f aca="false">+D129+I129+N129+S129+X129+AH129+AM129+AC129</f>
        <v>0</v>
      </c>
      <c r="AS129" s="0" t="n">
        <f aca="false">+E129+J129+O129+T129+Y129+AI129+AN129+AD129</f>
        <v>0</v>
      </c>
      <c r="AT129" s="0" t="n">
        <f aca="false">+F129+K129+P129+U129+Z129+AJ129+AO129+AE129</f>
        <v>0</v>
      </c>
      <c r="AV129" s="0" t="n">
        <f aca="false">SUM(AQ129:AU129)</f>
        <v>9</v>
      </c>
    </row>
    <row r="130" customFormat="false" ht="12.75" hidden="false" customHeight="false" outlineLevel="0" collapsed="false">
      <c r="A130" s="0" t="s">
        <v>141</v>
      </c>
      <c r="G130" s="8"/>
      <c r="AL130" s="0" t="n">
        <v>2</v>
      </c>
      <c r="AQ130" s="0" t="n">
        <f aca="false">+C130+H130+M130+R130+W130+AG130+AL130+AB130</f>
        <v>2</v>
      </c>
      <c r="AR130" s="0" t="n">
        <f aca="false">+D130+I130+N130+S130+X130+AH130+AM130+AC130</f>
        <v>0</v>
      </c>
      <c r="AS130" s="0" t="n">
        <f aca="false">+E130+J130+O130+T130+Y130+AI130+AN130+AD130</f>
        <v>0</v>
      </c>
      <c r="AT130" s="0" t="n">
        <f aca="false">+F130+K130+P130+U130+Z130+AJ130+AO130+AE130</f>
        <v>0</v>
      </c>
      <c r="AV130" s="0" t="n">
        <f aca="false">SUM(AQ130:AU130)</f>
        <v>2</v>
      </c>
    </row>
    <row r="131" customFormat="false" ht="12.75" hidden="false" customHeight="false" outlineLevel="0" collapsed="false">
      <c r="A131" s="0" t="s">
        <v>142</v>
      </c>
      <c r="C131" s="0" t="n">
        <v>1</v>
      </c>
      <c r="G131" s="8"/>
      <c r="AQ131" s="0" t="n">
        <f aca="false">+C131+H131+M131+R131+W131+AG131+AL131+AB131</f>
        <v>1</v>
      </c>
      <c r="AR131" s="0" t="n">
        <f aca="false">+D131+I131+N131+S131+X131+AH131+AM131+AC131</f>
        <v>0</v>
      </c>
      <c r="AS131" s="0" t="n">
        <f aca="false">+E131+J131+O131+T131+Y131+AI131+AN131+AD131</f>
        <v>0</v>
      </c>
      <c r="AT131" s="0" t="n">
        <f aca="false">+F131+K131+P131+U131+Z131+AJ131+AO131+AE131</f>
        <v>0</v>
      </c>
      <c r="AV131" s="0" t="n">
        <f aca="false">SUM(AQ131:AU131)</f>
        <v>1</v>
      </c>
    </row>
    <row r="132" customFormat="false" ht="12.75" hidden="false" customHeight="false" outlineLevel="0" collapsed="false">
      <c r="A132" s="0" t="s">
        <v>143</v>
      </c>
      <c r="G132" s="8"/>
      <c r="AQ132" s="0" t="n">
        <f aca="false">+C132+H132+M132+R132+W132+AG132+AL132+AB132</f>
        <v>0</v>
      </c>
      <c r="AR132" s="0" t="n">
        <f aca="false">+D132+I132+N132+S132+X132+AH132+AM132+AC132</f>
        <v>0</v>
      </c>
      <c r="AS132" s="0" t="n">
        <f aca="false">+E132+J132+O132+T132+Y132+AI132+AN132+AD132</f>
        <v>0</v>
      </c>
      <c r="AT132" s="0" t="n">
        <f aca="false">+F132+K132+P132+U132+Z132+AJ132+AO132+AE132</f>
        <v>0</v>
      </c>
      <c r="AV132" s="0" t="n">
        <f aca="false">SUM(AQ132:AU132)</f>
        <v>0</v>
      </c>
    </row>
    <row r="133" customFormat="false" ht="12.75" hidden="false" customHeight="false" outlineLevel="0" collapsed="false">
      <c r="A133" s="0" t="s">
        <v>144</v>
      </c>
      <c r="G133" s="8"/>
      <c r="AL133" s="0" t="n">
        <v>1</v>
      </c>
      <c r="AQ133" s="0" t="n">
        <f aca="false">+C133+H133+M133+R133+W133+AG133+AL133+AB133</f>
        <v>1</v>
      </c>
      <c r="AR133" s="0" t="n">
        <f aca="false">+D133+I133+N133+S133+X133+AH133+AM133+AC133</f>
        <v>0</v>
      </c>
      <c r="AS133" s="0" t="n">
        <f aca="false">+E133+J133+O133+T133+Y133+AI133+AN133+AD133</f>
        <v>0</v>
      </c>
      <c r="AT133" s="0" t="n">
        <f aca="false">+F133+K133+P133+U133+Z133+AJ133+AO133+AE133</f>
        <v>0</v>
      </c>
      <c r="AV133" s="0" t="n">
        <f aca="false">SUM(AQ133:AU133)</f>
        <v>1</v>
      </c>
    </row>
    <row r="134" customFormat="false" ht="12.75" hidden="false" customHeight="false" outlineLevel="0" collapsed="false">
      <c r="A134" s="0" t="s">
        <v>145</v>
      </c>
      <c r="G134" s="8"/>
      <c r="AQ134" s="0" t="n">
        <f aca="false">+C134+H134+M134+R134+W134+AG134+AL134+AB134</f>
        <v>0</v>
      </c>
      <c r="AR134" s="0" t="n">
        <f aca="false">+D134+I134+N134+S134+X134+AH134+AM134+AC134</f>
        <v>0</v>
      </c>
      <c r="AS134" s="0" t="n">
        <f aca="false">+E134+J134+O134+T134+Y134+AI134+AN134+AD134</f>
        <v>0</v>
      </c>
      <c r="AT134" s="0" t="n">
        <f aca="false">+F134+K134+P134+U134+Z134+AJ134+AO134+AE134</f>
        <v>0</v>
      </c>
      <c r="AV134" s="0" t="n">
        <f aca="false">SUM(AQ134:AU134)</f>
        <v>0</v>
      </c>
    </row>
    <row r="135" customFormat="false" ht="12.75" hidden="false" customHeight="false" outlineLevel="0" collapsed="false">
      <c r="A135" s="0" t="s">
        <v>146</v>
      </c>
      <c r="F135" s="0" t="n">
        <v>1</v>
      </c>
      <c r="G135" s="8"/>
      <c r="AQ135" s="0" t="n">
        <f aca="false">+C135+H135+M135+R135+W135+AG135+AL135+AB135</f>
        <v>0</v>
      </c>
      <c r="AR135" s="0" t="n">
        <f aca="false">+D135+I135+N135+S135+X135+AH135+AM135+AC135</f>
        <v>0</v>
      </c>
      <c r="AS135" s="0" t="n">
        <f aca="false">+E135+J135+O135+T135+Y135+AI135+AN135+AD135</f>
        <v>0</v>
      </c>
      <c r="AT135" s="0" t="n">
        <f aca="false">+F135+K135+P135+U135+Z135+AJ135+AO135+AE135</f>
        <v>1</v>
      </c>
      <c r="AV135" s="0" t="n">
        <f aca="false">SUM(AQ135:AU135)</f>
        <v>1</v>
      </c>
    </row>
    <row r="136" customFormat="false" ht="12.75" hidden="false" customHeight="false" outlineLevel="0" collapsed="false">
      <c r="A136" s="0" t="s">
        <v>147</v>
      </c>
      <c r="G136" s="8"/>
    </row>
    <row r="137" customFormat="false" ht="12.75" hidden="false" customHeight="false" outlineLevel="0" collapsed="false">
      <c r="A137" s="0" t="s">
        <v>148</v>
      </c>
      <c r="G137" s="8"/>
      <c r="H137" s="0" t="n">
        <v>2</v>
      </c>
      <c r="AQ137" s="0" t="n">
        <f aca="false">+C137+H137+M137+R137+W137+AG137+AL137+AB137</f>
        <v>2</v>
      </c>
      <c r="AR137" s="0" t="n">
        <f aca="false">+D137+I137+N137+S137+X137+AH137+AM137+AC137</f>
        <v>0</v>
      </c>
      <c r="AS137" s="0" t="n">
        <f aca="false">+E137+J137+O137+T137+Y137+AI137+AN137+AD137</f>
        <v>0</v>
      </c>
      <c r="AT137" s="0" t="n">
        <f aca="false">+F137+K137+P137+U137+Z137+AJ137+AO137+AE137</f>
        <v>0</v>
      </c>
      <c r="AV137" s="0" t="n">
        <f aca="false">SUM(AQ137:AU137)</f>
        <v>2</v>
      </c>
    </row>
    <row r="138" customFormat="false" ht="12.75" hidden="false" customHeight="false" outlineLevel="0" collapsed="false">
      <c r="A138" s="0" t="s">
        <v>149</v>
      </c>
      <c r="F138" s="0" t="n">
        <v>1</v>
      </c>
      <c r="G138" s="8"/>
      <c r="AQ138" s="0" t="n">
        <f aca="false">+C138+H138+M138+R138+W138+AG138+AL138+AB138</f>
        <v>0</v>
      </c>
      <c r="AR138" s="0" t="n">
        <f aca="false">+D138+I138+N138+S138+X138+AH138+AM138+AC138</f>
        <v>0</v>
      </c>
      <c r="AS138" s="0" t="n">
        <f aca="false">+E138+J138+O138+T138+Y138+AI138+AN138+AD138</f>
        <v>0</v>
      </c>
      <c r="AT138" s="0" t="n">
        <f aca="false">+F138+K138+P138+U138+Z138+AJ138+AO138+AE138</f>
        <v>1</v>
      </c>
      <c r="AV138" s="0" t="n">
        <f aca="false">SUM(AQ138:AU138)</f>
        <v>1</v>
      </c>
    </row>
    <row r="139" customFormat="false" ht="12.75" hidden="false" customHeight="false" outlineLevel="0" collapsed="false">
      <c r="A139" s="0" t="s">
        <v>150</v>
      </c>
      <c r="G139" s="8"/>
      <c r="AQ139" s="0" t="n">
        <f aca="false">+C139+H139+M139+R139+W139+AG139+AL139+AB139</f>
        <v>0</v>
      </c>
      <c r="AR139" s="0" t="n">
        <f aca="false">+D139+I139+N139+S139+X139+AH139+AM139+AC139</f>
        <v>0</v>
      </c>
      <c r="AS139" s="0" t="n">
        <f aca="false">+E139+J139+O139+T139+Y139+AI139+AN139+AD139</f>
        <v>0</v>
      </c>
      <c r="AT139" s="0" t="n">
        <f aca="false">+F139+K139+P139+U139+Z139+AJ139+AO139+AE139</f>
        <v>0</v>
      </c>
      <c r="AV139" s="0" t="n">
        <f aca="false">SUM(AQ139:AU139)</f>
        <v>0</v>
      </c>
    </row>
    <row r="140" customFormat="false" ht="12.75" hidden="false" customHeight="false" outlineLevel="0" collapsed="false">
      <c r="A140" s="0" t="s">
        <v>151</v>
      </c>
      <c r="G140" s="8"/>
      <c r="AQ140" s="0" t="n">
        <f aca="false">+C140+H140+M140+R140+W140+AG140+AL140+AB140</f>
        <v>0</v>
      </c>
      <c r="AR140" s="0" t="n">
        <f aca="false">+D140+I140+N140+S140+X140+AH140+AM140+AC140</f>
        <v>0</v>
      </c>
      <c r="AS140" s="0" t="n">
        <f aca="false">+E140+J140+O140+T140+Y140+AI140+AN140+AD140</f>
        <v>0</v>
      </c>
      <c r="AT140" s="0" t="n">
        <f aca="false">+F140+K140+P140+U140+Z140+AJ140+AO140+AE140</f>
        <v>0</v>
      </c>
      <c r="AV140" s="0" t="n">
        <f aca="false">SUM(AQ140:AU140)</f>
        <v>0</v>
      </c>
    </row>
    <row r="141" customFormat="false" ht="12.75" hidden="false" customHeight="false" outlineLevel="0" collapsed="false">
      <c r="A141" s="0" t="s">
        <v>152</v>
      </c>
      <c r="G141" s="8"/>
      <c r="H141" s="0" t="n">
        <v>4</v>
      </c>
      <c r="K141" s="0" t="n">
        <v>1</v>
      </c>
      <c r="AQ141" s="0" t="n">
        <f aca="false">+C141+H141+M141+R141+W141+AG141+AL141+AB141</f>
        <v>4</v>
      </c>
      <c r="AR141" s="0" t="n">
        <f aca="false">+D141+I141+N141+S141+X141+AH141+AM141+AC141</f>
        <v>0</v>
      </c>
      <c r="AS141" s="0" t="n">
        <f aca="false">+E141+J141+O141+T141+Y141+AI141+AN141+AD141</f>
        <v>0</v>
      </c>
      <c r="AT141" s="0" t="n">
        <f aca="false">+F141+K141+P141+U141+Z141+AJ141+AO141+AE141</f>
        <v>1</v>
      </c>
      <c r="AV141" s="0" t="n">
        <f aca="false">SUM(AQ141:AU141)</f>
        <v>5</v>
      </c>
    </row>
    <row r="142" customFormat="false" ht="12.75" hidden="false" customHeight="false" outlineLevel="0" collapsed="false">
      <c r="A142" s="0" t="s">
        <v>153</v>
      </c>
      <c r="G142" s="8"/>
      <c r="AL142" s="0" t="n">
        <v>1</v>
      </c>
      <c r="AQ142" s="0" t="n">
        <f aca="false">+C142+H142+M142+R142+W142+AG142+AL142+AB142</f>
        <v>1</v>
      </c>
      <c r="AR142" s="0" t="n">
        <f aca="false">+D142+I142+N142+S142+X142+AH142+AM142+AC142</f>
        <v>0</v>
      </c>
      <c r="AS142" s="0" t="n">
        <f aca="false">+E142+J142+O142+T142+Y142+AI142+AN142+AD142</f>
        <v>0</v>
      </c>
      <c r="AT142" s="0" t="n">
        <f aca="false">+F142+K142+P142+U142+Z142+AJ142+AO142+AE142</f>
        <v>0</v>
      </c>
      <c r="AV142" s="0" t="n">
        <f aca="false">SUM(AQ142:AU142)</f>
        <v>1</v>
      </c>
    </row>
    <row r="143" customFormat="false" ht="12.75" hidden="false" customHeight="false" outlineLevel="0" collapsed="false">
      <c r="A143" s="0" t="s">
        <v>154</v>
      </c>
      <c r="G143" s="8"/>
      <c r="AL143" s="0" t="n">
        <v>1</v>
      </c>
      <c r="AQ143" s="0" t="n">
        <f aca="false">+C143+H143+M143+R143+W143+AG143+AL143+AB143</f>
        <v>1</v>
      </c>
      <c r="AR143" s="0" t="n">
        <f aca="false">+D143+I143+N143+S143+X143+AH143+AM143+AC143</f>
        <v>0</v>
      </c>
      <c r="AS143" s="0" t="n">
        <f aca="false">+E143+J143+O143+T143+Y143+AI143+AN143+AD143</f>
        <v>0</v>
      </c>
      <c r="AT143" s="0" t="n">
        <f aca="false">+F143+K143+P143+U143+Z143+AJ143+AO143+AE143</f>
        <v>0</v>
      </c>
      <c r="AV143" s="0" t="n">
        <f aca="false">SUM(AQ143:AU143)</f>
        <v>1</v>
      </c>
    </row>
    <row r="144" customFormat="false" ht="12.75" hidden="false" customHeight="false" outlineLevel="0" collapsed="false">
      <c r="A144" s="0" t="s">
        <v>155</v>
      </c>
      <c r="G144" s="8"/>
      <c r="AQ144" s="0" t="n">
        <f aca="false">+C144+H144+M144+R144+W144+AG144+AL144+AB144</f>
        <v>0</v>
      </c>
      <c r="AR144" s="0" t="n">
        <f aca="false">+D144+I144+N144+S144+X144+AH144+AM144+AC144</f>
        <v>0</v>
      </c>
      <c r="AS144" s="0" t="n">
        <f aca="false">+E144+J144+O144+T144+Y144+AI144+AN144+AD144</f>
        <v>0</v>
      </c>
      <c r="AT144" s="0" t="n">
        <f aca="false">+F144+K144+P144+U144+Z144+AJ144+AO144+AE144</f>
        <v>0</v>
      </c>
      <c r="AV144" s="0" t="n">
        <f aca="false">SUM(AQ144:AU144)</f>
        <v>0</v>
      </c>
    </row>
    <row r="145" customFormat="false" ht="12.75" hidden="false" customHeight="false" outlineLevel="0" collapsed="false">
      <c r="A145" s="0" t="s">
        <v>156</v>
      </c>
      <c r="G145" s="8"/>
      <c r="AL145" s="0" t="n">
        <v>1</v>
      </c>
      <c r="AQ145" s="0" t="n">
        <f aca="false">+C145+H145+M145+R145+W145+AG145+AL145+AB145</f>
        <v>1</v>
      </c>
      <c r="AR145" s="0" t="n">
        <f aca="false">+D145+I145+N145+S145+X145+AH145+AM145+AC145</f>
        <v>0</v>
      </c>
      <c r="AS145" s="0" t="n">
        <f aca="false">+E145+J145+O145+T145+Y145+AI145+AN145+AD145</f>
        <v>0</v>
      </c>
      <c r="AT145" s="0" t="n">
        <f aca="false">+F145+K145+P145+U145+Z145+AJ145+AO145+AE145</f>
        <v>0</v>
      </c>
      <c r="AV145" s="0" t="n">
        <f aca="false">SUM(AQ145:AU145)</f>
        <v>1</v>
      </c>
    </row>
    <row r="146" customFormat="false" ht="12.75" hidden="false" customHeight="false" outlineLevel="0" collapsed="false">
      <c r="A146" s="0" t="s">
        <v>157</v>
      </c>
      <c r="G146" s="8"/>
      <c r="AL146" s="0" t="n">
        <v>1</v>
      </c>
      <c r="AQ146" s="0" t="n">
        <f aca="false">+C146+H146+M146+R146+W146+AG146+AL146+AB146</f>
        <v>1</v>
      </c>
      <c r="AR146" s="0" t="n">
        <f aca="false">+D146+I146+N146+S146+X146+AH146+AM146+AC146</f>
        <v>0</v>
      </c>
      <c r="AS146" s="0" t="n">
        <f aca="false">+E146+J146+O146+T146+Y146+AI146+AN146+AD146</f>
        <v>0</v>
      </c>
      <c r="AT146" s="0" t="n">
        <f aca="false">+F146+K146+P146+U146+Z146+AJ146+AO146+AE146</f>
        <v>0</v>
      </c>
      <c r="AV146" s="0" t="n">
        <f aca="false">SUM(AQ146:AU146)</f>
        <v>1</v>
      </c>
    </row>
    <row r="147" customFormat="false" ht="12.75" hidden="false" customHeight="false" outlineLevel="0" collapsed="false">
      <c r="A147" s="0" t="s">
        <v>158</v>
      </c>
      <c r="G147" s="8"/>
      <c r="AQ147" s="0" t="n">
        <f aca="false">+C147+H147+M147+R147+W147+AG147+AL147+AB147</f>
        <v>0</v>
      </c>
      <c r="AR147" s="0" t="n">
        <f aca="false">+D147+I147+N147+S147+X147+AH147+AM147+AC147</f>
        <v>0</v>
      </c>
      <c r="AS147" s="0" t="n">
        <f aca="false">+E147+J147+O147+T147+Y147+AI147+AN147+AD147</f>
        <v>0</v>
      </c>
      <c r="AT147" s="0" t="n">
        <f aca="false">+F147+K147+P147+U147+Z147+AJ147+AO147+AE147</f>
        <v>0</v>
      </c>
      <c r="AV147" s="0" t="n">
        <f aca="false">SUM(AQ147:AU147)</f>
        <v>0</v>
      </c>
    </row>
    <row r="148" customFormat="false" ht="12.75" hidden="false" customHeight="false" outlineLevel="0" collapsed="false">
      <c r="A148" s="0" t="s">
        <v>159</v>
      </c>
      <c r="C148" s="0" t="n">
        <v>10</v>
      </c>
      <c r="F148" s="0" t="n">
        <v>3</v>
      </c>
      <c r="G148" s="8"/>
      <c r="W148" s="0" t="n">
        <v>1</v>
      </c>
      <c r="AQ148" s="0" t="n">
        <f aca="false">+C148+H148+M148+R148+W148+AG148+AL148+AB148</f>
        <v>11</v>
      </c>
      <c r="AR148" s="0" t="n">
        <f aca="false">+D148+I148+N148+S148+X148+AH148+AM148+AC148</f>
        <v>0</v>
      </c>
      <c r="AS148" s="0" t="n">
        <f aca="false">+E148+J148+O148+T148+Y148+AI148+AN148+AD148</f>
        <v>0</v>
      </c>
      <c r="AT148" s="0" t="n">
        <f aca="false">+F148+K148+P148+U148+Z148+AJ148+AO148+AE148</f>
        <v>3</v>
      </c>
      <c r="AV148" s="0" t="n">
        <f aca="false">SUM(AQ148:AU148)</f>
        <v>14</v>
      </c>
    </row>
    <row r="149" customFormat="false" ht="12.75" hidden="false" customHeight="false" outlineLevel="0" collapsed="false">
      <c r="A149" s="0" t="s">
        <v>160</v>
      </c>
      <c r="G149" s="8"/>
      <c r="AL149" s="0" t="n">
        <v>6</v>
      </c>
    </row>
    <row r="150" customFormat="false" ht="12.75" hidden="false" customHeight="false" outlineLevel="0" collapsed="false">
      <c r="A150" s="0" t="s">
        <v>161</v>
      </c>
      <c r="G150" s="8"/>
      <c r="AL150" s="0" t="n">
        <v>4</v>
      </c>
      <c r="AQ150" s="0" t="n">
        <f aca="false">+C150+H150+M150+R150+W150+AG150+AL150+AB150</f>
        <v>4</v>
      </c>
      <c r="AR150" s="0" t="n">
        <f aca="false">+D150+I150+N150+S150+X150+AH150+AM150+AC150</f>
        <v>0</v>
      </c>
      <c r="AS150" s="0" t="n">
        <f aca="false">+E150+J150+O150+T150+Y150+AI150+AN150+AD150</f>
        <v>0</v>
      </c>
      <c r="AT150" s="0" t="n">
        <f aca="false">+F150+K150+P150+U150+Z150+AJ150+AO150+AE150</f>
        <v>0</v>
      </c>
      <c r="AV150" s="0" t="n">
        <f aca="false">SUM(AQ150:AU150)</f>
        <v>4</v>
      </c>
    </row>
    <row r="151" customFormat="false" ht="12.75" hidden="false" customHeight="false" outlineLevel="0" collapsed="false">
      <c r="A151" s="0" t="s">
        <v>162</v>
      </c>
      <c r="C151" s="0" t="n">
        <v>1</v>
      </c>
      <c r="G151" s="8"/>
      <c r="AQ151" s="0" t="n">
        <f aca="false">+C151+H151+M151+R151+W151+AG151+AL151+AB151</f>
        <v>1</v>
      </c>
      <c r="AR151" s="0" t="n">
        <f aca="false">+D151+I151+N151+S151+X151+AH151+AM151+AC151</f>
        <v>0</v>
      </c>
      <c r="AS151" s="0" t="n">
        <f aca="false">+E151+J151+O151+T151+Y151+AI151+AN151+AD151</f>
        <v>0</v>
      </c>
      <c r="AT151" s="0" t="n">
        <f aca="false">+F151+K151+P151+U151+Z151+AJ151+AO151+AE151</f>
        <v>0</v>
      </c>
      <c r="AV151" s="0" t="n">
        <f aca="false">SUM(AQ151:AU151)</f>
        <v>1</v>
      </c>
    </row>
    <row r="152" customFormat="false" ht="12.75" hidden="false" customHeight="false" outlineLevel="0" collapsed="false">
      <c r="A152" s="0" t="s">
        <v>163</v>
      </c>
      <c r="G152" s="8"/>
      <c r="AL152" s="0" t="n">
        <v>4</v>
      </c>
      <c r="AQ152" s="0" t="n">
        <f aca="false">+C152+H152+M152+R152+W152+AG152+AL152+AB152</f>
        <v>4</v>
      </c>
      <c r="AR152" s="0" t="n">
        <f aca="false">+D152+I152+N152+S152+X152+AH152+AM152+AC152</f>
        <v>0</v>
      </c>
      <c r="AS152" s="0" t="n">
        <f aca="false">+E152+J152+O152+T152+Y152+AI152+AN152+AD152</f>
        <v>0</v>
      </c>
      <c r="AT152" s="0" t="n">
        <f aca="false">+F152+K152+P152+U152+Z152+AJ152+AO152+AE152</f>
        <v>0</v>
      </c>
      <c r="AV152" s="0" t="n">
        <f aca="false">SUM(AQ152:AU152)</f>
        <v>4</v>
      </c>
    </row>
    <row r="153" customFormat="false" ht="12.75" hidden="false" customHeight="false" outlineLevel="0" collapsed="false">
      <c r="A153" s="0" t="s">
        <v>164</v>
      </c>
      <c r="G153" s="8"/>
      <c r="H153" s="0" t="n">
        <v>10</v>
      </c>
      <c r="M153" s="0" t="n">
        <v>1</v>
      </c>
      <c r="AL153" s="0" t="n">
        <v>3</v>
      </c>
      <c r="AQ153" s="0" t="n">
        <f aca="false">+C153+H153+M153+R153+W153+AG153+AL153+AB153</f>
        <v>14</v>
      </c>
      <c r="AR153" s="0" t="n">
        <f aca="false">+D153+I153+N153+S153+X153+AH153+AM153+AC153</f>
        <v>0</v>
      </c>
      <c r="AS153" s="0" t="n">
        <f aca="false">+E153+J153+O153+T153+Y153+AI153+AN153+AD153</f>
        <v>0</v>
      </c>
      <c r="AT153" s="0" t="n">
        <f aca="false">+F153+K153+P153+U153+Z153+AJ153+AO153+AE153</f>
        <v>0</v>
      </c>
      <c r="AV153" s="0" t="n">
        <f aca="false">SUM(AQ153:AU153)</f>
        <v>14</v>
      </c>
    </row>
    <row r="154" customFormat="false" ht="12.75" hidden="false" customHeight="false" outlineLevel="0" collapsed="false">
      <c r="A154" s="0" t="s">
        <v>165</v>
      </c>
      <c r="F154" s="0" t="n">
        <v>2</v>
      </c>
      <c r="G154" s="8"/>
      <c r="AL154" s="0" t="n">
        <v>1</v>
      </c>
      <c r="AQ154" s="0" t="n">
        <f aca="false">+C154+H154+M154+R154+W154+AG154+AL154+AB154</f>
        <v>1</v>
      </c>
      <c r="AR154" s="0" t="n">
        <f aca="false">+D154+I154+N154+S154+X154+AH154+AM154+AC154</f>
        <v>0</v>
      </c>
      <c r="AS154" s="0" t="n">
        <f aca="false">+E154+J154+O154+T154+Y154+AI154+AN154+AD154</f>
        <v>0</v>
      </c>
      <c r="AT154" s="0" t="n">
        <f aca="false">+F154+K154+P154+U154+Z154+AJ154+AO154+AE154</f>
        <v>2</v>
      </c>
      <c r="AV154" s="0" t="n">
        <f aca="false">SUM(AQ154:AU154)</f>
        <v>3</v>
      </c>
    </row>
    <row r="155" customFormat="false" ht="12.75" hidden="false" customHeight="false" outlineLevel="0" collapsed="false">
      <c r="A155" s="0" t="s">
        <v>166</v>
      </c>
      <c r="G155" s="8"/>
      <c r="AQ155" s="0" t="n">
        <f aca="false">+C155+H155+M155+R155+W155+AG155+AL155+AB155</f>
        <v>0</v>
      </c>
      <c r="AR155" s="0" t="n">
        <f aca="false">+D155+I155+N155+S155+X155+AH155+AM155+AC155</f>
        <v>0</v>
      </c>
      <c r="AS155" s="0" t="n">
        <f aca="false">+E155+J155+O155+T155+Y155+AI155+AN155+AD155</f>
        <v>0</v>
      </c>
      <c r="AT155" s="0" t="n">
        <f aca="false">+F155+K155+P155+U155+Z155+AJ155+AO155+AE155</f>
        <v>0</v>
      </c>
      <c r="AV155" s="0" t="n">
        <f aca="false">SUM(AQ155:AU155)</f>
        <v>0</v>
      </c>
    </row>
    <row r="156" customFormat="false" ht="12.75" hidden="false" customHeight="false" outlineLevel="0" collapsed="false">
      <c r="A156" s="0" t="s">
        <v>167</v>
      </c>
      <c r="G156" s="8"/>
      <c r="M156" s="0" t="n">
        <v>1</v>
      </c>
      <c r="P156" s="0" t="n">
        <v>6</v>
      </c>
    </row>
    <row r="157" customFormat="false" ht="12.75" hidden="false" customHeight="false" outlineLevel="0" collapsed="false">
      <c r="A157" s="0" t="s">
        <v>168</v>
      </c>
      <c r="G157" s="8"/>
      <c r="AL157" s="0" t="n">
        <v>2</v>
      </c>
      <c r="AQ157" s="0" t="n">
        <f aca="false">+C157+H157+M157+R157+W157+AG157+AL157+AB157</f>
        <v>2</v>
      </c>
      <c r="AR157" s="0" t="n">
        <f aca="false">+D157+I157+N157+S157+X157+AH157+AM157+AC157</f>
        <v>0</v>
      </c>
      <c r="AS157" s="0" t="n">
        <f aca="false">+E157+J157+O157+T157+Y157+AI157+AN157+AD157</f>
        <v>0</v>
      </c>
      <c r="AT157" s="0" t="n">
        <f aca="false">+F157+K157+P157+U157+Z157+AJ157+AO157+AE157</f>
        <v>0</v>
      </c>
      <c r="AV157" s="0" t="n">
        <f aca="false">SUM(AQ157:AU157)</f>
        <v>2</v>
      </c>
    </row>
    <row r="158" customFormat="false" ht="12.75" hidden="false" customHeight="false" outlineLevel="0" collapsed="false">
      <c r="A158" s="0" t="s">
        <v>169</v>
      </c>
      <c r="G158" s="8"/>
      <c r="AQ158" s="0" t="n">
        <f aca="false">+C158+H158+M158+R158+W158+AG158+AL158+AB158</f>
        <v>0</v>
      </c>
      <c r="AR158" s="0" t="n">
        <f aca="false">+D158+I158+N158+S158+X158+AH158+AM158+AC158</f>
        <v>0</v>
      </c>
      <c r="AS158" s="0" t="n">
        <f aca="false">+E158+J158+O158+T158+Y158+AI158+AN158+AD158</f>
        <v>0</v>
      </c>
      <c r="AT158" s="0" t="n">
        <f aca="false">+F158+K158+P158+U158+Z158+AJ158+AO158+AE158</f>
        <v>0</v>
      </c>
      <c r="AV158" s="0" t="n">
        <f aca="false">SUM(AQ158:AU158)</f>
        <v>0</v>
      </c>
    </row>
    <row r="159" customFormat="false" ht="12.75" hidden="false" customHeight="false" outlineLevel="0" collapsed="false">
      <c r="A159" s="0" t="s">
        <v>170</v>
      </c>
      <c r="G159" s="8"/>
      <c r="AL159" s="0" t="n">
        <v>1</v>
      </c>
      <c r="AQ159" s="0" t="n">
        <f aca="false">+C159+H159+M159+R159+W159+AG159+AL159+AB159</f>
        <v>1</v>
      </c>
      <c r="AR159" s="0" t="n">
        <f aca="false">+D159+I159+N159+S159+X159+AH159+AM159+AC159</f>
        <v>0</v>
      </c>
      <c r="AS159" s="0" t="n">
        <f aca="false">+E159+J159+O159+T159+Y159+AI159+AN159+AD159</f>
        <v>0</v>
      </c>
      <c r="AT159" s="0" t="n">
        <f aca="false">+F159+K159+P159+U159+Z159+AJ159+AO159+AE159</f>
        <v>0</v>
      </c>
      <c r="AV159" s="0" t="n">
        <f aca="false">SUM(AQ159:AU159)</f>
        <v>1</v>
      </c>
    </row>
    <row r="160" customFormat="false" ht="12.75" hidden="false" customHeight="false" outlineLevel="0" collapsed="false">
      <c r="A160" s="0" t="s">
        <v>171</v>
      </c>
      <c r="C160" s="0" t="n">
        <v>3</v>
      </c>
      <c r="F160" s="0" t="n">
        <v>2</v>
      </c>
      <c r="G160" s="8"/>
      <c r="AQ160" s="0" t="n">
        <f aca="false">+C160+H160+M160+R160+W160+AG160+AL160+AB160</f>
        <v>3</v>
      </c>
      <c r="AR160" s="0" t="n">
        <f aca="false">+D160+I160+N160+S160+X160+AH160+AM160+AC160</f>
        <v>0</v>
      </c>
      <c r="AS160" s="0" t="n">
        <f aca="false">+E160+J160+O160+T160+Y160+AI160+AN160+AD160</f>
        <v>0</v>
      </c>
      <c r="AT160" s="0" t="n">
        <f aca="false">+F160+K160+P160+U160+Z160+AJ160+AO160+AE160</f>
        <v>2</v>
      </c>
      <c r="AV160" s="0" t="n">
        <f aca="false">SUM(AQ160:AU160)</f>
        <v>5</v>
      </c>
    </row>
    <row r="161" customFormat="false" ht="12.75" hidden="false" customHeight="false" outlineLevel="0" collapsed="false">
      <c r="A161" s="0" t="s">
        <v>172</v>
      </c>
      <c r="G161" s="8"/>
      <c r="AL161" s="0" t="n">
        <v>9</v>
      </c>
      <c r="AQ161" s="0" t="n">
        <f aca="false">+C161+H161+M161+R161+W161+AG161+AL161+AB161</f>
        <v>9</v>
      </c>
      <c r="AR161" s="0" t="n">
        <f aca="false">+D161+I161+N161+S161+X161+AH161+AM161+AC161</f>
        <v>0</v>
      </c>
      <c r="AS161" s="0" t="n">
        <f aca="false">+E161+J161+O161+T161+Y161+AI161+AN161+AD161</f>
        <v>0</v>
      </c>
      <c r="AT161" s="0" t="n">
        <f aca="false">+F161+K161+P161+U161+Z161+AJ161+AO161+AE161</f>
        <v>0</v>
      </c>
      <c r="AV161" s="0" t="n">
        <f aca="false">SUM(AQ161:AU161)</f>
        <v>9</v>
      </c>
    </row>
    <row r="162" customFormat="false" ht="12.75" hidden="false" customHeight="false" outlineLevel="0" collapsed="false">
      <c r="A162" s="0" t="s">
        <v>173</v>
      </c>
      <c r="G162" s="8"/>
      <c r="AQ162" s="0" t="n">
        <v>0</v>
      </c>
      <c r="AR162" s="0" t="n">
        <v>0</v>
      </c>
      <c r="AS162" s="0" t="n">
        <v>0</v>
      </c>
      <c r="AT162" s="0" t="n">
        <v>0</v>
      </c>
      <c r="AV162" s="0" t="n">
        <v>0</v>
      </c>
    </row>
    <row r="163" customFormat="false" ht="12.75" hidden="false" customHeight="false" outlineLevel="0" collapsed="false">
      <c r="A163" s="0" t="s">
        <v>174</v>
      </c>
      <c r="G163" s="8"/>
      <c r="AL163" s="0" t="n">
        <v>4</v>
      </c>
      <c r="AQ163" s="0" t="n">
        <f aca="false">+C163+H163+M163+R163+W163+AG163+AL163+AB163</f>
        <v>4</v>
      </c>
      <c r="AR163" s="0" t="n">
        <f aca="false">+D163+I163+N163+S163+X163+AH163+AM163+AC163</f>
        <v>0</v>
      </c>
      <c r="AS163" s="0" t="n">
        <f aca="false">+E163+J163+O163+T163+Y163+AI163+AN163+AD163</f>
        <v>0</v>
      </c>
      <c r="AT163" s="0" t="n">
        <f aca="false">+F163+K163+P163+U163+Z163+AJ163+AO163+AE163</f>
        <v>0</v>
      </c>
      <c r="AV163" s="0" t="n">
        <f aca="false">SUM(AQ163:AU163)</f>
        <v>4</v>
      </c>
    </row>
    <row r="164" customFormat="false" ht="12.75" hidden="false" customHeight="false" outlineLevel="0" collapsed="false">
      <c r="A164" s="0" t="s">
        <v>175</v>
      </c>
      <c r="G164" s="8"/>
      <c r="AL164" s="0" t="n">
        <v>3</v>
      </c>
      <c r="AQ164" s="0" t="n">
        <f aca="false">+C164+H164+M164+R164+W164+AG164+AL164+AB164</f>
        <v>3</v>
      </c>
      <c r="AR164" s="0" t="n">
        <f aca="false">+D164+I164+N164+S164+X164+AH164+AM164+AC164</f>
        <v>0</v>
      </c>
      <c r="AS164" s="0" t="n">
        <f aca="false">+E164+J164+O164+T164+Y164+AI164+AN164+AD164</f>
        <v>0</v>
      </c>
      <c r="AT164" s="0" t="n">
        <f aca="false">+F164+K164+P164+U164+Z164+AJ164+AO164+AE164</f>
        <v>0</v>
      </c>
      <c r="AV164" s="0" t="n">
        <f aca="false">SUM(AQ164:AU164)</f>
        <v>3</v>
      </c>
    </row>
    <row r="165" customFormat="false" ht="12.75" hidden="false" customHeight="false" outlineLevel="0" collapsed="false">
      <c r="A165" s="0" t="s">
        <v>176</v>
      </c>
      <c r="G165" s="8"/>
      <c r="AL165" s="0" t="n">
        <v>4</v>
      </c>
      <c r="AQ165" s="0" t="n">
        <f aca="false">+C165+H165+M165+R165+W165+AG165+AL165+AB165</f>
        <v>4</v>
      </c>
      <c r="AR165" s="0" t="n">
        <f aca="false">+D165+I165+N165+S165+X165+AH165+AM165+AC165</f>
        <v>0</v>
      </c>
      <c r="AS165" s="0" t="n">
        <f aca="false">+E165+J165+O165+T165+Y165+AI165+AN165+AD165</f>
        <v>0</v>
      </c>
      <c r="AT165" s="0" t="n">
        <f aca="false">+F165+K165+P165+U165+Z165+AJ165+AO165+AE165</f>
        <v>0</v>
      </c>
      <c r="AV165" s="0" t="n">
        <f aca="false">SUM(AQ165:AU165)</f>
        <v>4</v>
      </c>
    </row>
    <row r="166" customFormat="false" ht="12.75" hidden="false" customHeight="false" outlineLevel="0" collapsed="false">
      <c r="A166" s="0" t="s">
        <v>177</v>
      </c>
      <c r="G166" s="8"/>
      <c r="AQ166" s="0" t="n">
        <f aca="false">+C166+H166+M166+R166+W166+AG166+AL166+AB166</f>
        <v>0</v>
      </c>
      <c r="AR166" s="0" t="n">
        <f aca="false">+D166+I166+N166+S166+X166+AH166+AM166+AC166</f>
        <v>0</v>
      </c>
      <c r="AS166" s="0" t="n">
        <f aca="false">+E166+J166+O166+T166+Y166+AI166+AN166+AD166</f>
        <v>0</v>
      </c>
      <c r="AT166" s="0" t="n">
        <f aca="false">+F166+K166+P166+U166+Z166+AJ166+AO166+AE166</f>
        <v>0</v>
      </c>
      <c r="AV166" s="0" t="n">
        <f aca="false">SUM(AQ166:AU166)</f>
        <v>0</v>
      </c>
    </row>
    <row r="167" customFormat="false" ht="12.75" hidden="false" customHeight="false" outlineLevel="0" collapsed="false">
      <c r="A167" s="0" t="s">
        <v>178</v>
      </c>
      <c r="G167" s="8"/>
      <c r="H167" s="0" t="n">
        <v>4</v>
      </c>
      <c r="AQ167" s="0" t="n">
        <f aca="false">+C167+H167+M167+R167+W167+AG167+AL167+AB167</f>
        <v>4</v>
      </c>
      <c r="AR167" s="0" t="n">
        <f aca="false">+D167+I167+N167+S167+X167+AH167+AM167+AC167</f>
        <v>0</v>
      </c>
      <c r="AS167" s="0" t="n">
        <f aca="false">+E167+J167+O167+T167+Y167+AI167+AN167+AD167</f>
        <v>0</v>
      </c>
      <c r="AT167" s="0" t="n">
        <f aca="false">+F167+K167+P167+U167+Z167+AJ167+AO167+AE167</f>
        <v>0</v>
      </c>
      <c r="AV167" s="0" t="n">
        <f aca="false">SUM(AQ167:AU167)</f>
        <v>4</v>
      </c>
    </row>
    <row r="168" customFormat="false" ht="12.75" hidden="false" customHeight="false" outlineLevel="0" collapsed="false">
      <c r="A168" s="0" t="s">
        <v>179</v>
      </c>
      <c r="G168" s="8"/>
      <c r="AQ168" s="0" t="n">
        <f aca="false">+C168+H168+M168+R168+W168+AG168+AL168+AB168</f>
        <v>0</v>
      </c>
      <c r="AR168" s="0" t="n">
        <f aca="false">+D168+I168+N168+S168+X168+AH168+AM168+AC168</f>
        <v>0</v>
      </c>
      <c r="AS168" s="0" t="n">
        <f aca="false">+E168+J168+O168+T168+Y168+AI168+AN168+AD168</f>
        <v>0</v>
      </c>
      <c r="AT168" s="0" t="n">
        <f aca="false">+F168+K168+P168+U168+Z168+AJ168+AO168+AE168</f>
        <v>0</v>
      </c>
      <c r="AV168" s="0" t="n">
        <f aca="false">SUM(AQ168:AU168)</f>
        <v>0</v>
      </c>
    </row>
    <row r="169" customFormat="false" ht="12.75" hidden="false" customHeight="false" outlineLevel="0" collapsed="false">
      <c r="A169" s="0" t="s">
        <v>180</v>
      </c>
      <c r="G169" s="8"/>
      <c r="H169" s="0" t="n">
        <v>14</v>
      </c>
      <c r="K169" s="0" t="n">
        <v>3</v>
      </c>
      <c r="AQ169" s="0" t="n">
        <f aca="false">+C169+H169+M169+R169+W169+AG169+AL169+AB169</f>
        <v>14</v>
      </c>
      <c r="AR169" s="0" t="n">
        <f aca="false">+D169+I169+N169+S169+X169+AH169+AM169+AC169</f>
        <v>0</v>
      </c>
      <c r="AS169" s="0" t="n">
        <f aca="false">+E169+J169+O169+T169+Y169+AI169+AN169+AD169</f>
        <v>0</v>
      </c>
      <c r="AT169" s="0" t="n">
        <f aca="false">+F169+K169+P169+U169+Z169+AJ169+AO169+AE169</f>
        <v>3</v>
      </c>
      <c r="AV169" s="0" t="n">
        <f aca="false">SUM(AQ169:AU169)</f>
        <v>17</v>
      </c>
    </row>
    <row r="170" customFormat="false" ht="12.75" hidden="false" customHeight="false" outlineLevel="0" collapsed="false">
      <c r="A170" s="0" t="s">
        <v>181</v>
      </c>
      <c r="G170" s="8"/>
      <c r="H170" s="0" t="n">
        <v>2</v>
      </c>
      <c r="AQ170" s="0" t="n">
        <f aca="false">+C170+H170+M170+R170+W170+AG170+AL170+AB170</f>
        <v>2</v>
      </c>
      <c r="AR170" s="0" t="n">
        <f aca="false">+D170+I170+N170+S170+X170+AH170+AM170+AC170</f>
        <v>0</v>
      </c>
      <c r="AS170" s="0" t="n">
        <f aca="false">+E170+J170+O170+T170+Y170+AI170+AN170+AD170</f>
        <v>0</v>
      </c>
      <c r="AT170" s="0" t="n">
        <f aca="false">+F170+K170+P170+U170+Z170+AJ170+AO170+AE170</f>
        <v>0</v>
      </c>
      <c r="AV170" s="0" t="n">
        <f aca="false">SUM(AQ170:AU170)</f>
        <v>2</v>
      </c>
    </row>
    <row r="171" customFormat="false" ht="12.75" hidden="false" customHeight="false" outlineLevel="0" collapsed="false">
      <c r="A171" s="0" t="s">
        <v>182</v>
      </c>
      <c r="G171" s="8"/>
      <c r="AL171" s="0" t="n">
        <v>2</v>
      </c>
      <c r="AQ171" s="0" t="n">
        <f aca="false">+C171+H171+M171+R171+W171+AG171+AL171+AB171</f>
        <v>2</v>
      </c>
      <c r="AR171" s="0" t="n">
        <f aca="false">+D171+I171+N171+S171+X171+AH171+AM171+AC171</f>
        <v>0</v>
      </c>
      <c r="AS171" s="0" t="n">
        <f aca="false">+E171+J171+O171+T171+Y171+AI171+AN171+AD171</f>
        <v>0</v>
      </c>
      <c r="AT171" s="0" t="n">
        <f aca="false">+F171+K171+P171+U171+Z171+AJ171+AO171+AE171</f>
        <v>0</v>
      </c>
      <c r="AV171" s="0" t="n">
        <f aca="false">SUM(AQ171:AU171)</f>
        <v>2</v>
      </c>
    </row>
    <row r="172" customFormat="false" ht="12.75" hidden="false" customHeight="false" outlineLevel="0" collapsed="false">
      <c r="A172" s="0" t="s">
        <v>183</v>
      </c>
      <c r="G172" s="8"/>
      <c r="AL172" s="0" t="n">
        <v>2</v>
      </c>
      <c r="AQ172" s="0" t="n">
        <f aca="false">+C172+H172+M172+R172+W172+AG172+AL172+AB172</f>
        <v>2</v>
      </c>
      <c r="AR172" s="0" t="n">
        <f aca="false">+D172+I172+N172+S172+X172+AH172+AM172+AC172</f>
        <v>0</v>
      </c>
      <c r="AS172" s="0" t="n">
        <f aca="false">+E172+J172+O172+T172+Y172+AI172+AN172+AD172</f>
        <v>0</v>
      </c>
      <c r="AT172" s="0" t="n">
        <f aca="false">+F172+K172+P172+U172+Z172+AJ172+AO172+AE172</f>
        <v>0</v>
      </c>
      <c r="AV172" s="0" t="n">
        <f aca="false">SUM(AQ172:AU172)</f>
        <v>2</v>
      </c>
    </row>
    <row r="173" customFormat="false" ht="12.75" hidden="false" customHeight="false" outlineLevel="0" collapsed="false">
      <c r="A173" s="0" t="s">
        <v>184</v>
      </c>
      <c r="G173" s="8"/>
      <c r="AQ173" s="0" t="n">
        <f aca="false">+C173+H173+M173+R173+W173+AG173+AL173+AB173</f>
        <v>0</v>
      </c>
      <c r="AR173" s="0" t="n">
        <f aca="false">+D173+I173+N173+S173+X173+AH173+AM173+AC173</f>
        <v>0</v>
      </c>
      <c r="AS173" s="0" t="n">
        <f aca="false">+E173+J173+O173+T173+Y173+AI173+AN173+AD173</f>
        <v>0</v>
      </c>
      <c r="AT173" s="0" t="n">
        <f aca="false">+F173+K173+P173+U173+Z173+AJ173+AO173+AE173</f>
        <v>0</v>
      </c>
      <c r="AV173" s="0" t="n">
        <f aca="false">SUM(AQ173:AU173)</f>
        <v>0</v>
      </c>
    </row>
    <row r="174" customFormat="false" ht="12.75" hidden="false" customHeight="false" outlineLevel="0" collapsed="false">
      <c r="A174" s="0" t="s">
        <v>185</v>
      </c>
      <c r="G174" s="8"/>
      <c r="AQ174" s="0" t="n">
        <f aca="false">+C174+H174+M174+R174+W174+AG174+AL174+AB174</f>
        <v>0</v>
      </c>
      <c r="AR174" s="0" t="n">
        <f aca="false">+D174+I174+N174+S174+X174+AH174+AM174+AC174</f>
        <v>0</v>
      </c>
      <c r="AS174" s="0" t="n">
        <f aca="false">+E174+J174+O174+T174+Y174+AI174+AN174+AD174</f>
        <v>0</v>
      </c>
      <c r="AT174" s="0" t="n">
        <f aca="false">+F174+K174+P174+U174+Z174+AJ174+AO174+AE174</f>
        <v>0</v>
      </c>
      <c r="AV174" s="0" t="n">
        <f aca="false">SUM(AQ174:AU174)</f>
        <v>0</v>
      </c>
    </row>
    <row r="175" customFormat="false" ht="12.75" hidden="false" customHeight="false" outlineLevel="0" collapsed="false">
      <c r="A175" s="0" t="s">
        <v>186</v>
      </c>
      <c r="G175" s="8"/>
      <c r="R175" s="0" t="n">
        <v>1</v>
      </c>
      <c r="AQ175" s="0" t="n">
        <f aca="false">+C175+H175+M175+R175+W175+AG175+AL175+AB175</f>
        <v>1</v>
      </c>
      <c r="AR175" s="0" t="n">
        <f aca="false">+D175+I175+N175+S175+X175+AH175+AM175+AC175</f>
        <v>0</v>
      </c>
      <c r="AS175" s="0" t="n">
        <f aca="false">+E175+J175+O175+T175+Y175+AI175+AN175+AD175</f>
        <v>0</v>
      </c>
      <c r="AT175" s="0" t="n">
        <f aca="false">+F175+K175+P175+U175+Z175+AJ175+AO175+AE175</f>
        <v>0</v>
      </c>
      <c r="AV175" s="0" t="n">
        <f aca="false">SUM(AQ175:AU175)</f>
        <v>1</v>
      </c>
    </row>
    <row r="176" customFormat="false" ht="12.75" hidden="false" customHeight="false" outlineLevel="0" collapsed="false">
      <c r="A176" s="0" t="s">
        <v>187</v>
      </c>
      <c r="G176" s="8"/>
      <c r="AO176" s="0" t="n">
        <v>2</v>
      </c>
      <c r="AQ176" s="0" t="n">
        <f aca="false">+C176+H176+M176+R176+W176+AG176+AL176+AB176</f>
        <v>0</v>
      </c>
      <c r="AR176" s="0" t="n">
        <f aca="false">+D176+I176+N176+S176+X176+AH176+AM176+AC176</f>
        <v>0</v>
      </c>
      <c r="AS176" s="0" t="n">
        <f aca="false">+E176+J176+O176+T176+Y176+AI176+AN176+AD176</f>
        <v>0</v>
      </c>
      <c r="AT176" s="0" t="n">
        <f aca="false">+F176+K176+P176+U176+Z176+AJ176+AO176+AE176</f>
        <v>2</v>
      </c>
      <c r="AV176" s="0" t="n">
        <f aca="false">SUM(AQ176:AU176)</f>
        <v>2</v>
      </c>
    </row>
    <row r="177" customFormat="false" ht="12.75" hidden="false" customHeight="false" outlineLevel="0" collapsed="false">
      <c r="A177" s="0" t="s">
        <v>188</v>
      </c>
      <c r="G177" s="8"/>
      <c r="AL177" s="0" t="n">
        <v>5</v>
      </c>
      <c r="AQ177" s="0" t="n">
        <f aca="false">+C177+H177+M177+R177+W177+AG177+AL177+AB177</f>
        <v>5</v>
      </c>
      <c r="AR177" s="0" t="n">
        <f aca="false">+D177+I177+N177+S177+X177+AH177+AM177+AC177</f>
        <v>0</v>
      </c>
      <c r="AS177" s="0" t="n">
        <f aca="false">+E177+J177+O177+T177+Y177+AI177+AN177+AD177</f>
        <v>0</v>
      </c>
      <c r="AT177" s="0" t="n">
        <f aca="false">+F177+K177+P177+U177+Z177+AJ177+AO177+AE177</f>
        <v>0</v>
      </c>
      <c r="AV177" s="0" t="n">
        <f aca="false">SUM(AQ177:AU177)</f>
        <v>5</v>
      </c>
    </row>
    <row r="178" customFormat="false" ht="12.75" hidden="false" customHeight="false" outlineLevel="0" collapsed="false">
      <c r="A178" s="0" t="s">
        <v>189</v>
      </c>
      <c r="G178" s="8"/>
      <c r="AQ178" s="0" t="n">
        <f aca="false">+C178+H178+M178+R178+W178+AG178+AL178+AB178</f>
        <v>0</v>
      </c>
      <c r="AR178" s="0" t="n">
        <f aca="false">+D178+I178+N178+S178+X178+AH178+AM178+AC178</f>
        <v>0</v>
      </c>
      <c r="AS178" s="0" t="n">
        <f aca="false">+E178+J178+O178+T178+Y178+AI178+AN178+AD178</f>
        <v>0</v>
      </c>
      <c r="AT178" s="0" t="n">
        <f aca="false">+F178+K178+P178+U178+Z178+AJ178+AO178+AE178</f>
        <v>0</v>
      </c>
      <c r="AV178" s="0" t="n">
        <f aca="false">SUM(AQ178:AU178)</f>
        <v>0</v>
      </c>
    </row>
    <row r="179" customFormat="false" ht="12.75" hidden="false" customHeight="false" outlineLevel="0" collapsed="false">
      <c r="A179" s="0" t="s">
        <v>190</v>
      </c>
      <c r="G179" s="8"/>
      <c r="AQ179" s="0" t="n">
        <f aca="false">+C179+H179+M179+R179+W179+AG179+AL179+AB179</f>
        <v>0</v>
      </c>
      <c r="AR179" s="0" t="n">
        <f aca="false">+D179+I179+N179+S179+X179+AH179+AM179+AC179</f>
        <v>0</v>
      </c>
      <c r="AS179" s="0" t="n">
        <f aca="false">+E179+J179+O179+T179+Y179+AI179+AN179+AD179</f>
        <v>0</v>
      </c>
      <c r="AT179" s="0" t="n">
        <f aca="false">+F179+K179+P179+U179+Z179+AJ179+AO179+AE179</f>
        <v>0</v>
      </c>
      <c r="AV179" s="0" t="n">
        <f aca="false">SUM(AQ179:AU179)</f>
        <v>0</v>
      </c>
    </row>
    <row r="180" customFormat="false" ht="12.75" hidden="false" customHeight="false" outlineLevel="0" collapsed="false">
      <c r="A180" s="0" t="s">
        <v>191</v>
      </c>
      <c r="G180" s="8"/>
      <c r="AQ180" s="0" t="n">
        <f aca="false">+C180+H180+M180+R180+W180+AG180+AL180+AB180</f>
        <v>0</v>
      </c>
      <c r="AR180" s="0" t="n">
        <f aca="false">+D180+I180+N180+S180+X180+AH180+AM180+AC180</f>
        <v>0</v>
      </c>
      <c r="AS180" s="0" t="n">
        <f aca="false">+E180+J180+O180+T180+Y180+AI180+AN180+AD180</f>
        <v>0</v>
      </c>
      <c r="AT180" s="0" t="n">
        <f aca="false">+F180+K180+P180+U180+Z180+AJ180+AO180+AE180</f>
        <v>0</v>
      </c>
      <c r="AV180" s="0" t="n">
        <f aca="false">SUM(AQ180:AU180)</f>
        <v>0</v>
      </c>
    </row>
    <row r="181" customFormat="false" ht="12.75" hidden="false" customHeight="false" outlineLevel="0" collapsed="false">
      <c r="A181" s="0" t="s">
        <v>192</v>
      </c>
      <c r="C181" s="0" t="n">
        <v>23</v>
      </c>
      <c r="F181" s="0" t="n">
        <v>9</v>
      </c>
      <c r="G181" s="8"/>
      <c r="AQ181" s="0" t="n">
        <f aca="false">+C181+H181+M181+R181+W181+AG181+AL181+AB181</f>
        <v>23</v>
      </c>
      <c r="AR181" s="0" t="n">
        <f aca="false">+D181+I181+N181+S181+X181+AH181+AM181+AC181</f>
        <v>0</v>
      </c>
      <c r="AS181" s="0" t="n">
        <f aca="false">+E181+J181+O181+T181+Y181+AI181+AN181+AD181</f>
        <v>0</v>
      </c>
      <c r="AT181" s="0" t="n">
        <f aca="false">+F181+K181+P181+U181+Z181+AJ181+AO181+AE181</f>
        <v>9</v>
      </c>
      <c r="AV181" s="0" t="n">
        <f aca="false">SUM(AQ181:AU181)</f>
        <v>32</v>
      </c>
    </row>
    <row r="182" customFormat="false" ht="12.75" hidden="false" customHeight="false" outlineLevel="0" collapsed="false">
      <c r="A182" s="0" t="s">
        <v>193</v>
      </c>
      <c r="G182" s="8"/>
      <c r="R182" s="0" t="n">
        <v>1</v>
      </c>
      <c r="AL182" s="0" t="n">
        <v>1</v>
      </c>
      <c r="AQ182" s="0" t="n">
        <f aca="false">+C182+H182+M182+R182+W182+AG182+AL182+AB182</f>
        <v>2</v>
      </c>
      <c r="AR182" s="0" t="n">
        <f aca="false">+D182+I182+N182+S182+X182+AH182+AM182+AC182</f>
        <v>0</v>
      </c>
      <c r="AS182" s="0" t="n">
        <f aca="false">+E182+J182+O182+T182+Y182+AI182+AN182+AD182</f>
        <v>0</v>
      </c>
      <c r="AT182" s="0" t="n">
        <f aca="false">+F182+K182+P182+U182+Z182+AJ182+AO182+AE182</f>
        <v>0</v>
      </c>
      <c r="AV182" s="0" t="n">
        <f aca="false">SUM(AQ182:AU182)</f>
        <v>2</v>
      </c>
    </row>
    <row r="183" customFormat="false" ht="12.75" hidden="false" customHeight="false" outlineLevel="0" collapsed="false">
      <c r="A183" s="0" t="s">
        <v>194</v>
      </c>
      <c r="G183" s="8"/>
      <c r="AL183" s="0" t="n">
        <v>1</v>
      </c>
      <c r="AQ183" s="0" t="n">
        <f aca="false">+C183+H183+M183+R183+W183+AG183+AL183+AB183</f>
        <v>1</v>
      </c>
      <c r="AR183" s="0" t="n">
        <f aca="false">+D183+I183+N183+S183+X183+AH183+AM183+AC183</f>
        <v>0</v>
      </c>
      <c r="AS183" s="0" t="n">
        <f aca="false">+E183+J183+O183+T183+Y183+AI183+AN183+AD183</f>
        <v>0</v>
      </c>
      <c r="AT183" s="0" t="n">
        <f aca="false">+F183+K183+P183+U183+Z183+AJ183+AO183+AE183</f>
        <v>0</v>
      </c>
      <c r="AV183" s="0" t="n">
        <f aca="false">SUM(AQ183:AU183)</f>
        <v>1</v>
      </c>
    </row>
    <row r="184" customFormat="false" ht="12.75" hidden="false" customHeight="false" outlineLevel="0" collapsed="false">
      <c r="A184" s="0" t="s">
        <v>195</v>
      </c>
      <c r="G184" s="8"/>
      <c r="AQ184" s="0" t="n">
        <f aca="false">+C184+H184+M184+R184+W184+AG184+AL184+AB184</f>
        <v>0</v>
      </c>
      <c r="AR184" s="0" t="n">
        <f aca="false">+D184+I184+N184+S184+X184+AH184+AM184+AC184</f>
        <v>0</v>
      </c>
      <c r="AS184" s="0" t="n">
        <f aca="false">+E184+J184+O184+T184+Y184+AI184+AN184+AD184</f>
        <v>0</v>
      </c>
      <c r="AT184" s="0" t="n">
        <f aca="false">+F184+K184+P184+U184+Z184+AJ184+AO184+AE184</f>
        <v>0</v>
      </c>
      <c r="AV184" s="0" t="n">
        <f aca="false">SUM(AQ184:AU184)</f>
        <v>0</v>
      </c>
    </row>
    <row r="185" customFormat="false" ht="12.75" hidden="false" customHeight="false" outlineLevel="0" collapsed="false">
      <c r="A185" s="0" t="s">
        <v>196</v>
      </c>
      <c r="G185" s="8"/>
      <c r="AL185" s="0" t="n">
        <v>1</v>
      </c>
      <c r="AQ185" s="0" t="n">
        <f aca="false">+C185+H185+M185+R185+W185+AG185+AL185+AB185</f>
        <v>1</v>
      </c>
      <c r="AR185" s="0" t="n">
        <f aca="false">+D185+I185+N185+S185+X185+AH185+AM185+AC185</f>
        <v>0</v>
      </c>
      <c r="AS185" s="0" t="n">
        <f aca="false">+E185+J185+O185+T185+Y185+AI185+AN185+AD185</f>
        <v>0</v>
      </c>
      <c r="AT185" s="0" t="n">
        <f aca="false">+F185+K185+P185+U185+Z185+AJ185+AO185+AE185</f>
        <v>0</v>
      </c>
      <c r="AV185" s="0" t="n">
        <f aca="false">SUM(AQ185:AU185)</f>
        <v>1</v>
      </c>
    </row>
    <row r="186" customFormat="false" ht="12.75" hidden="false" customHeight="false" outlineLevel="0" collapsed="false">
      <c r="A186" s="0" t="s">
        <v>197</v>
      </c>
      <c r="G186" s="8"/>
      <c r="AQ186" s="0" t="n">
        <f aca="false">+C186+H186+M186+R186+W186+AG186+AL186+AB186</f>
        <v>0</v>
      </c>
      <c r="AR186" s="0" t="n">
        <f aca="false">+D186+I186+N186+S186+X186+AH186+AM186+AC186</f>
        <v>0</v>
      </c>
      <c r="AS186" s="0" t="n">
        <f aca="false">+E186+J186+O186+T186+Y186+AI186+AN186+AD186</f>
        <v>0</v>
      </c>
      <c r="AT186" s="0" t="n">
        <f aca="false">+F186+K186+P186+U186+Z186+AJ186+AO186+AE186</f>
        <v>0</v>
      </c>
      <c r="AV186" s="0" t="n">
        <f aca="false">SUM(AQ186:AU186)</f>
        <v>0</v>
      </c>
    </row>
    <row r="187" customFormat="false" ht="12.75" hidden="false" customHeight="false" outlineLevel="0" collapsed="false">
      <c r="A187" s="0" t="s">
        <v>198</v>
      </c>
      <c r="G187" s="8"/>
      <c r="AL187" s="0" t="n">
        <v>6</v>
      </c>
      <c r="AQ187" s="0" t="n">
        <f aca="false">+C187+H187+M187+R187+W187+AG187+AL187+AB187</f>
        <v>6</v>
      </c>
      <c r="AR187" s="0" t="n">
        <f aca="false">+D187+I187+N187+S187+X187+AH187+AM187+AC187</f>
        <v>0</v>
      </c>
      <c r="AS187" s="0" t="n">
        <f aca="false">+E187+J187+O187+T187+Y187+AI187+AN187+AD187</f>
        <v>0</v>
      </c>
      <c r="AT187" s="0" t="n">
        <f aca="false">+F187+K187+P187+U187+Z187+AJ187+AO187+AE187</f>
        <v>0</v>
      </c>
      <c r="AV187" s="0" t="n">
        <f aca="false">SUM(AQ187:AU187)</f>
        <v>6</v>
      </c>
    </row>
    <row r="188" customFormat="false" ht="12.75" hidden="false" customHeight="false" outlineLevel="0" collapsed="false">
      <c r="A188" s="0" t="s">
        <v>199</v>
      </c>
      <c r="G188" s="8"/>
      <c r="AL188" s="0" t="n">
        <v>2</v>
      </c>
      <c r="AQ188" s="0" t="n">
        <f aca="false">+C188+H188+M188+R188+W188+AG188+AL188+AB188</f>
        <v>2</v>
      </c>
      <c r="AR188" s="0" t="n">
        <f aca="false">+D188+I188+N188+S188+X188+AH188+AM188+AC188</f>
        <v>0</v>
      </c>
      <c r="AS188" s="0" t="n">
        <f aca="false">+E188+J188+O188+T188+Y188+AI188+AN188+AD188</f>
        <v>0</v>
      </c>
      <c r="AT188" s="0" t="n">
        <f aca="false">+F188+K188+P188+U188+Z188+AJ188+AO188+AE188</f>
        <v>0</v>
      </c>
      <c r="AV188" s="0" t="n">
        <f aca="false">SUM(AQ188:AU188)</f>
        <v>2</v>
      </c>
    </row>
    <row r="189" customFormat="false" ht="12.75" hidden="false" customHeight="false" outlineLevel="0" collapsed="false">
      <c r="A189" s="0" t="s">
        <v>200</v>
      </c>
      <c r="G189" s="8"/>
      <c r="H189" s="0" t="n">
        <v>2</v>
      </c>
      <c r="AQ189" s="0" t="n">
        <f aca="false">+C189+H189+M189+R189+W189+AG189+AL189+AB189</f>
        <v>2</v>
      </c>
      <c r="AR189" s="0" t="n">
        <f aca="false">+D189+I189+N189+S189+X189+AH189+AM189+AC189</f>
        <v>0</v>
      </c>
      <c r="AS189" s="0" t="n">
        <f aca="false">+E189+J189+O189+T189+Y189+AI189+AN189+AD189</f>
        <v>0</v>
      </c>
      <c r="AT189" s="0" t="n">
        <f aca="false">+F189+K189+P189+U189+Z189+AJ189+AO189+AE189</f>
        <v>0</v>
      </c>
      <c r="AV189" s="0" t="n">
        <f aca="false">SUM(AQ189:AU189)</f>
        <v>2</v>
      </c>
    </row>
    <row r="190" customFormat="false" ht="12.75" hidden="false" customHeight="false" outlineLevel="0" collapsed="false">
      <c r="A190" s="0" t="s">
        <v>201</v>
      </c>
      <c r="C190" s="0" t="n">
        <v>2</v>
      </c>
      <c r="G190" s="8"/>
    </row>
    <row r="191" customFormat="false" ht="12.75" hidden="false" customHeight="false" outlineLevel="0" collapsed="false">
      <c r="A191" s="0" t="s">
        <v>202</v>
      </c>
      <c r="G191" s="8"/>
      <c r="H191" s="0" t="n">
        <v>1</v>
      </c>
      <c r="AQ191" s="0" t="n">
        <f aca="false">+C191+H191+M191+R191+W191+AG191+AL191+AB191</f>
        <v>1</v>
      </c>
      <c r="AR191" s="0" t="n">
        <f aca="false">+D191+I191+N191+S191+X191+AH191+AM191+AC191</f>
        <v>0</v>
      </c>
      <c r="AS191" s="0" t="n">
        <f aca="false">+E191+J191+O191+T191+Y191+AI191+AN191+AD191</f>
        <v>0</v>
      </c>
      <c r="AT191" s="0" t="n">
        <f aca="false">+F191+K191+P191+U191+Z191+AJ191+AO191+AE191</f>
        <v>0</v>
      </c>
      <c r="AV191" s="0" t="n">
        <f aca="false">SUM(AQ191:AU191)</f>
        <v>1</v>
      </c>
    </row>
    <row r="192" customFormat="false" ht="12.75" hidden="false" customHeight="false" outlineLevel="0" collapsed="false">
      <c r="A192" s="0" t="s">
        <v>203</v>
      </c>
      <c r="G192" s="8"/>
      <c r="AL192" s="0" t="n">
        <v>2</v>
      </c>
      <c r="AQ192" s="0" t="n">
        <f aca="false">+C192+H192+M192+R192+W192+AG192+AL192+AB192</f>
        <v>2</v>
      </c>
      <c r="AR192" s="0" t="n">
        <f aca="false">+D192+I192+N192+S192+X192+AH192+AM192+AC192</f>
        <v>0</v>
      </c>
      <c r="AS192" s="0" t="n">
        <f aca="false">+E192+J192+O192+T192+Y192+AI192+AN192+AD192</f>
        <v>0</v>
      </c>
      <c r="AT192" s="0" t="n">
        <f aca="false">+F192+K192+P192+U192+Z192+AJ192+AO192+AE192</f>
        <v>0</v>
      </c>
      <c r="AV192" s="0" t="n">
        <f aca="false">SUM(AQ192:AU192)</f>
        <v>2</v>
      </c>
    </row>
    <row r="193" customFormat="false" ht="12.75" hidden="false" customHeight="false" outlineLevel="0" collapsed="false">
      <c r="A193" s="0" t="s">
        <v>204</v>
      </c>
      <c r="C193" s="0" t="n">
        <v>1</v>
      </c>
      <c r="G193" s="8"/>
      <c r="AQ193" s="0" t="n">
        <f aca="false">+C193+H193+M193+R193+W193+AG193+AL193+AB193</f>
        <v>1</v>
      </c>
      <c r="AR193" s="0" t="n">
        <f aca="false">+D193+I193+N193+S193+X193+AH193+AM193+AC193</f>
        <v>0</v>
      </c>
      <c r="AS193" s="0" t="n">
        <f aca="false">+E193+J193+O193+T193+Y193+AI193+AN193+AD193</f>
        <v>0</v>
      </c>
      <c r="AT193" s="0" t="n">
        <f aca="false">+F193+K193+P193+U193+Z193+AJ193+AO193+AE193</f>
        <v>0</v>
      </c>
      <c r="AV193" s="0" t="n">
        <f aca="false">SUM(AQ193:AU193)</f>
        <v>1</v>
      </c>
    </row>
    <row r="194" customFormat="false" ht="12.75" hidden="false" customHeight="false" outlineLevel="0" collapsed="false">
      <c r="A194" s="0" t="s">
        <v>205</v>
      </c>
      <c r="G194" s="8"/>
      <c r="AL194" s="0" t="n">
        <v>1</v>
      </c>
      <c r="AQ194" s="0" t="n">
        <f aca="false">+C194+H194+M194+R194+W194+AG194+AL194+AB194</f>
        <v>1</v>
      </c>
      <c r="AR194" s="0" t="n">
        <f aca="false">+D194+I194+N194+S194+X194+AH194+AM194+AC194</f>
        <v>0</v>
      </c>
      <c r="AS194" s="0" t="n">
        <f aca="false">+E194+J194+O194+T194+Y194+AI194+AN194+AD194</f>
        <v>0</v>
      </c>
      <c r="AT194" s="0" t="n">
        <f aca="false">+F194+K194+P194+U194+Z194+AJ194+AO194+AE194</f>
        <v>0</v>
      </c>
      <c r="AV194" s="0" t="n">
        <f aca="false">SUM(AQ194:AU194)</f>
        <v>1</v>
      </c>
    </row>
    <row r="195" customFormat="false" ht="12.75" hidden="false" customHeight="false" outlineLevel="0" collapsed="false">
      <c r="A195" s="0" t="s">
        <v>206</v>
      </c>
      <c r="G195" s="8"/>
      <c r="AL195" s="0" t="n">
        <v>5</v>
      </c>
      <c r="AQ195" s="0" t="n">
        <f aca="false">+C195+H195+M195+R195+W195+AG195+AL195+AB195</f>
        <v>5</v>
      </c>
      <c r="AR195" s="0" t="n">
        <f aca="false">+D195+I195+N195+S195+X195+AH195+AM195+AC195</f>
        <v>0</v>
      </c>
      <c r="AS195" s="0" t="n">
        <f aca="false">+E195+J195+O195+T195+Y195+AI195+AN195+AD195</f>
        <v>0</v>
      </c>
      <c r="AT195" s="0" t="n">
        <f aca="false">+F195+K195+P195+U195+Z195+AJ195+AO195+AE195</f>
        <v>0</v>
      </c>
      <c r="AV195" s="0" t="n">
        <f aca="false">SUM(AQ195:AU195)</f>
        <v>5</v>
      </c>
    </row>
    <row r="196" customFormat="false" ht="12.75" hidden="false" customHeight="false" outlineLevel="0" collapsed="false">
      <c r="A196" s="0" t="s">
        <v>207</v>
      </c>
      <c r="C196" s="0" t="n">
        <v>41</v>
      </c>
      <c r="F196" s="0" t="n">
        <v>5</v>
      </c>
      <c r="G196" s="8"/>
      <c r="AQ196" s="0" t="n">
        <f aca="false">+C196+H196+M196+R196+W196+AG196+AL196+AB196</f>
        <v>41</v>
      </c>
      <c r="AR196" s="0" t="n">
        <f aca="false">+D196+I196+N196+S196+X196+AH196+AM196+AC196</f>
        <v>0</v>
      </c>
      <c r="AS196" s="0" t="n">
        <f aca="false">+E196+J196+O196+T196+Y196+AI196+AN196+AD196</f>
        <v>0</v>
      </c>
      <c r="AT196" s="0" t="n">
        <f aca="false">+F196+K196+P196+U196+Z196+AJ196+AO196+AE196</f>
        <v>5</v>
      </c>
      <c r="AV196" s="0" t="n">
        <f aca="false">SUM(AQ196:AU196)</f>
        <v>46</v>
      </c>
    </row>
    <row r="197" customFormat="false" ht="12.75" hidden="false" customHeight="false" outlineLevel="0" collapsed="false">
      <c r="A197" s="0" t="s">
        <v>208</v>
      </c>
      <c r="C197" s="0" t="n">
        <v>6</v>
      </c>
      <c r="G197" s="8"/>
      <c r="AL197" s="0" t="n">
        <v>3</v>
      </c>
      <c r="AQ197" s="0" t="n">
        <f aca="false">+C197+H197+M197+R197+W197+AG197+AL197+AB197</f>
        <v>9</v>
      </c>
      <c r="AR197" s="0" t="n">
        <f aca="false">+D197+I197+N197+S197+X197+AH197+AM197+AC197</f>
        <v>0</v>
      </c>
      <c r="AS197" s="0" t="n">
        <f aca="false">+E197+J197+O197+T197+Y197+AI197+AN197+AD197</f>
        <v>0</v>
      </c>
      <c r="AT197" s="0" t="n">
        <f aca="false">+F197+K197+P197+U197+Z197+AJ197+AO197+AE197</f>
        <v>0</v>
      </c>
      <c r="AV197" s="0" t="n">
        <f aca="false">SUM(AQ197:AU197)</f>
        <v>9</v>
      </c>
    </row>
    <row r="198" customFormat="false" ht="12.75" hidden="false" customHeight="false" outlineLevel="0" collapsed="false">
      <c r="A198" s="0" t="s">
        <v>209</v>
      </c>
      <c r="G198" s="8"/>
      <c r="AQ198" s="0" t="n">
        <f aca="false">+C198+H198+M198+R198+W198+AG198+AL198+AB198</f>
        <v>0</v>
      </c>
      <c r="AR198" s="0" t="n">
        <f aca="false">+D198+I198+N198+S198+X198+AH198+AM198+AC198</f>
        <v>0</v>
      </c>
      <c r="AS198" s="0" t="n">
        <f aca="false">+E198+J198+O198+T198+Y198+AI198+AN198+AD198</f>
        <v>0</v>
      </c>
      <c r="AT198" s="0" t="n">
        <f aca="false">+F198+K198+P198+U198+Z198+AJ198+AO198+AE198</f>
        <v>0</v>
      </c>
      <c r="AV198" s="0" t="n">
        <f aca="false">SUM(AQ198:AU198)</f>
        <v>0</v>
      </c>
    </row>
    <row r="199" customFormat="false" ht="12.75" hidden="false" customHeight="false" outlineLevel="0" collapsed="false">
      <c r="A199" s="0" t="s">
        <v>210</v>
      </c>
      <c r="G199" s="8"/>
      <c r="H199" s="0" t="n">
        <v>1</v>
      </c>
      <c r="AQ199" s="0" t="n">
        <f aca="false">+C199+H199+M199+R199+W199+AG199+AL199+AB199</f>
        <v>1</v>
      </c>
      <c r="AR199" s="0" t="n">
        <f aca="false">+D199+I199+N199+S199+X199+AH199+AM199+AC199</f>
        <v>0</v>
      </c>
      <c r="AS199" s="0" t="n">
        <f aca="false">+E199+J199+O199+T199+Y199+AI199+AN199+AD199</f>
        <v>0</v>
      </c>
      <c r="AT199" s="0" t="n">
        <f aca="false">+F199+K199+P199+U199+Z199+AJ199+AO199+AE199</f>
        <v>0</v>
      </c>
      <c r="AV199" s="0" t="n">
        <f aca="false">SUM(AQ199:AU199)</f>
        <v>1</v>
      </c>
    </row>
    <row r="200" customFormat="false" ht="12.75" hidden="false" customHeight="false" outlineLevel="0" collapsed="false">
      <c r="A200" s="0" t="s">
        <v>211</v>
      </c>
      <c r="G200" s="8"/>
      <c r="M200" s="0" t="n">
        <v>1</v>
      </c>
      <c r="AQ200" s="0" t="n">
        <f aca="false">+C200+H200+M200+R200+W200+AG200+AL200+AB200</f>
        <v>1</v>
      </c>
      <c r="AR200" s="0" t="n">
        <f aca="false">+D200+I200+N200+S200+X200+AH200+AM200+AC200</f>
        <v>0</v>
      </c>
      <c r="AS200" s="0" t="n">
        <f aca="false">+E200+J200+O200+T200+Y200+AI200+AN200+AD200</f>
        <v>0</v>
      </c>
      <c r="AT200" s="0" t="n">
        <f aca="false">+F200+K200+P200+U200+Z200+AJ200+AO200+AE200</f>
        <v>0</v>
      </c>
      <c r="AV200" s="0" t="n">
        <f aca="false">SUM(AQ200:AU200)</f>
        <v>1</v>
      </c>
    </row>
    <row r="201" customFormat="false" ht="12.75" hidden="false" customHeight="false" outlineLevel="0" collapsed="false">
      <c r="A201" s="0" t="s">
        <v>212</v>
      </c>
      <c r="G201" s="8"/>
      <c r="AL201" s="0" t="n">
        <v>2</v>
      </c>
      <c r="AQ201" s="0" t="n">
        <f aca="false">+C201+H201+M201+R201+W201+AG201+AL201+AB201</f>
        <v>2</v>
      </c>
      <c r="AR201" s="0" t="n">
        <f aca="false">+D201+I201+N201+S201+X201+AH201+AM201+AC201</f>
        <v>0</v>
      </c>
      <c r="AS201" s="0" t="n">
        <f aca="false">+E201+J201+O201+T201+Y201+AI201+AN201+AD201</f>
        <v>0</v>
      </c>
      <c r="AT201" s="0" t="n">
        <f aca="false">+F201+K201+P201+U201+Z201+AJ201+AO201+AE201</f>
        <v>0</v>
      </c>
      <c r="AV201" s="0" t="n">
        <f aca="false">SUM(AQ201:AU201)</f>
        <v>2</v>
      </c>
    </row>
    <row r="202" customFormat="false" ht="12.75" hidden="false" customHeight="false" outlineLevel="0" collapsed="false">
      <c r="A202" s="0" t="s">
        <v>213</v>
      </c>
      <c r="C202" s="0" t="n">
        <v>17</v>
      </c>
      <c r="G202" s="8"/>
      <c r="AQ202" s="0" t="n">
        <f aca="false">+C202+H202+M202+R202+W202+AG202+AL202+AB202</f>
        <v>17</v>
      </c>
      <c r="AR202" s="0" t="n">
        <f aca="false">+D202+I202+N202+S202+X202+AH202+AM202+AC202</f>
        <v>0</v>
      </c>
      <c r="AS202" s="0" t="n">
        <f aca="false">+E202+J202+O202+T202+Y202+AI202+AN202+AD202</f>
        <v>0</v>
      </c>
      <c r="AT202" s="0" t="n">
        <f aca="false">+F202+K202+P202+U202+Z202+AJ202+AO202+AE202</f>
        <v>0</v>
      </c>
      <c r="AV202" s="0" t="n">
        <f aca="false">SUM(AQ202:AU202)</f>
        <v>17</v>
      </c>
    </row>
    <row r="203" customFormat="false" ht="12.75" hidden="false" customHeight="false" outlineLevel="0" collapsed="false">
      <c r="A203" s="0" t="s">
        <v>214</v>
      </c>
      <c r="C203" s="0" t="n">
        <v>2</v>
      </c>
      <c r="G203" s="8"/>
      <c r="AQ203" s="0" t="n">
        <f aca="false">+C203+H203+M203+R203+W203+AG203+AL203+AB203</f>
        <v>2</v>
      </c>
      <c r="AR203" s="0" t="n">
        <f aca="false">+D203+I203+N203+S203+X203+AH203+AM203+AC203</f>
        <v>0</v>
      </c>
      <c r="AS203" s="0" t="n">
        <f aca="false">+E203+J203+O203+T203+Y203+AI203+AN203+AD203</f>
        <v>0</v>
      </c>
      <c r="AT203" s="0" t="n">
        <f aca="false">+F203+K203+P203+U203+Z203+AJ203+AO203+AE203</f>
        <v>0</v>
      </c>
      <c r="AV203" s="0" t="n">
        <f aca="false">SUM(AQ203:AU203)</f>
        <v>2</v>
      </c>
    </row>
    <row r="204" customFormat="false" ht="12.75" hidden="false" customHeight="false" outlineLevel="0" collapsed="false">
      <c r="A204" s="0" t="s">
        <v>215</v>
      </c>
      <c r="G204" s="8"/>
      <c r="AQ204" s="0" t="n">
        <f aca="false">+C204+H204+M204+R204+W204+AG204+AL204+AB204</f>
        <v>0</v>
      </c>
      <c r="AR204" s="0" t="n">
        <f aca="false">+D204+I204+N204+S204+X204+AH204+AM204+AC204</f>
        <v>0</v>
      </c>
      <c r="AS204" s="0" t="n">
        <f aca="false">+E204+J204+O204+T204+Y204+AI204+AN204+AD204</f>
        <v>0</v>
      </c>
      <c r="AT204" s="0" t="n">
        <f aca="false">+F204+K204+P204+U204+Z204+AJ204+AO204+AE204</f>
        <v>0</v>
      </c>
      <c r="AV204" s="0" t="n">
        <f aca="false">SUM(AQ204:AU204)</f>
        <v>0</v>
      </c>
    </row>
    <row r="205" customFormat="false" ht="12.75" hidden="false" customHeight="false" outlineLevel="0" collapsed="false">
      <c r="A205" s="0" t="s">
        <v>216</v>
      </c>
      <c r="C205" s="0" t="n">
        <v>6</v>
      </c>
      <c r="G205" s="8"/>
      <c r="H205" s="0" t="n">
        <v>1</v>
      </c>
      <c r="K205" s="0" t="n">
        <v>5</v>
      </c>
      <c r="AL205" s="0" t="n">
        <v>2</v>
      </c>
      <c r="AO205" s="0" t="n">
        <v>1</v>
      </c>
      <c r="AQ205" s="0" t="n">
        <f aca="false">+C205+H205+M205+R205+W205+AG205+AL205+AB205</f>
        <v>9</v>
      </c>
      <c r="AR205" s="0" t="n">
        <f aca="false">+D205+I205+N205+S205+X205+AH205+AM205+AC205</f>
        <v>0</v>
      </c>
      <c r="AS205" s="0" t="n">
        <f aca="false">+E205+J205+O205+T205+Y205+AI205+AN205+AD205</f>
        <v>0</v>
      </c>
      <c r="AT205" s="0" t="n">
        <f aca="false">+F205+K205+P205+U205+Z205+AJ205+AO205+AE205</f>
        <v>6</v>
      </c>
      <c r="AV205" s="0" t="n">
        <f aca="false">SUM(AQ205:AU205)</f>
        <v>15</v>
      </c>
    </row>
    <row r="206" customFormat="false" ht="12.75" hidden="false" customHeight="false" outlineLevel="0" collapsed="false">
      <c r="A206" s="0" t="s">
        <v>217</v>
      </c>
      <c r="C206" s="0" t="n">
        <v>11</v>
      </c>
      <c r="F206" s="0" t="n">
        <v>13</v>
      </c>
      <c r="G206" s="8"/>
      <c r="AQ206" s="0" t="n">
        <f aca="false">+C206+H206+M206+R206+W206+AG206+AL206+AB206</f>
        <v>11</v>
      </c>
      <c r="AR206" s="0" t="n">
        <f aca="false">+D206+I206+N206+S206+X206+AH206+AM206+AC206</f>
        <v>0</v>
      </c>
      <c r="AS206" s="0" t="n">
        <f aca="false">+E206+J206+O206+T206+Y206+AI206+AN206+AD206</f>
        <v>0</v>
      </c>
      <c r="AT206" s="0" t="n">
        <f aca="false">+F206+K206+P206+U206+Z206+AJ206+AO206+AE206</f>
        <v>13</v>
      </c>
      <c r="AV206" s="0" t="n">
        <f aca="false">SUM(AQ206:AU206)</f>
        <v>24</v>
      </c>
    </row>
    <row r="207" customFormat="false" ht="12.75" hidden="false" customHeight="false" outlineLevel="0" collapsed="false">
      <c r="A207" s="0" t="s">
        <v>218</v>
      </c>
      <c r="C207" s="0" t="n">
        <v>1</v>
      </c>
      <c r="G207" s="8"/>
      <c r="AL207" s="0" t="n">
        <v>18</v>
      </c>
      <c r="AQ207" s="0" t="n">
        <f aca="false">+C207+H207+M207+R207+W207+AG207+AL207+AB207</f>
        <v>19</v>
      </c>
      <c r="AR207" s="0" t="n">
        <f aca="false">+D207+I207+N207+S207+X207+AH207+AM207+AC207</f>
        <v>0</v>
      </c>
      <c r="AS207" s="0" t="n">
        <f aca="false">+E207+J207+O207+T207+Y207+AI207+AN207+AD207</f>
        <v>0</v>
      </c>
      <c r="AT207" s="0" t="n">
        <f aca="false">+F207+K207+P207+U207+Z207+AJ207+AO207+AE207</f>
        <v>0</v>
      </c>
      <c r="AV207" s="0" t="n">
        <f aca="false">SUM(AQ207:AU207)</f>
        <v>19</v>
      </c>
    </row>
    <row r="208" customFormat="false" ht="12.75" hidden="false" customHeight="false" outlineLevel="0" collapsed="false">
      <c r="A208" s="0" t="s">
        <v>219</v>
      </c>
      <c r="C208" s="0" t="n">
        <v>1</v>
      </c>
      <c r="G208" s="8"/>
      <c r="AQ208" s="0" t="n">
        <f aca="false">+C208+H208+M208+R208+W208+AG208+AL208+AB208</f>
        <v>1</v>
      </c>
      <c r="AR208" s="0" t="n">
        <f aca="false">+D208+I208+N208+S208+X208+AH208+AM208+AC208</f>
        <v>0</v>
      </c>
      <c r="AS208" s="0" t="n">
        <f aca="false">+E208+J208+O208+T208+Y208+AI208+AN208+AD208</f>
        <v>0</v>
      </c>
      <c r="AT208" s="0" t="n">
        <f aca="false">+F208+K208+P208+U208+Z208+AJ208+AO208+AE208</f>
        <v>0</v>
      </c>
      <c r="AV208" s="0" t="n">
        <f aca="false">SUM(AQ208:AU208)</f>
        <v>1</v>
      </c>
    </row>
    <row r="209" customFormat="false" ht="12.75" hidden="false" customHeight="false" outlineLevel="0" collapsed="false">
      <c r="A209" s="0" t="s">
        <v>220</v>
      </c>
      <c r="G209" s="8"/>
      <c r="AQ209" s="0" t="n">
        <f aca="false">+C209+H209+M209+R209+W209+AG209+AL209+AB209</f>
        <v>0</v>
      </c>
      <c r="AR209" s="0" t="n">
        <f aca="false">+D209+I209+N209+S209+X209+AH209+AM209+AC209</f>
        <v>0</v>
      </c>
      <c r="AS209" s="0" t="n">
        <f aca="false">+E209+J209+O209+T209+Y209+AI209+AN209+AD209</f>
        <v>0</v>
      </c>
      <c r="AT209" s="0" t="n">
        <f aca="false">+F209+K209+P209+U209+Z209+AJ209+AO209+AE209</f>
        <v>0</v>
      </c>
      <c r="AV209" s="0" t="n">
        <f aca="false">SUM(AQ209:AU209)</f>
        <v>0</v>
      </c>
    </row>
    <row r="210" customFormat="false" ht="12.75" hidden="false" customHeight="false" outlineLevel="0" collapsed="false">
      <c r="A210" s="0" t="s">
        <v>221</v>
      </c>
      <c r="C210" s="0" t="n">
        <v>25</v>
      </c>
      <c r="G210" s="8"/>
      <c r="H210" s="0" t="n">
        <v>4</v>
      </c>
      <c r="R210" s="0" t="n">
        <v>4</v>
      </c>
      <c r="U210" s="0" t="n">
        <v>1</v>
      </c>
      <c r="AL210" s="0" t="n">
        <v>7</v>
      </c>
      <c r="AO210" s="0" t="n">
        <v>6</v>
      </c>
      <c r="AQ210" s="0" t="n">
        <f aca="false">+C210+H210+M210+R210+W210+AG210+AL210+AB210</f>
        <v>40</v>
      </c>
      <c r="AR210" s="0" t="n">
        <f aca="false">+D210+I210+N210+S210+X210+AH210+AM210+AC210</f>
        <v>0</v>
      </c>
      <c r="AS210" s="0" t="n">
        <f aca="false">+E210+J210+O210+T210+Y210+AI210+AN210+AD210</f>
        <v>0</v>
      </c>
      <c r="AT210" s="0" t="n">
        <f aca="false">+F210+K210+P210+U210+Z210+AJ210+AO210+AE210</f>
        <v>7</v>
      </c>
      <c r="AV210" s="0" t="n">
        <f aca="false">SUM(AQ210:AU210)</f>
        <v>47</v>
      </c>
    </row>
    <row r="211" customFormat="false" ht="12.75" hidden="false" customHeight="false" outlineLevel="0" collapsed="false">
      <c r="A211" s="0" t="s">
        <v>222</v>
      </c>
      <c r="G211" s="8"/>
      <c r="K211" s="0" t="n">
        <v>1</v>
      </c>
      <c r="AQ211" s="0" t="n">
        <f aca="false">+C211+H211+M211+R211+W211+AG211+AL211+AB211</f>
        <v>0</v>
      </c>
      <c r="AR211" s="0" t="n">
        <f aca="false">+D211+I211+N211+S211+X211+AH211+AM211+AC211</f>
        <v>0</v>
      </c>
      <c r="AS211" s="0" t="n">
        <f aca="false">+E211+J211+O211+T211+Y211+AI211+AN211+AD211</f>
        <v>0</v>
      </c>
      <c r="AT211" s="0" t="n">
        <f aca="false">+F211+K211+P211+U211+Z211+AJ211+AO211+AE211</f>
        <v>1</v>
      </c>
      <c r="AV211" s="0" t="n">
        <f aca="false">SUM(AQ211:AU211)</f>
        <v>1</v>
      </c>
    </row>
    <row r="212" customFormat="false" ht="12.75" hidden="false" customHeight="false" outlineLevel="0" collapsed="false">
      <c r="A212" s="0" t="s">
        <v>223</v>
      </c>
      <c r="C212" s="0" t="n">
        <v>15</v>
      </c>
      <c r="G212" s="8"/>
      <c r="R212" s="0" t="n">
        <v>1</v>
      </c>
      <c r="AQ212" s="0" t="n">
        <f aca="false">+C212+H212+M212+R212+W212+AG212+AL212+AB212</f>
        <v>16</v>
      </c>
      <c r="AR212" s="0" t="n">
        <f aca="false">+D212+I212+N212+S212+X212+AH212+AM212+AC212</f>
        <v>0</v>
      </c>
      <c r="AS212" s="0" t="n">
        <f aca="false">+E212+J212+O212+T212+Y212+AI212+AN212+AD212</f>
        <v>0</v>
      </c>
      <c r="AT212" s="0" t="n">
        <f aca="false">+F212+K212+P212+U212+Z212+AJ212+AO212+AE212</f>
        <v>0</v>
      </c>
      <c r="AV212" s="0" t="n">
        <f aca="false">SUM(AQ212:AU212)</f>
        <v>16</v>
      </c>
    </row>
    <row r="213" customFormat="false" ht="12.75" hidden="false" customHeight="false" outlineLevel="0" collapsed="false">
      <c r="A213" s="0" t="s">
        <v>224</v>
      </c>
      <c r="G213" s="8"/>
      <c r="AQ213" s="0" t="n">
        <f aca="false">+C213+H213+M213+R213+W213+AG213+AL213+AB213</f>
        <v>0</v>
      </c>
      <c r="AR213" s="0" t="n">
        <f aca="false">+D213+I213+N213+S213+X213+AH213+AM213+AC213</f>
        <v>0</v>
      </c>
      <c r="AS213" s="0" t="n">
        <f aca="false">+E213+J213+O213+T213+Y213+AI213+AN213+AD213</f>
        <v>0</v>
      </c>
      <c r="AT213" s="0" t="n">
        <f aca="false">+F213+K213+P213+U213+Z213+AJ213+AO213+AE213</f>
        <v>0</v>
      </c>
      <c r="AV213" s="0" t="n">
        <f aca="false">SUM(AQ213:AU213)</f>
        <v>0</v>
      </c>
    </row>
    <row r="214" customFormat="false" ht="12.75" hidden="false" customHeight="false" outlineLevel="0" collapsed="false">
      <c r="A214" s="0" t="s">
        <v>225</v>
      </c>
      <c r="C214" s="0" t="n">
        <v>2</v>
      </c>
      <c r="G214" s="8"/>
      <c r="AQ214" s="0" t="n">
        <f aca="false">+C214+H214+M214+R214+W214+AG214+AL214+AB214</f>
        <v>2</v>
      </c>
      <c r="AR214" s="0" t="n">
        <f aca="false">+D214+I214+N214+S214+X214+AH214+AM214+AC214</f>
        <v>0</v>
      </c>
      <c r="AS214" s="0" t="n">
        <f aca="false">+E214+J214+O214+T214+Y214+AI214+AN214+AD214</f>
        <v>0</v>
      </c>
      <c r="AT214" s="0" t="n">
        <f aca="false">+F214+K214+P214+U214+Z214+AJ214+AO214+AE214</f>
        <v>0</v>
      </c>
      <c r="AV214" s="0" t="n">
        <f aca="false">SUM(AQ214:AU214)</f>
        <v>2</v>
      </c>
    </row>
    <row r="215" customFormat="false" ht="12.75" hidden="false" customHeight="false" outlineLevel="0" collapsed="false">
      <c r="A215" s="0" t="s">
        <v>226</v>
      </c>
      <c r="G215" s="8"/>
      <c r="Z215" s="0" t="n">
        <v>1</v>
      </c>
      <c r="AQ215" s="0" t="n">
        <f aca="false">+C215+H215+M215+R215+W215+AG215+AL215+AB215</f>
        <v>0</v>
      </c>
      <c r="AR215" s="0" t="n">
        <f aca="false">+D215+I215+N215+S215+X215+AH215+AM215+AC215</f>
        <v>0</v>
      </c>
      <c r="AS215" s="0" t="n">
        <f aca="false">+E215+J215+O215+T215+Y215+AI215+AN215+AD215</f>
        <v>0</v>
      </c>
      <c r="AT215" s="0" t="n">
        <f aca="false">+F215+K215+P215+U215+Z215+AJ215+AO215+AE215</f>
        <v>1</v>
      </c>
      <c r="AV215" s="0" t="n">
        <f aca="false">SUM(AQ215:AU215)</f>
        <v>1</v>
      </c>
    </row>
    <row r="216" customFormat="false" ht="12.75" hidden="false" customHeight="false" outlineLevel="0" collapsed="false">
      <c r="A216" s="0" t="s">
        <v>227</v>
      </c>
      <c r="C216" s="0" t="n">
        <v>2</v>
      </c>
      <c r="G216" s="8"/>
    </row>
    <row r="217" customFormat="false" ht="12.75" hidden="false" customHeight="false" outlineLevel="0" collapsed="false">
      <c r="A217" s="0" t="s">
        <v>228</v>
      </c>
      <c r="G217" s="8"/>
      <c r="H217" s="0" t="n">
        <v>2</v>
      </c>
      <c r="AQ217" s="0" t="n">
        <f aca="false">+C217+H217+M217+R217+W217+AG217+AL217+AB217</f>
        <v>2</v>
      </c>
      <c r="AR217" s="0" t="n">
        <f aca="false">+D217+I217+N217+S217+X217+AH217+AM217+AC217</f>
        <v>0</v>
      </c>
      <c r="AS217" s="0" t="n">
        <f aca="false">+E217+J217+O217+T217+Y217+AI217+AN217+AD217</f>
        <v>0</v>
      </c>
      <c r="AT217" s="0" t="n">
        <f aca="false">+F217+K217+P217+U217+Z217+AJ217+AO217+AE217</f>
        <v>0</v>
      </c>
      <c r="AV217" s="0" t="n">
        <f aca="false">SUM(AQ217:AU217)</f>
        <v>2</v>
      </c>
    </row>
    <row r="218" customFormat="false" ht="12.75" hidden="false" customHeight="false" outlineLevel="0" collapsed="false">
      <c r="A218" s="0" t="s">
        <v>229</v>
      </c>
      <c r="G218" s="8"/>
      <c r="AQ218" s="0" t="n">
        <f aca="false">+C218+H218+M218+R218+W218+AG218+AL218+AB218</f>
        <v>0</v>
      </c>
      <c r="AR218" s="0" t="n">
        <f aca="false">+D218+I218+N218+S218+X218+AH218+AM218+AC218</f>
        <v>0</v>
      </c>
      <c r="AS218" s="0" t="n">
        <f aca="false">+E218+J218+O218+T218+Y218+AI218+AN218+AD218</f>
        <v>0</v>
      </c>
      <c r="AT218" s="0" t="n">
        <f aca="false">+F218+K218+P218+U218+Z218+AJ218+AO218+AE218</f>
        <v>0</v>
      </c>
      <c r="AV218" s="0" t="n">
        <f aca="false">SUM(AQ218:AU218)</f>
        <v>0</v>
      </c>
    </row>
    <row r="219" customFormat="false" ht="12.75" hidden="false" customHeight="false" outlineLevel="0" collapsed="false">
      <c r="A219" s="0" t="s">
        <v>230</v>
      </c>
      <c r="G219" s="8"/>
      <c r="AL219" s="0" t="n">
        <v>1</v>
      </c>
      <c r="AQ219" s="0" t="n">
        <f aca="false">+C219+H219+M219+R219+W219+AG219+AL219+AB219</f>
        <v>1</v>
      </c>
      <c r="AR219" s="0" t="n">
        <f aca="false">+D219+I219+N219+S219+X219+AH219+AM219+AC219</f>
        <v>0</v>
      </c>
      <c r="AS219" s="0" t="n">
        <f aca="false">+E219+J219+O219+T219+Y219+AI219+AN219+AD219</f>
        <v>0</v>
      </c>
      <c r="AT219" s="0" t="n">
        <f aca="false">+F219+K219+P219+U219+Z219+AJ219+AO219+AE219</f>
        <v>0</v>
      </c>
      <c r="AV219" s="0" t="n">
        <f aca="false">SUM(AQ219:AU219)</f>
        <v>1</v>
      </c>
    </row>
    <row r="220" customFormat="false" ht="12.75" hidden="false" customHeight="false" outlineLevel="0" collapsed="false">
      <c r="A220" s="0" t="s">
        <v>231</v>
      </c>
      <c r="C220" s="0" t="n">
        <v>13</v>
      </c>
      <c r="F220" s="0" t="n">
        <v>3</v>
      </c>
      <c r="G220" s="8"/>
      <c r="H220" s="0" t="n">
        <v>1</v>
      </c>
      <c r="AL220" s="0" t="n">
        <v>1</v>
      </c>
      <c r="AQ220" s="0" t="n">
        <f aca="false">+C220+H220+M220+R220+W220+AG220+AL220+AB220</f>
        <v>15</v>
      </c>
      <c r="AR220" s="0" t="n">
        <f aca="false">+D220+I220+N220+S220+X220+AH220+AM220+AC220</f>
        <v>0</v>
      </c>
      <c r="AS220" s="0" t="n">
        <f aca="false">+E220+J220+O220+T220+Y220+AI220+AN220+AD220</f>
        <v>0</v>
      </c>
      <c r="AT220" s="0" t="n">
        <f aca="false">+F220+K220+P220+U220+Z220+AJ220+AO220+AE220</f>
        <v>3</v>
      </c>
      <c r="AV220" s="0" t="n">
        <f aca="false">SUM(AQ220:AU220)</f>
        <v>18</v>
      </c>
    </row>
    <row r="221" customFormat="false" ht="12.75" hidden="false" customHeight="false" outlineLevel="0" collapsed="false">
      <c r="A221" s="0" t="s">
        <v>232</v>
      </c>
      <c r="C221" s="0" t="n">
        <v>1</v>
      </c>
      <c r="G221" s="8"/>
    </row>
    <row r="222" customFormat="false" ht="12.75" hidden="false" customHeight="false" outlineLevel="0" collapsed="false">
      <c r="A222" s="0" t="s">
        <v>233</v>
      </c>
      <c r="G222" s="8"/>
      <c r="R222" s="0" t="n">
        <v>1</v>
      </c>
    </row>
    <row r="223" customFormat="false" ht="12.75" hidden="false" customHeight="false" outlineLevel="0" collapsed="false">
      <c r="A223" s="0" t="s">
        <v>234</v>
      </c>
      <c r="G223" s="8"/>
      <c r="AL223" s="0" t="n">
        <v>13</v>
      </c>
      <c r="AQ223" s="0" t="n">
        <f aca="false">+C223+H223+M223+R223+W223+AG223+AL223+AB223</f>
        <v>13</v>
      </c>
      <c r="AR223" s="0" t="n">
        <f aca="false">+D223+I223+N223+S223+X223+AH223+AM223+AC223</f>
        <v>0</v>
      </c>
      <c r="AS223" s="0" t="n">
        <f aca="false">+E223+J223+O223+T223+Y223+AI223+AN223+AD223</f>
        <v>0</v>
      </c>
      <c r="AT223" s="0" t="n">
        <f aca="false">+F223+K223+P223+U223+Z223+AJ223+AO223+AE223</f>
        <v>0</v>
      </c>
      <c r="AV223" s="0" t="n">
        <f aca="false">SUM(AQ223:AU223)</f>
        <v>13</v>
      </c>
    </row>
    <row r="224" customFormat="false" ht="12.75" hidden="false" customHeight="false" outlineLevel="0" collapsed="false">
      <c r="A224" s="0" t="s">
        <v>235</v>
      </c>
      <c r="C224" s="0" t="n">
        <v>1</v>
      </c>
      <c r="G224" s="8"/>
    </row>
    <row r="225" customFormat="false" ht="12.75" hidden="false" customHeight="false" outlineLevel="0" collapsed="false">
      <c r="A225" s="0" t="s">
        <v>236</v>
      </c>
      <c r="C225" s="0" t="n">
        <v>1</v>
      </c>
      <c r="G225" s="8"/>
      <c r="H225" s="0" t="n">
        <v>2</v>
      </c>
    </row>
    <row r="226" customFormat="false" ht="12.75" hidden="false" customHeight="false" outlineLevel="0" collapsed="false">
      <c r="A226" s="0" t="s">
        <v>237</v>
      </c>
      <c r="G226" s="8"/>
      <c r="AQ226" s="0" t="n">
        <f aca="false">+C226+H226+M226+R226+W226+AG226+AL226+AB226</f>
        <v>0</v>
      </c>
      <c r="AR226" s="0" t="n">
        <f aca="false">+D226+I226+N226+S226+X226+AH226+AM226+AC226</f>
        <v>0</v>
      </c>
      <c r="AS226" s="0" t="n">
        <f aca="false">+E226+J226+O226+T226+Y226+AI226+AN226+AD226</f>
        <v>0</v>
      </c>
      <c r="AT226" s="0" t="n">
        <f aca="false">+F226+K226+P226+U226+Z226+AJ226+AO226+AE226</f>
        <v>0</v>
      </c>
      <c r="AV226" s="0" t="n">
        <f aca="false">SUM(AQ226:AU226)</f>
        <v>0</v>
      </c>
    </row>
    <row r="227" customFormat="false" ht="12.75" hidden="false" customHeight="false" outlineLevel="0" collapsed="false">
      <c r="A227" s="0" t="s">
        <v>238</v>
      </c>
      <c r="C227" s="0" t="n">
        <v>1</v>
      </c>
      <c r="G227" s="8"/>
    </row>
    <row r="228" customFormat="false" ht="12.75" hidden="false" customHeight="false" outlineLevel="0" collapsed="false">
      <c r="A228" s="0" t="s">
        <v>239</v>
      </c>
      <c r="C228" s="0" t="n">
        <v>19</v>
      </c>
      <c r="F228" s="0" t="n">
        <v>8</v>
      </c>
      <c r="G228" s="8"/>
      <c r="AL228" s="0" t="n">
        <v>1</v>
      </c>
      <c r="AQ228" s="0" t="n">
        <f aca="false">+C228+H228+M228+R228+W228+AG228+AL228+AB228</f>
        <v>20</v>
      </c>
      <c r="AR228" s="0" t="n">
        <f aca="false">+D228+I228+N228+S228+X228+AH228+AM228+AC228</f>
        <v>0</v>
      </c>
      <c r="AS228" s="0" t="n">
        <f aca="false">+E228+J228+O228+T228+Y228+AI228+AN228+AD228</f>
        <v>0</v>
      </c>
      <c r="AT228" s="0" t="n">
        <f aca="false">+F228+K228+P228+U228+Z228+AJ228+AO228+AE228</f>
        <v>8</v>
      </c>
      <c r="AV228" s="0" t="n">
        <f aca="false">SUM(AQ228:AU228)</f>
        <v>28</v>
      </c>
    </row>
    <row r="229" customFormat="false" ht="12.75" hidden="false" customHeight="false" outlineLevel="0" collapsed="false">
      <c r="A229" s="0" t="s">
        <v>240</v>
      </c>
      <c r="C229" s="0" t="n">
        <v>9</v>
      </c>
      <c r="F229" s="0" t="n">
        <v>2</v>
      </c>
      <c r="G229" s="8"/>
      <c r="AQ229" s="0" t="n">
        <f aca="false">+C229+H229+M229+R229+W229+AG229+AL229+AB229</f>
        <v>9</v>
      </c>
      <c r="AR229" s="0" t="n">
        <f aca="false">+D229+I229+N229+S229+X229+AH229+AM229+AC229</f>
        <v>0</v>
      </c>
      <c r="AS229" s="0" t="n">
        <f aca="false">+E229+J229+O229+T229+Y229+AI229+AN229+AD229</f>
        <v>0</v>
      </c>
      <c r="AT229" s="0" t="n">
        <f aca="false">+F229+K229+P229+U229+Z229+AJ229+AO229+AE229</f>
        <v>2</v>
      </c>
      <c r="AV229" s="0" t="n">
        <f aca="false">SUM(AQ229:AU229)</f>
        <v>11</v>
      </c>
    </row>
    <row r="230" customFormat="false" ht="12.75" hidden="false" customHeight="false" outlineLevel="0" collapsed="false">
      <c r="A230" s="0" t="s">
        <v>241</v>
      </c>
      <c r="G230" s="8"/>
      <c r="AL230" s="0" t="n">
        <v>1</v>
      </c>
      <c r="AQ230" s="0" t="n">
        <f aca="false">+C230+H230+M230+R230+W230+AG230+AL230+AB230</f>
        <v>1</v>
      </c>
      <c r="AR230" s="0" t="n">
        <f aca="false">+D230+I230+N230+S230+X230+AH230+AM230+AC230</f>
        <v>0</v>
      </c>
      <c r="AS230" s="0" t="n">
        <f aca="false">+E230+J230+O230+T230+Y230+AI230+AN230+AD230</f>
        <v>0</v>
      </c>
      <c r="AT230" s="0" t="n">
        <f aca="false">+F230+K230+P230+U230+Z230+AJ230+AO230+AE230</f>
        <v>0</v>
      </c>
      <c r="AV230" s="0" t="n">
        <f aca="false">SUM(AQ230:AU230)</f>
        <v>1</v>
      </c>
    </row>
    <row r="231" customFormat="false" ht="12.75" hidden="false" customHeight="false" outlineLevel="0" collapsed="false">
      <c r="A231" s="0" t="s">
        <v>242</v>
      </c>
      <c r="C231" s="0" t="n">
        <v>1</v>
      </c>
      <c r="G231" s="8"/>
      <c r="AL231" s="0" t="n">
        <v>11</v>
      </c>
      <c r="AQ231" s="0" t="n">
        <f aca="false">+C231+H231+M231+R231+W231+AG231+AL231+AB231</f>
        <v>12</v>
      </c>
      <c r="AR231" s="0" t="n">
        <f aca="false">+D231+I231+N231+S231+X231+AH231+AM231+AC231</f>
        <v>0</v>
      </c>
      <c r="AS231" s="0" t="n">
        <f aca="false">+E231+J231+O231+T231+Y231+AI231+AN231+AD231</f>
        <v>0</v>
      </c>
      <c r="AT231" s="0" t="n">
        <f aca="false">+F231+K231+P231+U231+Z231+AJ231+AO231+AE231</f>
        <v>0</v>
      </c>
      <c r="AV231" s="0" t="n">
        <f aca="false">SUM(AQ231:AU231)</f>
        <v>12</v>
      </c>
    </row>
    <row r="232" customFormat="false" ht="12.75" hidden="false" customHeight="false" outlineLevel="0" collapsed="false">
      <c r="A232" s="0" t="s">
        <v>243</v>
      </c>
      <c r="G232" s="8"/>
      <c r="AL232" s="0" t="n">
        <v>2</v>
      </c>
      <c r="AQ232" s="0" t="n">
        <f aca="false">+C232+H232+M232+R232+W232+AG232+AL232+AB232</f>
        <v>2</v>
      </c>
      <c r="AR232" s="0" t="n">
        <f aca="false">+D232+I232+N232+S232+X232+AH232+AM232+AC232</f>
        <v>0</v>
      </c>
      <c r="AS232" s="0" t="n">
        <f aca="false">+E232+J232+O232+T232+Y232+AI232+AN232+AD232</f>
        <v>0</v>
      </c>
      <c r="AT232" s="0" t="n">
        <f aca="false">+F232+K232+P232+U232+Z232+AJ232+AO232+AE232</f>
        <v>0</v>
      </c>
      <c r="AV232" s="0" t="n">
        <f aca="false">SUM(AQ232:AU232)</f>
        <v>2</v>
      </c>
    </row>
    <row r="233" customFormat="false" ht="12.75" hidden="false" customHeight="false" outlineLevel="0" collapsed="false">
      <c r="A233" s="0" t="s">
        <v>244</v>
      </c>
      <c r="G233" s="8"/>
      <c r="R233" s="0" t="n">
        <v>2</v>
      </c>
    </row>
    <row r="234" customFormat="false" ht="12.75" hidden="false" customHeight="false" outlineLevel="0" collapsed="false">
      <c r="A234" s="0" t="s">
        <v>245</v>
      </c>
      <c r="G234" s="8"/>
      <c r="AQ234" s="0" t="n">
        <f aca="false">+C234+H234+M234+R234+W234+AG234+AL234+AB234</f>
        <v>0</v>
      </c>
      <c r="AR234" s="0" t="n">
        <f aca="false">+D234+I234+N234+S234+X234+AH234+AM234+AC234</f>
        <v>0</v>
      </c>
      <c r="AS234" s="0" t="n">
        <f aca="false">+E234+J234+O234+T234+Y234+AI234+AN234+AD234</f>
        <v>0</v>
      </c>
      <c r="AT234" s="0" t="n">
        <f aca="false">+F234+K234+P234+U234+Z234+AJ234+AO234+AE234</f>
        <v>0</v>
      </c>
      <c r="AV234" s="0" t="n">
        <f aca="false">SUM(AQ234:AU234)</f>
        <v>0</v>
      </c>
    </row>
    <row r="235" customFormat="false" ht="12.75" hidden="false" customHeight="false" outlineLevel="0" collapsed="false">
      <c r="A235" s="0" t="s">
        <v>246</v>
      </c>
      <c r="G235" s="8"/>
      <c r="U235" s="0" t="n">
        <v>1</v>
      </c>
      <c r="AQ235" s="0" t="n">
        <f aca="false">+C235+H235+M235+R235+W235+AG235+AL235+AB235</f>
        <v>0</v>
      </c>
      <c r="AR235" s="0" t="n">
        <f aca="false">+D235+I235+N235+S235+X235+AH235+AM235+AC235</f>
        <v>0</v>
      </c>
      <c r="AS235" s="0" t="n">
        <f aca="false">+E235+J235+O235+T235+Y235+AI235+AN235+AD235</f>
        <v>0</v>
      </c>
      <c r="AT235" s="0" t="n">
        <f aca="false">+F235+K235+P235+U235+Z235+AJ235+AO235+AE235</f>
        <v>1</v>
      </c>
      <c r="AV235" s="0" t="n">
        <f aca="false">SUM(AQ235:AU235)</f>
        <v>1</v>
      </c>
    </row>
    <row r="236" customFormat="false" ht="12.75" hidden="false" customHeight="false" outlineLevel="0" collapsed="false">
      <c r="A236" s="0" t="s">
        <v>247</v>
      </c>
      <c r="C236" s="0" t="n">
        <v>27</v>
      </c>
      <c r="F236" s="0" t="n">
        <v>13</v>
      </c>
      <c r="G236" s="8"/>
      <c r="M236" s="0" t="n">
        <v>2</v>
      </c>
      <c r="AL236" s="0" t="n">
        <v>9</v>
      </c>
      <c r="AQ236" s="0" t="n">
        <f aca="false">+C236+H236+M236+R236+W236+AG236+AL236+AB236</f>
        <v>38</v>
      </c>
      <c r="AR236" s="0" t="n">
        <f aca="false">+D236+I236+N236+S236+X236+AH236+AM236+AC236</f>
        <v>0</v>
      </c>
      <c r="AS236" s="0" t="n">
        <f aca="false">+E236+J236+O236+T236+Y236+AI236+AN236+AD236</f>
        <v>0</v>
      </c>
      <c r="AT236" s="0" t="n">
        <f aca="false">+F236+K236+P236+U236+Z236+AJ236+AO236+AE236</f>
        <v>13</v>
      </c>
      <c r="AV236" s="0" t="n">
        <f aca="false">SUM(AQ236:AU236)</f>
        <v>51</v>
      </c>
    </row>
    <row r="237" customFormat="false" ht="12.75" hidden="false" customHeight="false" outlineLevel="0" collapsed="false">
      <c r="A237" s="0" t="s">
        <v>248</v>
      </c>
      <c r="F237" s="0" t="n">
        <v>1</v>
      </c>
      <c r="G237" s="8"/>
      <c r="R237" s="0" t="n">
        <v>1</v>
      </c>
      <c r="AQ237" s="0" t="n">
        <f aca="false">+C237+H237+M237+R237+W237+AG237+AL237+AB237</f>
        <v>1</v>
      </c>
      <c r="AR237" s="0" t="n">
        <f aca="false">+D237+I237+N237+S237+X237+AH237+AM237+AC237</f>
        <v>0</v>
      </c>
      <c r="AS237" s="0" t="n">
        <f aca="false">+E237+J237+O237+T237+Y237+AI237+AN237+AD237</f>
        <v>0</v>
      </c>
      <c r="AT237" s="0" t="n">
        <f aca="false">+F237+K237+P237+U237+Z237+AJ237+AO237+AE237</f>
        <v>1</v>
      </c>
      <c r="AV237" s="0" t="n">
        <f aca="false">SUM(AQ237:AU237)</f>
        <v>2</v>
      </c>
    </row>
    <row r="238" customFormat="false" ht="12.75" hidden="false" customHeight="false" outlineLevel="0" collapsed="false">
      <c r="A238" s="0" t="s">
        <v>249</v>
      </c>
      <c r="F238" s="0" t="n">
        <v>1</v>
      </c>
      <c r="G238" s="8"/>
      <c r="AQ238" s="0" t="n">
        <f aca="false">+C238+H238+M238+R238+W238+AG238+AL238+AB238</f>
        <v>0</v>
      </c>
      <c r="AR238" s="0" t="n">
        <f aca="false">+D238+I238+N238+S238+X238+AH238+AM238+AC238</f>
        <v>0</v>
      </c>
      <c r="AS238" s="0" t="n">
        <f aca="false">+E238+J238+O238+T238+Y238+AI238+AN238+AD238</f>
        <v>0</v>
      </c>
      <c r="AT238" s="0" t="n">
        <f aca="false">+F238+K238+P238+U238+Z238+AJ238+AO238+AE238</f>
        <v>1</v>
      </c>
      <c r="AV238" s="0" t="n">
        <f aca="false">SUM(AQ238:AU238)</f>
        <v>1</v>
      </c>
    </row>
    <row r="239" customFormat="false" ht="12.75" hidden="false" customHeight="false" outlineLevel="0" collapsed="false">
      <c r="A239" s="0" t="s">
        <v>250</v>
      </c>
      <c r="G239" s="8"/>
      <c r="AL239" s="0" t="n">
        <v>2</v>
      </c>
      <c r="AQ239" s="0" t="n">
        <f aca="false">+C239+H239+M239+R239+W239+AG239+AL239+AB239</f>
        <v>2</v>
      </c>
      <c r="AR239" s="0" t="n">
        <f aca="false">+D239+I239+N239+S239+X239+AH239+AM239+AC239</f>
        <v>0</v>
      </c>
      <c r="AS239" s="0" t="n">
        <f aca="false">+E239+J239+O239+T239+Y239+AI239+AN239+AD239</f>
        <v>0</v>
      </c>
      <c r="AT239" s="0" t="n">
        <f aca="false">+F239+K239+P239+U239+Z239+AJ239+AO239+AE239</f>
        <v>0</v>
      </c>
      <c r="AV239" s="0" t="n">
        <f aca="false">SUM(AQ239:AU239)</f>
        <v>2</v>
      </c>
    </row>
    <row r="240" customFormat="false" ht="12.75" hidden="false" customHeight="false" outlineLevel="0" collapsed="false">
      <c r="A240" s="0" t="s">
        <v>251</v>
      </c>
      <c r="G240" s="8"/>
      <c r="AQ240" s="0" t="n">
        <f aca="false">+C240+H240+M240+R240+W240+AG240+AL240+AB240</f>
        <v>0</v>
      </c>
      <c r="AR240" s="0" t="n">
        <f aca="false">+D240+I240+N240+S240+X240+AH240+AM240+AC240</f>
        <v>0</v>
      </c>
      <c r="AS240" s="0" t="n">
        <f aca="false">+E240+J240+O240+T240+Y240+AI240+AN240+AD240</f>
        <v>0</v>
      </c>
      <c r="AT240" s="0" t="n">
        <f aca="false">+F240+K240+P240+U240+Z240+AJ240+AO240+AE240</f>
        <v>0</v>
      </c>
      <c r="AV240" s="0" t="n">
        <f aca="false">SUM(AQ240:AU240)</f>
        <v>0</v>
      </c>
    </row>
    <row r="241" customFormat="false" ht="12.75" hidden="false" customHeight="false" outlineLevel="0" collapsed="false">
      <c r="A241" s="0" t="s">
        <v>252</v>
      </c>
      <c r="G241" s="8"/>
      <c r="H241" s="0" t="n">
        <v>6</v>
      </c>
      <c r="AQ241" s="0" t="n">
        <f aca="false">+C241+H241+M241+R241+W241+AG241+AL241+AB241</f>
        <v>6</v>
      </c>
      <c r="AR241" s="0" t="n">
        <f aca="false">+D241+I241+N241+S241+X241+AH241+AM241+AC241</f>
        <v>0</v>
      </c>
      <c r="AS241" s="0" t="n">
        <f aca="false">+E241+J241+O241+T241+Y241+AI241+AN241+AD241</f>
        <v>0</v>
      </c>
      <c r="AT241" s="0" t="n">
        <f aca="false">+F241+K241+P241+U241+Z241+AJ241+AO241+AE241</f>
        <v>0</v>
      </c>
      <c r="AV241" s="0" t="n">
        <f aca="false">SUM(AQ241:AU241)</f>
        <v>6</v>
      </c>
    </row>
    <row r="242" customFormat="false" ht="12.75" hidden="false" customHeight="false" outlineLevel="0" collapsed="false">
      <c r="A242" s="0" t="s">
        <v>253</v>
      </c>
      <c r="G242" s="8"/>
      <c r="AQ242" s="0" t="n">
        <v>0</v>
      </c>
      <c r="AR242" s="0" t="n">
        <v>0</v>
      </c>
      <c r="AS242" s="0" t="n">
        <v>0</v>
      </c>
      <c r="AT242" s="0" t="n">
        <v>0</v>
      </c>
      <c r="AV242" s="0" t="n">
        <v>0</v>
      </c>
    </row>
    <row r="243" customFormat="false" ht="12.75" hidden="false" customHeight="false" outlineLevel="0" collapsed="false">
      <c r="A243" s="0" t="s">
        <v>254</v>
      </c>
      <c r="C243" s="0" t="n">
        <v>3</v>
      </c>
      <c r="F243" s="0" t="n">
        <v>1</v>
      </c>
      <c r="G243" s="8"/>
      <c r="AL243" s="0" t="n">
        <v>1</v>
      </c>
      <c r="AQ243" s="0" t="n">
        <f aca="false">+C243+H243+M243+R243+W243+AG243+AL243+AB243</f>
        <v>4</v>
      </c>
      <c r="AR243" s="0" t="n">
        <f aca="false">+D243+I243+N243+S243+X243+AH243+AM243+AC243</f>
        <v>0</v>
      </c>
      <c r="AS243" s="0" t="n">
        <f aca="false">+E243+J243+O243+T243+Y243+AI243+AN243+AD243</f>
        <v>0</v>
      </c>
      <c r="AT243" s="0" t="n">
        <f aca="false">+F243+K243+P243+U243+Z243+AJ243+AO243+AE243</f>
        <v>1</v>
      </c>
      <c r="AV243" s="0" t="n">
        <f aca="false">SUM(AQ243:AU243)</f>
        <v>5</v>
      </c>
    </row>
    <row r="244" customFormat="false" ht="12.75" hidden="false" customHeight="false" outlineLevel="0" collapsed="false">
      <c r="A244" s="0" t="s">
        <v>255</v>
      </c>
      <c r="G244" s="8"/>
      <c r="AL244" s="0" t="n">
        <v>9</v>
      </c>
      <c r="AQ244" s="0" t="n">
        <f aca="false">+C244+H244+M244+R244+W244+AG244+AL244+AB244</f>
        <v>9</v>
      </c>
      <c r="AR244" s="0" t="n">
        <f aca="false">+D244+I244+N244+S244+X244+AH244+AM244+AC244</f>
        <v>0</v>
      </c>
      <c r="AS244" s="0" t="n">
        <f aca="false">+E244+J244+O244+T244+Y244+AI244+AN244+AD244</f>
        <v>0</v>
      </c>
      <c r="AT244" s="0" t="n">
        <f aca="false">+F244+K244+P244+U244+Z244+AJ244+AO244+AE244</f>
        <v>0</v>
      </c>
      <c r="AV244" s="0" t="n">
        <f aca="false">SUM(AQ244:AU244)</f>
        <v>9</v>
      </c>
    </row>
    <row r="245" customFormat="false" ht="12.75" hidden="false" customHeight="false" outlineLevel="0" collapsed="false">
      <c r="A245" s="0" t="s">
        <v>256</v>
      </c>
      <c r="C245" s="0" t="n">
        <v>2</v>
      </c>
      <c r="F245" s="0" t="n">
        <v>1</v>
      </c>
      <c r="G245" s="8"/>
      <c r="H245" s="0" t="n">
        <v>2</v>
      </c>
      <c r="AL245" s="0" t="n">
        <v>1</v>
      </c>
      <c r="AQ245" s="0" t="n">
        <f aca="false">+C245+H245+M245+R245+W245+AG245+AL245+AB245</f>
        <v>5</v>
      </c>
      <c r="AR245" s="0" t="n">
        <f aca="false">+D245+I245+N245+S245+X245+AH245+AM245+AC245</f>
        <v>0</v>
      </c>
      <c r="AS245" s="0" t="n">
        <f aca="false">+E245+J245+O245+T245+Y245+AI245+AN245+AD245</f>
        <v>0</v>
      </c>
      <c r="AT245" s="0" t="n">
        <f aca="false">+F245+K245+P245+U245+Z245+AJ245+AO245+AE245</f>
        <v>1</v>
      </c>
      <c r="AV245" s="0" t="n">
        <f aca="false">SUM(AQ245:AU245)</f>
        <v>6</v>
      </c>
    </row>
    <row r="246" customFormat="false" ht="12.75" hidden="false" customHeight="false" outlineLevel="0" collapsed="false">
      <c r="A246" s="0" t="s">
        <v>257</v>
      </c>
      <c r="G246" s="8"/>
      <c r="AL246" s="0" t="n">
        <v>2</v>
      </c>
      <c r="AQ246" s="0" t="n">
        <f aca="false">+C246+H246+M246+R246+W246+AG246+AL246+AB246</f>
        <v>2</v>
      </c>
      <c r="AR246" s="0" t="n">
        <f aca="false">+D246+I246+N246+S246+X246+AH246+AM246+AC246</f>
        <v>0</v>
      </c>
      <c r="AS246" s="0" t="n">
        <f aca="false">+E246+J246+O246+T246+Y246+AI246+AN246+AD246</f>
        <v>0</v>
      </c>
      <c r="AT246" s="0" t="n">
        <f aca="false">+F246+K246+P246+U246+Z246+AJ246+AO246+AE246</f>
        <v>0</v>
      </c>
      <c r="AV246" s="0" t="n">
        <f aca="false">SUM(AQ246:AU246)</f>
        <v>2</v>
      </c>
    </row>
    <row r="247" customFormat="false" ht="12.75" hidden="false" customHeight="false" outlineLevel="0" collapsed="false">
      <c r="A247" s="0" t="s">
        <v>258</v>
      </c>
      <c r="G247" s="8"/>
      <c r="AL247" s="0" t="n">
        <v>4</v>
      </c>
      <c r="AQ247" s="0" t="n">
        <f aca="false">+C247+H247+M247+R247+W247+AG247+AL247+AB247</f>
        <v>4</v>
      </c>
      <c r="AR247" s="0" t="n">
        <f aca="false">+D247+I247+N247+S247+X247+AH247+AM247+AC247</f>
        <v>0</v>
      </c>
      <c r="AS247" s="0" t="n">
        <f aca="false">+E247+J247+O247+T247+Y247+AI247+AN247+AD247</f>
        <v>0</v>
      </c>
      <c r="AT247" s="0" t="n">
        <f aca="false">+F247+K247+P247+U247+Z247+AJ247+AO247+AE247</f>
        <v>0</v>
      </c>
      <c r="AV247" s="0" t="n">
        <f aca="false">SUM(AQ247:AU247)</f>
        <v>4</v>
      </c>
    </row>
    <row r="248" customFormat="false" ht="12.75" hidden="false" customHeight="false" outlineLevel="0" collapsed="false">
      <c r="A248" s="0" t="s">
        <v>259</v>
      </c>
      <c r="G248" s="8"/>
      <c r="AL248" s="0" t="n">
        <v>1</v>
      </c>
      <c r="AQ248" s="0" t="n">
        <f aca="false">+C248+H248+M248+R248+W248+AG248+AL248+AB248</f>
        <v>1</v>
      </c>
      <c r="AR248" s="0" t="n">
        <f aca="false">+D248+I248+N248+S248+X248+AH248+AM248+AC248</f>
        <v>0</v>
      </c>
      <c r="AS248" s="0" t="n">
        <f aca="false">+E248+J248+O248+T248+Y248+AI248+AN248+AD248</f>
        <v>0</v>
      </c>
      <c r="AT248" s="0" t="n">
        <f aca="false">+F248+K248+P248+U248+Z248+AJ248+AO248+AE248</f>
        <v>0</v>
      </c>
      <c r="AV248" s="0" t="n">
        <f aca="false">SUM(AQ248:AU248)</f>
        <v>1</v>
      </c>
    </row>
    <row r="249" customFormat="false" ht="12.75" hidden="false" customHeight="false" outlineLevel="0" collapsed="false">
      <c r="A249" s="0" t="s">
        <v>260</v>
      </c>
      <c r="G249" s="8"/>
      <c r="AL249" s="0" t="n">
        <v>8</v>
      </c>
      <c r="AQ249" s="0" t="n">
        <f aca="false">+C249+H249+M249+R249+W249+AG249+AL249+AB249</f>
        <v>8</v>
      </c>
      <c r="AR249" s="0" t="n">
        <f aca="false">+D249+I249+N249+S249+X249+AH249+AM249+AC249</f>
        <v>0</v>
      </c>
      <c r="AS249" s="0" t="n">
        <f aca="false">+E249+J249+O249+T249+Y249+AI249+AN249+AD249</f>
        <v>0</v>
      </c>
      <c r="AT249" s="0" t="n">
        <f aca="false">+F249+K249+P249+U249+Z249+AJ249+AO249+AE249</f>
        <v>0</v>
      </c>
      <c r="AV249" s="0" t="n">
        <f aca="false">SUM(AQ249:AU249)</f>
        <v>8</v>
      </c>
    </row>
    <row r="250" customFormat="false" ht="12.75" hidden="false" customHeight="false" outlineLevel="0" collapsed="false">
      <c r="A250" s="0" t="s">
        <v>261</v>
      </c>
      <c r="G250" s="8"/>
      <c r="K250" s="0" t="n">
        <v>3</v>
      </c>
      <c r="AQ250" s="0" t="n">
        <f aca="false">+C250+H250+M250+R250+W250+AG250+AL250+AB250</f>
        <v>0</v>
      </c>
      <c r="AR250" s="0" t="n">
        <f aca="false">+D250+I250+N250+S250+X250+AH250+AM250+AC250</f>
        <v>0</v>
      </c>
      <c r="AS250" s="0" t="n">
        <f aca="false">+E250+J250+O250+T250+Y250+AI250+AN250+AD250</f>
        <v>0</v>
      </c>
      <c r="AT250" s="0" t="n">
        <f aca="false">+F250+K250+P250+U250+Z250+AJ250+AO250+AE250</f>
        <v>3</v>
      </c>
      <c r="AV250" s="0" t="n">
        <f aca="false">SUM(AQ250:AU250)</f>
        <v>3</v>
      </c>
    </row>
    <row r="251" customFormat="false" ht="12.75" hidden="false" customHeight="false" outlineLevel="0" collapsed="false">
      <c r="A251" s="0" t="s">
        <v>262</v>
      </c>
      <c r="G251" s="8"/>
      <c r="AL251" s="0" t="n">
        <v>2</v>
      </c>
      <c r="AQ251" s="0" t="n">
        <f aca="false">+C251+H251+M251+R251+W251+AG251+AL251+AB251</f>
        <v>2</v>
      </c>
      <c r="AR251" s="0" t="n">
        <f aca="false">+D251+I251+N251+S251+X251+AH251+AM251+AC251</f>
        <v>0</v>
      </c>
      <c r="AS251" s="0" t="n">
        <f aca="false">+E251+J251+O251+T251+Y251+AI251+AN251+AD251</f>
        <v>0</v>
      </c>
      <c r="AT251" s="0" t="n">
        <f aca="false">+F251+K251+P251+U251+Z251+AJ251+AO251+AE251</f>
        <v>0</v>
      </c>
      <c r="AV251" s="0" t="n">
        <f aca="false">SUM(AQ251:AU251)</f>
        <v>2</v>
      </c>
    </row>
    <row r="252" customFormat="false" ht="12.75" hidden="false" customHeight="false" outlineLevel="0" collapsed="false">
      <c r="A252" s="0" t="s">
        <v>263</v>
      </c>
      <c r="C252" s="0" t="n">
        <v>3</v>
      </c>
      <c r="F252" s="0" t="n">
        <v>1</v>
      </c>
      <c r="G252" s="8"/>
      <c r="AL252" s="0" t="n">
        <v>6</v>
      </c>
      <c r="AQ252" s="0" t="n">
        <f aca="false">+C252+H252+M252+R252+W252+AG252+AL252+AB252</f>
        <v>9</v>
      </c>
      <c r="AR252" s="0" t="n">
        <f aca="false">+D252+I252+N252+S252+X252+AH252+AM252+AC252</f>
        <v>0</v>
      </c>
      <c r="AS252" s="0" t="n">
        <f aca="false">+E252+J252+O252+T252+Y252+AI252+AN252+AD252</f>
        <v>0</v>
      </c>
      <c r="AT252" s="0" t="n">
        <f aca="false">+F252+K252+P252+U252+Z252+AJ252+AO252+AE252</f>
        <v>1</v>
      </c>
      <c r="AV252" s="0" t="n">
        <f aca="false">SUM(AQ252:AU252)</f>
        <v>10</v>
      </c>
    </row>
    <row r="253" customFormat="false" ht="12.75" hidden="false" customHeight="false" outlineLevel="0" collapsed="false">
      <c r="A253" s="0" t="s">
        <v>264</v>
      </c>
      <c r="C253" s="0" t="n">
        <v>4</v>
      </c>
      <c r="G253" s="8"/>
      <c r="AQ253" s="0" t="n">
        <f aca="false">+C253+H253+M253+R253+W253+AG253+AL253+AB253</f>
        <v>4</v>
      </c>
      <c r="AR253" s="0" t="n">
        <f aca="false">+D253+I253+N253+S253+X253+AH253+AM253+AC253</f>
        <v>0</v>
      </c>
      <c r="AS253" s="0" t="n">
        <f aca="false">+E253+J253+O253+T253+Y253+AI253+AN253+AD253</f>
        <v>0</v>
      </c>
      <c r="AT253" s="0" t="n">
        <f aca="false">+F253+K253+P253+U253+Z253+AJ253+AO253+AE253</f>
        <v>0</v>
      </c>
      <c r="AV253" s="0" t="n">
        <f aca="false">SUM(AQ253:AU253)</f>
        <v>4</v>
      </c>
    </row>
    <row r="254" customFormat="false" ht="12.75" hidden="false" customHeight="false" outlineLevel="0" collapsed="false">
      <c r="A254" s="0" t="s">
        <v>265</v>
      </c>
      <c r="G254" s="8"/>
    </row>
    <row r="255" customFormat="false" ht="12.75" hidden="false" customHeight="false" outlineLevel="0" collapsed="false">
      <c r="A255" s="0" t="s">
        <v>266</v>
      </c>
      <c r="G255" s="8"/>
      <c r="AQ255" s="0" t="n">
        <f aca="false">+C255+H255+M255+R255+W255+AG255+AL255+AB255</f>
        <v>0</v>
      </c>
      <c r="AR255" s="0" t="n">
        <f aca="false">+D255+I255+N255+S255+X255+AH255+AM255+AC255</f>
        <v>0</v>
      </c>
      <c r="AS255" s="0" t="n">
        <f aca="false">+E255+J255+O255+T255+Y255+AI255+AN255+AD255</f>
        <v>0</v>
      </c>
      <c r="AT255" s="0" t="n">
        <f aca="false">+F255+K255+P255+U255+Z255+AJ255+AO255+AE255</f>
        <v>0</v>
      </c>
      <c r="AV255" s="0" t="n">
        <f aca="false">SUM(AQ255:AU255)</f>
        <v>0</v>
      </c>
    </row>
    <row r="256" customFormat="false" ht="12.75" hidden="false" customHeight="false" outlineLevel="0" collapsed="false">
      <c r="A256" s="0" t="s">
        <v>267</v>
      </c>
      <c r="G256" s="8"/>
      <c r="AQ256" s="0" t="n">
        <f aca="false">+C256+H256+M256+R256+W256+AG256+AL256+AB256</f>
        <v>0</v>
      </c>
      <c r="AR256" s="0" t="n">
        <f aca="false">+D256+I256+N256+S256+X256+AH256+AM256+AC256</f>
        <v>0</v>
      </c>
      <c r="AS256" s="0" t="n">
        <f aca="false">+E256+J256+O256+T256+Y256+AI256+AN256+AD256</f>
        <v>0</v>
      </c>
      <c r="AT256" s="0" t="n">
        <f aca="false">+F256+K256+P256+U256+Z256+AJ256+AO256+AE256</f>
        <v>0</v>
      </c>
      <c r="AV256" s="0" t="n">
        <f aca="false">SUM(AQ256:AU256)</f>
        <v>0</v>
      </c>
    </row>
    <row r="257" customFormat="false" ht="12.75" hidden="false" customHeight="false" outlineLevel="0" collapsed="false">
      <c r="A257" s="0" t="s">
        <v>268</v>
      </c>
      <c r="G257" s="8"/>
    </row>
    <row r="258" customFormat="false" ht="12.75" hidden="false" customHeight="false" outlineLevel="0" collapsed="false">
      <c r="A258" s="0" t="s">
        <v>269</v>
      </c>
      <c r="G258" s="8"/>
    </row>
    <row r="259" customFormat="false" ht="12.75" hidden="false" customHeight="false" outlineLevel="0" collapsed="false">
      <c r="A259" s="0" t="s">
        <v>270</v>
      </c>
      <c r="G259" s="8"/>
      <c r="AQ259" s="0" t="n">
        <f aca="false">+C259+H259+M259+R259+W259+AG259+AL259+AB259</f>
        <v>0</v>
      </c>
      <c r="AR259" s="0" t="n">
        <f aca="false">+D259+I259+N259+S259+X259+AH259+AM259+AC259</f>
        <v>0</v>
      </c>
      <c r="AS259" s="0" t="n">
        <f aca="false">+E259+J259+O259+T259+Y259+AI259+AN259+AD259</f>
        <v>0</v>
      </c>
      <c r="AT259" s="0" t="n">
        <f aca="false">+F259+K259+P259+U259+Z259+AJ259+AO259+AE259</f>
        <v>0</v>
      </c>
      <c r="AV259" s="0" t="n">
        <f aca="false">SUM(AQ259:AU259)</f>
        <v>0</v>
      </c>
    </row>
    <row r="260" customFormat="false" ht="12.75" hidden="false" customHeight="false" outlineLevel="0" collapsed="false">
      <c r="A260" s="0" t="s">
        <v>271</v>
      </c>
      <c r="G260" s="8"/>
      <c r="AL260" s="0" t="n">
        <v>1</v>
      </c>
      <c r="AQ260" s="0" t="n">
        <f aca="false">+C260+H260+M260+R260+W260+AG260+AL260+AB260</f>
        <v>1</v>
      </c>
      <c r="AR260" s="0" t="n">
        <f aca="false">+D260+I260+N260+S260+X260+AH260+AM260+AC260</f>
        <v>0</v>
      </c>
      <c r="AS260" s="0" t="n">
        <f aca="false">+E260+J260+O260+T260+Y260+AI260+AN260+AD260</f>
        <v>0</v>
      </c>
      <c r="AT260" s="0" t="n">
        <f aca="false">+F260+K260+P260+U260+Z260+AJ260+AO260+AE260</f>
        <v>0</v>
      </c>
      <c r="AV260" s="0" t="n">
        <f aca="false">SUM(AQ260:AU260)</f>
        <v>1</v>
      </c>
    </row>
    <row r="261" customFormat="false" ht="12.75" hidden="false" customHeight="false" outlineLevel="0" collapsed="false">
      <c r="A261" s="0" t="s">
        <v>272</v>
      </c>
      <c r="C261" s="0" t="n">
        <v>1</v>
      </c>
      <c r="G261" s="8"/>
    </row>
    <row r="262" customFormat="false" ht="12.75" hidden="false" customHeight="false" outlineLevel="0" collapsed="false">
      <c r="A262" s="0" t="s">
        <v>273</v>
      </c>
      <c r="G262" s="8"/>
      <c r="AL262" s="0" t="n">
        <v>2</v>
      </c>
      <c r="AQ262" s="0" t="n">
        <f aca="false">+C262+H262+M262+R262+W262+AG262+AL262+AB262</f>
        <v>2</v>
      </c>
      <c r="AR262" s="0" t="n">
        <f aca="false">+D262+I262+N262+S262+X262+AH262+AM262+AC262</f>
        <v>0</v>
      </c>
      <c r="AS262" s="0" t="n">
        <f aca="false">+E262+J262+O262+T262+Y262+AI262+AN262+AD262</f>
        <v>0</v>
      </c>
      <c r="AT262" s="0" t="n">
        <f aca="false">+F262+K262+P262+U262+Z262+AJ262+AO262+AE262</f>
        <v>0</v>
      </c>
      <c r="AV262" s="0" t="n">
        <f aca="false">SUM(AQ262:AU262)</f>
        <v>2</v>
      </c>
    </row>
    <row r="263" customFormat="false" ht="12.75" hidden="false" customHeight="false" outlineLevel="0" collapsed="false">
      <c r="A263" s="0" t="s">
        <v>274</v>
      </c>
      <c r="G263" s="8"/>
      <c r="AQ263" s="0" t="n">
        <f aca="false">+C263+H263+M263+R263+W263+AG263+AL263+AB263</f>
        <v>0</v>
      </c>
      <c r="AR263" s="0" t="n">
        <f aca="false">+D263+I263+N263+S263+X263+AH263+AM263+AC263</f>
        <v>0</v>
      </c>
      <c r="AS263" s="0" t="n">
        <f aca="false">+E263+J263+O263+T263+Y263+AI263+AN263+AD263</f>
        <v>0</v>
      </c>
      <c r="AT263" s="0" t="n">
        <f aca="false">+F263+K263+P263+U263+Z263+AJ263+AO263+AE263</f>
        <v>0</v>
      </c>
      <c r="AV263" s="0" t="n">
        <f aca="false">SUM(AQ263:AU263)</f>
        <v>0</v>
      </c>
    </row>
    <row r="264" customFormat="false" ht="12.75" hidden="false" customHeight="false" outlineLevel="0" collapsed="false">
      <c r="A264" s="0" t="s">
        <v>275</v>
      </c>
      <c r="G264" s="8"/>
      <c r="AL264" s="0" t="n">
        <v>4</v>
      </c>
      <c r="AQ264" s="0" t="n">
        <f aca="false">+C264+H264+M264+R264+W264+AG264+AL264+AB264</f>
        <v>4</v>
      </c>
      <c r="AR264" s="0" t="n">
        <f aca="false">+D264+I264+N264+S264+X264+AH264+AM264+AC264</f>
        <v>0</v>
      </c>
      <c r="AS264" s="0" t="n">
        <f aca="false">+E264+J264+O264+T264+Y264+AI264+AN264+AD264</f>
        <v>0</v>
      </c>
      <c r="AT264" s="0" t="n">
        <f aca="false">+F264+K264+P264+U264+Z264+AJ264+AO264+AE264</f>
        <v>0</v>
      </c>
      <c r="AV264" s="0" t="n">
        <f aca="false">SUM(AQ264:AU264)</f>
        <v>4</v>
      </c>
    </row>
    <row r="265" customFormat="false" ht="12.75" hidden="false" customHeight="false" outlineLevel="0" collapsed="false">
      <c r="A265" s="0" t="s">
        <v>276</v>
      </c>
      <c r="G265" s="8"/>
      <c r="AQ265" s="0" t="n">
        <f aca="false">+C265+H265+M265+R265+W265+AG265+AL265+AB265</f>
        <v>0</v>
      </c>
      <c r="AR265" s="0" t="n">
        <f aca="false">+D265+I265+N265+S265+X265+AH265+AM265+AC265</f>
        <v>0</v>
      </c>
      <c r="AS265" s="0" t="n">
        <f aca="false">+E265+J265+O265+T265+Y265+AI265+AN265+AD265</f>
        <v>0</v>
      </c>
      <c r="AT265" s="0" t="n">
        <f aca="false">+F265+K265+P265+U265+Z265+AJ265+AO265+AE265</f>
        <v>0</v>
      </c>
      <c r="AV265" s="0" t="n">
        <f aca="false">SUM(AQ265:AU265)</f>
        <v>0</v>
      </c>
    </row>
    <row r="266" customFormat="false" ht="12.75" hidden="false" customHeight="false" outlineLevel="0" collapsed="false">
      <c r="A266" s="0" t="s">
        <v>277</v>
      </c>
      <c r="C266" s="0" t="n">
        <v>9</v>
      </c>
      <c r="F266" s="0" t="n">
        <v>2</v>
      </c>
      <c r="G266" s="8"/>
      <c r="AQ266" s="0" t="n">
        <f aca="false">+C266+H266+M266+R266+W266+AG266+AL266+AB266</f>
        <v>9</v>
      </c>
      <c r="AR266" s="0" t="n">
        <f aca="false">+D266+I266+N266+S266+X266+AH266+AM266+AC266</f>
        <v>0</v>
      </c>
      <c r="AS266" s="0" t="n">
        <f aca="false">+E266+J266+O266+T266+Y266+AI266+AN266+AD266</f>
        <v>0</v>
      </c>
      <c r="AT266" s="0" t="n">
        <f aca="false">+F266+K266+P266+U266+Z266+AJ266+AO266+AE266</f>
        <v>2</v>
      </c>
      <c r="AV266" s="0" t="n">
        <f aca="false">SUM(AQ266:AU266)</f>
        <v>11</v>
      </c>
    </row>
    <row r="267" customFormat="false" ht="12.75" hidden="false" customHeight="false" outlineLevel="0" collapsed="false">
      <c r="A267" s="0" t="s">
        <v>278</v>
      </c>
      <c r="G267" s="8"/>
      <c r="H267" s="0" t="n">
        <v>2</v>
      </c>
      <c r="AQ267" s="0" t="n">
        <f aca="false">+C267+H267+M267+R267+W267+AG267+AL267+AB267</f>
        <v>2</v>
      </c>
      <c r="AR267" s="0" t="n">
        <f aca="false">+D267+I267+N267+S267+X267+AH267+AM267+AC267</f>
        <v>0</v>
      </c>
      <c r="AS267" s="0" t="n">
        <f aca="false">+E267+J267+O267+T267+Y267+AI267+AN267+AD267</f>
        <v>0</v>
      </c>
      <c r="AT267" s="0" t="n">
        <f aca="false">+F267+K267+P267+U267+Z267+AJ267+AO267+AE267</f>
        <v>0</v>
      </c>
      <c r="AV267" s="0" t="n">
        <f aca="false">SUM(AQ267:AU267)</f>
        <v>2</v>
      </c>
    </row>
    <row r="268" customFormat="false" ht="12.75" hidden="false" customHeight="false" outlineLevel="0" collapsed="false">
      <c r="A268" s="0" t="s">
        <v>279</v>
      </c>
      <c r="G268" s="8"/>
      <c r="AL268" s="0" t="n">
        <v>4</v>
      </c>
      <c r="AQ268" s="0" t="n">
        <f aca="false">+C268+H268+M268+R268+W268+AG268+AL268+AB268</f>
        <v>4</v>
      </c>
      <c r="AR268" s="0" t="n">
        <f aca="false">+D268+I268+N268+S268+X268+AH268+AM268+AC268</f>
        <v>0</v>
      </c>
      <c r="AS268" s="0" t="n">
        <f aca="false">+E268+J268+O268+T268+Y268+AI268+AN268+AD268</f>
        <v>0</v>
      </c>
      <c r="AT268" s="0" t="n">
        <f aca="false">+F268+K268+P268+U268+Z268+AJ268+AO268+AE268</f>
        <v>0</v>
      </c>
      <c r="AV268" s="0" t="n">
        <f aca="false">SUM(AQ268:AU268)</f>
        <v>4</v>
      </c>
    </row>
    <row r="269" customFormat="false" ht="12.75" hidden="false" customHeight="false" outlineLevel="0" collapsed="false">
      <c r="A269" s="0" t="s">
        <v>280</v>
      </c>
      <c r="G269" s="8"/>
    </row>
    <row r="270" customFormat="false" ht="12.75" hidden="false" customHeight="false" outlineLevel="0" collapsed="false">
      <c r="A270" s="0" t="s">
        <v>281</v>
      </c>
      <c r="G270" s="8"/>
      <c r="AL270" s="0" t="n">
        <v>2</v>
      </c>
      <c r="AQ270" s="0" t="n">
        <f aca="false">+C270+H270+M270+R270+W270+AG270+AL270+AB270</f>
        <v>2</v>
      </c>
      <c r="AR270" s="0" t="n">
        <f aca="false">+D270+I270+N270+S270+X270+AH270+AM270+AC270</f>
        <v>0</v>
      </c>
      <c r="AS270" s="0" t="n">
        <f aca="false">+E270+J270+O270+T270+Y270+AI270+AN270+AD270</f>
        <v>0</v>
      </c>
      <c r="AT270" s="0" t="n">
        <f aca="false">+F270+K270+P270+U270+Z270+AJ270+AO270+AE270</f>
        <v>0</v>
      </c>
      <c r="AV270" s="0" t="n">
        <f aca="false">SUM(AQ270:AU270)</f>
        <v>2</v>
      </c>
    </row>
    <row r="271" customFormat="false" ht="12.75" hidden="false" customHeight="false" outlineLevel="0" collapsed="false">
      <c r="A271" s="0" t="s">
        <v>282</v>
      </c>
      <c r="C271" s="0" t="n">
        <v>1</v>
      </c>
      <c r="F271" s="0" t="n">
        <v>2</v>
      </c>
      <c r="G271" s="8"/>
      <c r="AL271" s="0" t="n">
        <v>1</v>
      </c>
      <c r="AQ271" s="0" t="n">
        <f aca="false">+C271+H271+M271+R271+W271+AG271+AL271+AB271</f>
        <v>2</v>
      </c>
      <c r="AR271" s="0" t="n">
        <f aca="false">+D271+I271+N271+S271+X271+AH271+AM271+AC271</f>
        <v>0</v>
      </c>
      <c r="AS271" s="0" t="n">
        <f aca="false">+E271+J271+O271+T271+Y271+AI271+AN271+AD271</f>
        <v>0</v>
      </c>
      <c r="AT271" s="0" t="n">
        <f aca="false">+F271+K271+P271+U271+Z271+AJ271+AO271+AE271</f>
        <v>2</v>
      </c>
      <c r="AV271" s="0" t="n">
        <f aca="false">SUM(AQ271:AU271)</f>
        <v>4</v>
      </c>
    </row>
    <row r="272" customFormat="false" ht="12.75" hidden="false" customHeight="false" outlineLevel="0" collapsed="false">
      <c r="A272" s="0" t="s">
        <v>283</v>
      </c>
      <c r="G272" s="8"/>
      <c r="AQ272" s="0" t="n">
        <f aca="false">+C272+H272+M272+R272+W272+AG272+AL272+AB272</f>
        <v>0</v>
      </c>
      <c r="AR272" s="0" t="n">
        <f aca="false">+D272+I272+N272+S272+X272+AH272+AM272+AC272</f>
        <v>0</v>
      </c>
      <c r="AS272" s="0" t="n">
        <f aca="false">+E272+J272+O272+T272+Y272+AI272+AN272+AD272</f>
        <v>0</v>
      </c>
      <c r="AT272" s="0" t="n">
        <f aca="false">+F272+K272+P272+U272+Z272+AJ272+AO272+AE272</f>
        <v>0</v>
      </c>
      <c r="AV272" s="0" t="n">
        <f aca="false">SUM(AQ272:AU272)</f>
        <v>0</v>
      </c>
    </row>
    <row r="273" customFormat="false" ht="12.75" hidden="false" customHeight="false" outlineLevel="0" collapsed="false">
      <c r="A273" s="0" t="s">
        <v>284</v>
      </c>
      <c r="G273" s="8"/>
      <c r="AL273" s="0" t="n">
        <v>2</v>
      </c>
      <c r="AQ273" s="0" t="n">
        <f aca="false">+C273+H273+M273+R273+W273+AG273+AL273+AB273</f>
        <v>2</v>
      </c>
      <c r="AR273" s="0" t="n">
        <f aca="false">+D273+I273+N273+S273+X273+AH273+AM273+AC273</f>
        <v>0</v>
      </c>
      <c r="AS273" s="0" t="n">
        <f aca="false">+E273+J273+O273+T273+Y273+AI273+AN273+AD273</f>
        <v>0</v>
      </c>
      <c r="AT273" s="0" t="n">
        <f aca="false">+F273+K273+P273+U273+Z273+AJ273+AO273+AE273</f>
        <v>0</v>
      </c>
      <c r="AV273" s="0" t="n">
        <f aca="false">SUM(AQ273:AU273)</f>
        <v>2</v>
      </c>
    </row>
    <row r="274" customFormat="false" ht="12.75" hidden="false" customHeight="false" outlineLevel="0" collapsed="false">
      <c r="A274" s="0" t="s">
        <v>285</v>
      </c>
      <c r="G274" s="8"/>
      <c r="AL274" s="0" t="n">
        <v>2</v>
      </c>
      <c r="AQ274" s="0" t="n">
        <f aca="false">+C274+H274+M274+R274+W274+AG274+AL274+AB274</f>
        <v>2</v>
      </c>
      <c r="AR274" s="0" t="n">
        <f aca="false">+D274+I274+N274+S274+X274+AH274+AM274+AC274</f>
        <v>0</v>
      </c>
      <c r="AS274" s="0" t="n">
        <f aca="false">+E274+J274+O274+T274+Y274+AI274+AN274+AD274</f>
        <v>0</v>
      </c>
      <c r="AT274" s="0" t="n">
        <f aca="false">+F274+K274+P274+U274+Z274+AJ274+AO274+AE274</f>
        <v>0</v>
      </c>
      <c r="AV274" s="0" t="n">
        <f aca="false">SUM(AQ274:AU274)</f>
        <v>2</v>
      </c>
    </row>
    <row r="275" customFormat="false" ht="12.75" hidden="false" customHeight="false" outlineLevel="0" collapsed="false">
      <c r="A275" s="0" t="s">
        <v>286</v>
      </c>
      <c r="G275" s="8"/>
      <c r="AL275" s="0" t="n">
        <v>1</v>
      </c>
      <c r="AQ275" s="0" t="n">
        <f aca="false">+C275+H275+M275+R275+W275+AG275+AL275+AB275</f>
        <v>1</v>
      </c>
      <c r="AR275" s="0" t="n">
        <f aca="false">+D275+I275+N275+S275+X275+AH275+AM275+AC275</f>
        <v>0</v>
      </c>
      <c r="AS275" s="0" t="n">
        <f aca="false">+E275+J275+O275+T275+Y275+AI275+AN275+AD275</f>
        <v>0</v>
      </c>
      <c r="AT275" s="0" t="n">
        <f aca="false">+F275+K275+P275+U275+Z275+AJ275+AO275+AE275</f>
        <v>0</v>
      </c>
      <c r="AV275" s="0" t="n">
        <f aca="false">SUM(AQ275:AU275)</f>
        <v>1</v>
      </c>
    </row>
    <row r="276" customFormat="false" ht="12.75" hidden="false" customHeight="false" outlineLevel="0" collapsed="false">
      <c r="A276" s="0" t="s">
        <v>287</v>
      </c>
      <c r="G276" s="8"/>
      <c r="H276" s="0" t="n">
        <v>1</v>
      </c>
      <c r="AL276" s="0" t="s">
        <v>23</v>
      </c>
      <c r="AQ276" s="0" t="e">
        <f aca="false">+C276+H276+M276+R276+W276+AG276+AL276+AB276</f>
        <v>#VALUE!</v>
      </c>
      <c r="AR276" s="0" t="n">
        <f aca="false">+D276+I276+N276+S276+X276+AH276+AM276+AC276</f>
        <v>0</v>
      </c>
      <c r="AS276" s="0" t="n">
        <f aca="false">+E276+J276+O276+T276+Y276+AI276+AN276+AD276</f>
        <v>0</v>
      </c>
      <c r="AT276" s="0" t="n">
        <f aca="false">+F276+K276+P276+U276+Z276+AJ276+AO276+AE276</f>
        <v>0</v>
      </c>
      <c r="AV276" s="0" t="e">
        <f aca="false">SUM(AQ276:AU276)</f>
        <v>#VALUE!</v>
      </c>
    </row>
    <row r="277" customFormat="false" ht="12.75" hidden="false" customHeight="false" outlineLevel="0" collapsed="false">
      <c r="A277" s="0" t="s">
        <v>288</v>
      </c>
      <c r="G277" s="8"/>
      <c r="AQ277" s="0" t="n">
        <f aca="false">+C277+H277+M277+R277+W277+AG277+AL277+AB277</f>
        <v>0</v>
      </c>
      <c r="AR277" s="0" t="n">
        <f aca="false">+D277+I277+N277+S277+X277+AH277+AM277+AC277</f>
        <v>0</v>
      </c>
      <c r="AS277" s="0" t="n">
        <f aca="false">+E277+J277+O277+T277+Y277+AI277+AN277+AD277</f>
        <v>0</v>
      </c>
      <c r="AT277" s="0" t="n">
        <f aca="false">+F277+K277+P277+U277+Z277+AJ277+AO277+AE277</f>
        <v>0</v>
      </c>
      <c r="AV277" s="0" t="n">
        <f aca="false">SUM(AQ277:AU277)</f>
        <v>0</v>
      </c>
    </row>
    <row r="278" customFormat="false" ht="12.75" hidden="false" customHeight="false" outlineLevel="0" collapsed="false">
      <c r="A278" s="0" t="s">
        <v>289</v>
      </c>
      <c r="G278" s="8"/>
      <c r="H278" s="0" t="n">
        <v>2</v>
      </c>
      <c r="AQ278" s="0" t="n">
        <f aca="false">+C278+H278+M278+R278+W278+AG278+AL278+AB278</f>
        <v>2</v>
      </c>
      <c r="AR278" s="0" t="n">
        <f aca="false">+D278+I278+N278+S278+X278+AH278+AM278+AC278</f>
        <v>0</v>
      </c>
      <c r="AS278" s="0" t="n">
        <f aca="false">+E278+J278+O278+T278+Y278+AI278+AN278+AD278</f>
        <v>0</v>
      </c>
      <c r="AT278" s="0" t="n">
        <f aca="false">+F278+K278+P278+U278+Z278+AJ278+AO278+AE278</f>
        <v>0</v>
      </c>
      <c r="AV278" s="0" t="n">
        <f aca="false">SUM(AQ278:AU278)</f>
        <v>2</v>
      </c>
    </row>
    <row r="279" customFormat="false" ht="12.75" hidden="false" customHeight="false" outlineLevel="0" collapsed="false">
      <c r="A279" s="0" t="s">
        <v>290</v>
      </c>
      <c r="G279" s="8"/>
      <c r="H279" s="0" t="n">
        <v>1</v>
      </c>
      <c r="K279" s="0" t="n">
        <v>1</v>
      </c>
      <c r="AQ279" s="0" t="n">
        <f aca="false">+C279+H279+M279+R279+W279+AG279+AL279+AB279</f>
        <v>1</v>
      </c>
      <c r="AR279" s="0" t="n">
        <f aca="false">+D279+I279+N279+S279+X279+AH279+AM279+AC279</f>
        <v>0</v>
      </c>
      <c r="AS279" s="0" t="n">
        <f aca="false">+E279+J279+O279+T279+Y279+AI279+AN279+AD279</f>
        <v>0</v>
      </c>
      <c r="AT279" s="0" t="n">
        <f aca="false">+F279+K279+P279+U279+Z279+AJ279+AO279+AE279</f>
        <v>1</v>
      </c>
      <c r="AV279" s="0" t="n">
        <f aca="false">SUM(AQ279:AU279)</f>
        <v>2</v>
      </c>
    </row>
    <row r="280" customFormat="false" ht="12.75" hidden="false" customHeight="false" outlineLevel="0" collapsed="false">
      <c r="A280" s="0" t="s">
        <v>291</v>
      </c>
      <c r="C280" s="0" t="n">
        <v>15</v>
      </c>
      <c r="F280" s="0" t="n">
        <v>1</v>
      </c>
      <c r="G280" s="8"/>
      <c r="AQ280" s="0" t="n">
        <f aca="false">+C280+H280+M280+R280+W280+AG280+AL280+AB280</f>
        <v>15</v>
      </c>
      <c r="AR280" s="0" t="n">
        <f aca="false">+D280+I280+N280+S280+X280+AH280+AM280+AC280</f>
        <v>0</v>
      </c>
      <c r="AS280" s="0" t="n">
        <f aca="false">+E280+J280+O280+T280+Y280+AI280+AN280+AD280</f>
        <v>0</v>
      </c>
      <c r="AT280" s="0" t="n">
        <f aca="false">+F280+K280+P280+U280+Z280+AJ280+AO280+AE280</f>
        <v>1</v>
      </c>
      <c r="AV280" s="0" t="n">
        <f aca="false">SUM(AQ280:AU280)</f>
        <v>16</v>
      </c>
    </row>
    <row r="281" customFormat="false" ht="12.75" hidden="false" customHeight="false" outlineLevel="0" collapsed="false">
      <c r="A281" s="0" t="s">
        <v>292</v>
      </c>
      <c r="C281" s="0" t="n">
        <v>1</v>
      </c>
      <c r="G281" s="8"/>
      <c r="AQ281" s="0" t="n">
        <f aca="false">+C281+H281+M281+R281+W281+AG281+AL281+AB281</f>
        <v>1</v>
      </c>
      <c r="AR281" s="0" t="n">
        <f aca="false">+D281+I281+N281+S281+X281+AH281+AM281+AC281</f>
        <v>0</v>
      </c>
      <c r="AS281" s="0" t="n">
        <f aca="false">+E281+J281+O281+T281+Y281+AI281+AN281+AD281</f>
        <v>0</v>
      </c>
      <c r="AT281" s="0" t="n">
        <f aca="false">+F281+K281+P281+U281+Z281+AJ281+AO281+AE281</f>
        <v>0</v>
      </c>
      <c r="AV281" s="0" t="n">
        <f aca="false">SUM(AQ281:AU281)</f>
        <v>1</v>
      </c>
    </row>
    <row r="282" customFormat="false" ht="12.75" hidden="false" customHeight="false" outlineLevel="0" collapsed="false">
      <c r="A282" s="0" t="s">
        <v>293</v>
      </c>
      <c r="G282" s="8"/>
      <c r="R282" s="0" t="n">
        <v>1</v>
      </c>
      <c r="U282" s="0" t="n">
        <v>2</v>
      </c>
      <c r="AQ282" s="0" t="n">
        <f aca="false">+C282+H282+M282+R282+W282+AG282+AL282+AB282</f>
        <v>1</v>
      </c>
      <c r="AR282" s="0" t="n">
        <f aca="false">+D282+I282+N282+S282+X282+AH282+AM282+AC282</f>
        <v>0</v>
      </c>
      <c r="AS282" s="0" t="n">
        <f aca="false">+E282+J282+O282+T282+Y282+AI282+AN282+AD282</f>
        <v>0</v>
      </c>
      <c r="AT282" s="0" t="n">
        <f aca="false">+F282+K282+P282+U282+Z282+AJ282+AO282+AE282</f>
        <v>2</v>
      </c>
      <c r="AV282" s="0" t="n">
        <f aca="false">SUM(AQ282:AU282)</f>
        <v>3</v>
      </c>
    </row>
    <row r="283" customFormat="false" ht="12.75" hidden="false" customHeight="false" outlineLevel="0" collapsed="false">
      <c r="A283" s="0" t="s">
        <v>294</v>
      </c>
      <c r="F283" s="0" t="n">
        <v>1</v>
      </c>
      <c r="G283" s="8"/>
      <c r="AQ283" s="0" t="n">
        <f aca="false">+C283+H283+M283+R283+W283+AG283+AL283+AB283</f>
        <v>0</v>
      </c>
      <c r="AR283" s="0" t="n">
        <f aca="false">+D283+I283+N283+S283+X283+AH283+AM283+AC283</f>
        <v>0</v>
      </c>
      <c r="AS283" s="0" t="n">
        <f aca="false">+E283+J283+O283+T283+Y283+AI283+AN283+AD283</f>
        <v>0</v>
      </c>
      <c r="AT283" s="0" t="n">
        <f aca="false">+F283+K283+P283+U283+Z283+AJ283+AO283+AE283</f>
        <v>1</v>
      </c>
      <c r="AV283" s="0" t="n">
        <f aca="false">SUM(AQ283:AU283)</f>
        <v>1</v>
      </c>
    </row>
    <row r="284" customFormat="false" ht="12.75" hidden="false" customHeight="false" outlineLevel="0" collapsed="false">
      <c r="A284" s="0" t="s">
        <v>295</v>
      </c>
      <c r="G284" s="8"/>
      <c r="K284" s="0" t="n">
        <v>7</v>
      </c>
      <c r="AQ284" s="0" t="n">
        <f aca="false">+C284+H284+M284+R284+W284+AG284+AL284+AB284</f>
        <v>0</v>
      </c>
      <c r="AR284" s="0" t="n">
        <f aca="false">+D284+I284+N284+S284+X284+AH284+AM284+AC284</f>
        <v>0</v>
      </c>
      <c r="AS284" s="0" t="n">
        <f aca="false">+E284+J284+O284+T284+Y284+AI284+AN284+AD284</f>
        <v>0</v>
      </c>
      <c r="AT284" s="0" t="n">
        <f aca="false">+F284+K284+P284+U284+Z284+AJ284+AO284+AE284</f>
        <v>7</v>
      </c>
      <c r="AV284" s="0" t="n">
        <f aca="false">SUM(AQ284:AU284)</f>
        <v>7</v>
      </c>
    </row>
    <row r="285" customFormat="false" ht="12.75" hidden="false" customHeight="false" outlineLevel="0" collapsed="false">
      <c r="A285" s="0" t="s">
        <v>296</v>
      </c>
      <c r="C285" s="0" t="n">
        <v>2</v>
      </c>
      <c r="G285" s="8"/>
    </row>
    <row r="286" customFormat="false" ht="12.75" hidden="false" customHeight="false" outlineLevel="0" collapsed="false">
      <c r="A286" s="0" t="s">
        <v>297</v>
      </c>
      <c r="G286" s="8"/>
      <c r="AQ286" s="0" t="n">
        <f aca="false">+C286+H286+M286+R286+W286+AG286+AL286+AB286</f>
        <v>0</v>
      </c>
      <c r="AR286" s="0" t="n">
        <f aca="false">+D286+I286+N286+S286+X286+AH286+AM286+AC286</f>
        <v>0</v>
      </c>
      <c r="AS286" s="0" t="n">
        <f aca="false">+E286+J286+O286+T286+Y286+AI286+AN286+AD286</f>
        <v>0</v>
      </c>
      <c r="AT286" s="0" t="n">
        <f aca="false">+F286+K286+P286+U286+Z286+AJ286+AO286+AE286</f>
        <v>0</v>
      </c>
      <c r="AV286" s="0" t="n">
        <f aca="false">SUM(AQ286:AU286)</f>
        <v>0</v>
      </c>
    </row>
    <row r="287" customFormat="false" ht="12.75" hidden="false" customHeight="false" outlineLevel="0" collapsed="false">
      <c r="A287" s="0" t="s">
        <v>298</v>
      </c>
      <c r="C287" s="0" t="n">
        <v>1</v>
      </c>
      <c r="F287" s="0" t="n">
        <v>2</v>
      </c>
      <c r="G287" s="8"/>
      <c r="AL287" s="0" t="n">
        <v>1</v>
      </c>
      <c r="AQ287" s="0" t="n">
        <f aca="false">+C287+H287+M287+R287+W287+AG287+AL287+AB287</f>
        <v>2</v>
      </c>
      <c r="AR287" s="0" t="n">
        <f aca="false">+D287+I287+N287+S287+X287+AH287+AM287+AC287</f>
        <v>0</v>
      </c>
      <c r="AS287" s="0" t="n">
        <f aca="false">+E287+J287+O287+T287+Y287+AI287+AN287+AD287</f>
        <v>0</v>
      </c>
      <c r="AT287" s="0" t="n">
        <f aca="false">+F287+K287+P287+U287+Z287+AJ287+AO287+AE287</f>
        <v>2</v>
      </c>
      <c r="AV287" s="0" t="n">
        <f aca="false">SUM(AQ287:AU287)</f>
        <v>4</v>
      </c>
    </row>
    <row r="288" customFormat="false" ht="12.75" hidden="false" customHeight="false" outlineLevel="0" collapsed="false">
      <c r="A288" s="0" t="s">
        <v>299</v>
      </c>
      <c r="F288" s="0" t="n">
        <v>1</v>
      </c>
      <c r="G288" s="8"/>
      <c r="AQ288" s="0" t="n">
        <f aca="false">+C288+H288+M288+R288+W288+AG288+AL288+AB288</f>
        <v>0</v>
      </c>
      <c r="AR288" s="0" t="n">
        <f aca="false">+D288+I288+N288+S288+X288+AH288+AM288+AC288</f>
        <v>0</v>
      </c>
      <c r="AS288" s="0" t="n">
        <f aca="false">+E288+J288+O288+T288+Y288+AI288+AN288+AD288</f>
        <v>0</v>
      </c>
      <c r="AT288" s="0" t="n">
        <f aca="false">+F288+K288+P288+U288+Z288+AJ288+AO288+AE288</f>
        <v>1</v>
      </c>
      <c r="AV288" s="0" t="n">
        <f aca="false">SUM(AQ288:AU288)</f>
        <v>1</v>
      </c>
    </row>
    <row r="289" customFormat="false" ht="12.75" hidden="false" customHeight="false" outlineLevel="0" collapsed="false">
      <c r="A289" s="0" t="s">
        <v>300</v>
      </c>
      <c r="F289" s="0" t="n">
        <v>1</v>
      </c>
      <c r="G289" s="8"/>
      <c r="AQ289" s="0" t="n">
        <f aca="false">+C289+H289+M289+R289+W289+AG289+AL289+AB289</f>
        <v>0</v>
      </c>
      <c r="AR289" s="0" t="n">
        <f aca="false">+D289+I289+N289+S289+X289+AH289+AM289+AC289</f>
        <v>0</v>
      </c>
      <c r="AS289" s="0" t="n">
        <f aca="false">+E289+J289+O289+T289+Y289+AI289+AN289+AD289</f>
        <v>0</v>
      </c>
      <c r="AT289" s="0" t="n">
        <f aca="false">+F289+K289+P289+U289+Z289+AJ289+AO289+AE289</f>
        <v>1</v>
      </c>
      <c r="AV289" s="0" t="n">
        <f aca="false">SUM(AQ289:AU289)</f>
        <v>1</v>
      </c>
    </row>
    <row r="290" customFormat="false" ht="12.75" hidden="false" customHeight="false" outlineLevel="0" collapsed="false">
      <c r="A290" s="0" t="s">
        <v>301</v>
      </c>
      <c r="G290" s="8"/>
      <c r="AO290" s="0" t="n">
        <v>2</v>
      </c>
      <c r="AQ290" s="0" t="n">
        <f aca="false">+C290+H290+M290+R290+W290+AG290+AL290+AB290</f>
        <v>0</v>
      </c>
      <c r="AR290" s="0" t="n">
        <f aca="false">+D290+I290+N290+S290+X290+AH290+AM290+AC290</f>
        <v>0</v>
      </c>
      <c r="AS290" s="0" t="n">
        <f aca="false">+E290+J290+O290+T290+Y290+AI290+AN290+AD290</f>
        <v>0</v>
      </c>
      <c r="AT290" s="0" t="n">
        <f aca="false">+F290+K290+P290+U290+Z290+AJ290+AO290+AE290</f>
        <v>2</v>
      </c>
      <c r="AV290" s="0" t="n">
        <f aca="false">SUM(AQ290:AU290)</f>
        <v>2</v>
      </c>
    </row>
    <row r="291" customFormat="false" ht="12.75" hidden="false" customHeight="false" outlineLevel="0" collapsed="false">
      <c r="A291" s="0" t="s">
        <v>302</v>
      </c>
      <c r="G291" s="8"/>
      <c r="AQ291" s="0" t="n">
        <f aca="false">+C291+H291+M291+R291+W291+AG291+AL291+AB291</f>
        <v>0</v>
      </c>
      <c r="AR291" s="0" t="n">
        <f aca="false">+D291+I291+N291+S291+X291+AH291+AM291+AC291</f>
        <v>0</v>
      </c>
      <c r="AS291" s="0" t="n">
        <f aca="false">+E291+J291+O291+T291+Y291+AI291+AN291+AD291</f>
        <v>0</v>
      </c>
      <c r="AT291" s="0" t="n">
        <f aca="false">+F291+K291+P291+U291+Z291+AJ291+AO291+AE291</f>
        <v>0</v>
      </c>
      <c r="AV291" s="0" t="n">
        <f aca="false">SUM(AQ291:AU291)</f>
        <v>0</v>
      </c>
    </row>
    <row r="292" customFormat="false" ht="12.75" hidden="false" customHeight="false" outlineLevel="0" collapsed="false">
      <c r="A292" s="0" t="s">
        <v>303</v>
      </c>
      <c r="C292" s="0" t="n">
        <v>22</v>
      </c>
      <c r="F292" s="0" t="n">
        <v>7</v>
      </c>
      <c r="G292" s="8"/>
      <c r="H292" s="0" t="n">
        <v>7</v>
      </c>
      <c r="K292" s="0" t="n">
        <v>3</v>
      </c>
      <c r="AQ292" s="0" t="n">
        <f aca="false">+C292+H292+M292+R292+W292+AG292+AL292+AB292</f>
        <v>29</v>
      </c>
      <c r="AR292" s="0" t="n">
        <f aca="false">+D292+I292+N292+S292+X292+AH292+AM292+AC292</f>
        <v>0</v>
      </c>
      <c r="AS292" s="0" t="n">
        <f aca="false">+E292+J292+O292+T292+Y292+AI292+AN292+AD292</f>
        <v>0</v>
      </c>
      <c r="AT292" s="0" t="n">
        <f aca="false">+F292+K292+P292+U292+Z292+AJ292+AO292+AE292</f>
        <v>10</v>
      </c>
      <c r="AV292" s="0" t="n">
        <f aca="false">SUM(AQ292:AU292)</f>
        <v>39</v>
      </c>
    </row>
    <row r="293" customFormat="false" ht="12.75" hidden="false" customHeight="false" outlineLevel="0" collapsed="false">
      <c r="A293" s="0" t="s">
        <v>304</v>
      </c>
      <c r="G293" s="8"/>
      <c r="AL293" s="0" t="n">
        <v>2</v>
      </c>
      <c r="AQ293" s="0" t="n">
        <f aca="false">+C293+H293+M293+R293+W293+AG293+AL293+AB293</f>
        <v>2</v>
      </c>
      <c r="AR293" s="0" t="n">
        <f aca="false">+D293+I293+N293+S293+X293+AH293+AM293+AC293</f>
        <v>0</v>
      </c>
      <c r="AS293" s="0" t="n">
        <f aca="false">+E293+J293+O293+T293+Y293+AI293+AN293+AD293</f>
        <v>0</v>
      </c>
      <c r="AT293" s="0" t="n">
        <f aca="false">+F293+K293+P293+U293+Z293+AJ293+AO293+AE293</f>
        <v>0</v>
      </c>
      <c r="AV293" s="0" t="n">
        <f aca="false">SUM(AQ293:AU293)</f>
        <v>2</v>
      </c>
    </row>
    <row r="294" customFormat="false" ht="12.75" hidden="false" customHeight="false" outlineLevel="0" collapsed="false">
      <c r="A294" s="0" t="s">
        <v>305</v>
      </c>
      <c r="G294" s="8"/>
      <c r="H294" s="0" t="n">
        <v>2</v>
      </c>
      <c r="AQ294" s="0" t="n">
        <f aca="false">+C294+H294+M294+R294+W294+AG294+AL294+AB294</f>
        <v>2</v>
      </c>
      <c r="AR294" s="0" t="n">
        <f aca="false">+D294+I294+N294+S294+X294+AH294+AM294+AC294</f>
        <v>0</v>
      </c>
      <c r="AS294" s="0" t="n">
        <f aca="false">+E294+J294+O294+T294+Y294+AI294+AN294+AD294</f>
        <v>0</v>
      </c>
      <c r="AT294" s="0" t="n">
        <f aca="false">+F294+K294+P294+U294+Z294+AJ294+AO294+AE294</f>
        <v>0</v>
      </c>
      <c r="AV294" s="0" t="n">
        <f aca="false">SUM(AQ294:AU294)</f>
        <v>2</v>
      </c>
    </row>
    <row r="295" customFormat="false" ht="12.75" hidden="false" customHeight="false" outlineLevel="0" collapsed="false">
      <c r="A295" s="0" t="s">
        <v>306</v>
      </c>
      <c r="C295" s="0" t="n">
        <v>3</v>
      </c>
      <c r="G295" s="8"/>
      <c r="AQ295" s="0" t="n">
        <f aca="false">+C295+H295+M295+R295+W295+AG295+AL295+AB295</f>
        <v>3</v>
      </c>
      <c r="AR295" s="0" t="n">
        <f aca="false">+D295+I295+N295+S295+X295+AH295+AM295+AC295</f>
        <v>0</v>
      </c>
      <c r="AS295" s="0" t="n">
        <f aca="false">+E295+J295+O295+T295+Y295+AI295+AN295+AD295</f>
        <v>0</v>
      </c>
      <c r="AT295" s="0" t="n">
        <f aca="false">+F295+K295+P295+U295+Z295+AJ295+AO295+AE295</f>
        <v>0</v>
      </c>
      <c r="AV295" s="0" t="n">
        <f aca="false">SUM(AQ295:AU295)</f>
        <v>3</v>
      </c>
    </row>
    <row r="296" customFormat="false" ht="12.75" hidden="false" customHeight="false" outlineLevel="0" collapsed="false">
      <c r="A296" s="0" t="s">
        <v>307</v>
      </c>
      <c r="G296" s="8"/>
      <c r="AL296" s="0" t="n">
        <v>3</v>
      </c>
      <c r="AQ296" s="0" t="n">
        <f aca="false">+C296+H296+M296+R296+W296+AG296+AL296+AB296</f>
        <v>3</v>
      </c>
      <c r="AR296" s="0" t="n">
        <f aca="false">+D296+I296+N296+S296+X296+AH296+AM296+AC296</f>
        <v>0</v>
      </c>
      <c r="AS296" s="0" t="n">
        <f aca="false">+E296+J296+O296+T296+Y296+AI296+AN296+AD296</f>
        <v>0</v>
      </c>
      <c r="AT296" s="0" t="n">
        <f aca="false">+F296+K296+P296+U296+Z296+AJ296+AO296+AE296</f>
        <v>0</v>
      </c>
      <c r="AV296" s="0" t="n">
        <f aca="false">SUM(AQ296:AU296)</f>
        <v>3</v>
      </c>
    </row>
    <row r="297" customFormat="false" ht="12.75" hidden="false" customHeight="false" outlineLevel="0" collapsed="false">
      <c r="A297" s="0" t="s">
        <v>308</v>
      </c>
      <c r="G297" s="8"/>
      <c r="AQ297" s="0" t="n">
        <f aca="false">+C297+H297+M297+R297+W297+AG297+AL297+AB297</f>
        <v>0</v>
      </c>
      <c r="AR297" s="0" t="n">
        <f aca="false">+D297+I297+N297+S297+X297+AH297+AM297+AC297</f>
        <v>0</v>
      </c>
      <c r="AS297" s="0" t="n">
        <f aca="false">+E297+J297+O297+T297+Y297+AI297+AN297+AD297</f>
        <v>0</v>
      </c>
      <c r="AT297" s="0" t="n">
        <f aca="false">+F297+K297+P297+U297+Z297+AJ297+AO297+AE297</f>
        <v>0</v>
      </c>
      <c r="AV297" s="0" t="n">
        <f aca="false">SUM(AQ297:AU297)</f>
        <v>0</v>
      </c>
    </row>
    <row r="298" customFormat="false" ht="12.75" hidden="false" customHeight="false" outlineLevel="0" collapsed="false">
      <c r="A298" s="0" t="s">
        <v>309</v>
      </c>
      <c r="C298" s="0" t="n">
        <v>6</v>
      </c>
      <c r="G298" s="8"/>
      <c r="AL298" s="0" t="n">
        <v>13</v>
      </c>
      <c r="AQ298" s="0" t="n">
        <f aca="false">+C298+H298+M298+R298+W298+AG298+AL298+AB298</f>
        <v>19</v>
      </c>
      <c r="AR298" s="0" t="n">
        <f aca="false">+D298+I298+N298+S298+X298+AH298+AM298+AC298</f>
        <v>0</v>
      </c>
      <c r="AS298" s="0" t="n">
        <f aca="false">+E298+J298+O298+T298+Y298+AI298+AN298+AD298</f>
        <v>0</v>
      </c>
      <c r="AT298" s="0" t="n">
        <f aca="false">+F298+K298+P298+U298+Z298+AJ298+AO298+AE298</f>
        <v>0</v>
      </c>
      <c r="AV298" s="0" t="n">
        <f aca="false">SUM(AQ298:AU298)</f>
        <v>19</v>
      </c>
    </row>
    <row r="299" customFormat="false" ht="12.75" hidden="false" customHeight="false" outlineLevel="0" collapsed="false">
      <c r="A299" s="0" t="s">
        <v>310</v>
      </c>
      <c r="G299" s="8"/>
      <c r="AL299" s="0" t="n">
        <v>2</v>
      </c>
      <c r="AQ299" s="0" t="n">
        <f aca="false">+C299+H299+M299+R299+W299+AG299+AL299+AB299</f>
        <v>2</v>
      </c>
      <c r="AR299" s="0" t="n">
        <f aca="false">+D299+I299+N299+S299+X299+AH299+AM299+AC299</f>
        <v>0</v>
      </c>
      <c r="AS299" s="0" t="n">
        <f aca="false">+E299+J299+O299+T299+Y299+AI299+AN299+AD299</f>
        <v>0</v>
      </c>
      <c r="AT299" s="0" t="n">
        <f aca="false">+F299+K299+P299+U299+Z299+AJ299+AO299+AE299</f>
        <v>0</v>
      </c>
      <c r="AV299" s="0" t="n">
        <f aca="false">SUM(AQ299:AU299)</f>
        <v>2</v>
      </c>
    </row>
    <row r="300" customFormat="false" ht="12.75" hidden="false" customHeight="false" outlineLevel="0" collapsed="false">
      <c r="A300" s="0" t="s">
        <v>311</v>
      </c>
      <c r="G300" s="8"/>
      <c r="AQ300" s="0" t="n">
        <f aca="false">+C300+H300+M300+R300+W300+AG300+AL300+AB300</f>
        <v>0</v>
      </c>
      <c r="AR300" s="0" t="n">
        <f aca="false">+D300+I300+N300+S300+X300+AH300+AM300+AC300</f>
        <v>0</v>
      </c>
      <c r="AS300" s="0" t="n">
        <f aca="false">+E300+J300+O300+T300+Y300+AI300+AN300+AD300</f>
        <v>0</v>
      </c>
      <c r="AT300" s="0" t="n">
        <f aca="false">+F300+K300+P300+U300+Z300+AJ300+AO300+AE300</f>
        <v>0</v>
      </c>
      <c r="AV300" s="0" t="n">
        <f aca="false">SUM(AQ300:AU300)</f>
        <v>0</v>
      </c>
    </row>
    <row r="301" customFormat="false" ht="12.75" hidden="false" customHeight="false" outlineLevel="0" collapsed="false">
      <c r="A301" s="0" t="s">
        <v>312</v>
      </c>
      <c r="G301" s="8"/>
      <c r="AL301" s="0" t="n">
        <v>1</v>
      </c>
      <c r="AQ301" s="0" t="n">
        <f aca="false">+C301+H301+M301+R301+W301+AG301+AL301+AB301</f>
        <v>1</v>
      </c>
      <c r="AR301" s="0" t="n">
        <f aca="false">+D301+I301+N301+S301+X301+AH301+AM301+AC301</f>
        <v>0</v>
      </c>
      <c r="AS301" s="0" t="n">
        <f aca="false">+E301+J301+O301+T301+Y301+AI301+AN301+AD301</f>
        <v>0</v>
      </c>
      <c r="AT301" s="0" t="n">
        <f aca="false">+F301+K301+P301+U301+Z301+AJ301+AO301+AE301</f>
        <v>0</v>
      </c>
      <c r="AV301" s="0" t="n">
        <f aca="false">SUM(AQ301:AU301)</f>
        <v>1</v>
      </c>
    </row>
    <row r="302" customFormat="false" ht="12.75" hidden="false" customHeight="false" outlineLevel="0" collapsed="false">
      <c r="A302" s="0" t="s">
        <v>313</v>
      </c>
      <c r="C302" s="0" t="n">
        <v>1</v>
      </c>
      <c r="F302" s="0" t="n">
        <v>1</v>
      </c>
      <c r="G302" s="8"/>
      <c r="AQ302" s="0" t="n">
        <f aca="false">+C302+H302+M302+R302+W302+AG302+AL302+AB302</f>
        <v>1</v>
      </c>
      <c r="AR302" s="0" t="n">
        <f aca="false">+D302+I302+N302+S302+X302+AH302+AM302+AC302</f>
        <v>0</v>
      </c>
      <c r="AS302" s="0" t="n">
        <f aca="false">+E302+J302+O302+T302+Y302+AI302+AN302+AD302</f>
        <v>0</v>
      </c>
      <c r="AT302" s="0" t="n">
        <f aca="false">+F302+K302+P302+U302+Z302+AJ302+AO302+AE302</f>
        <v>1</v>
      </c>
      <c r="AV302" s="0" t="n">
        <f aca="false">SUM(AQ302:AU302)</f>
        <v>2</v>
      </c>
    </row>
    <row r="303" customFormat="false" ht="12.75" hidden="false" customHeight="false" outlineLevel="0" collapsed="false">
      <c r="A303" s="0" t="s">
        <v>314</v>
      </c>
      <c r="G303" s="8"/>
      <c r="AL303" s="0" t="n">
        <v>14</v>
      </c>
      <c r="AQ303" s="0" t="n">
        <f aca="false">+C303+H303+M303+R303+W303+AG303+AL303+AB303</f>
        <v>14</v>
      </c>
      <c r="AR303" s="0" t="n">
        <f aca="false">+D303+I303+N303+S303+X303+AH303+AM303+AC303</f>
        <v>0</v>
      </c>
      <c r="AS303" s="0" t="n">
        <f aca="false">+E303+J303+O303+T303+Y303+AI303+AN303+AD303</f>
        <v>0</v>
      </c>
      <c r="AT303" s="0" t="n">
        <f aca="false">+F303+K303+P303+U303+Z303+AJ303+AO303+AE303</f>
        <v>0</v>
      </c>
      <c r="AV303" s="0" t="n">
        <f aca="false">SUM(AQ303:AU303)</f>
        <v>14</v>
      </c>
    </row>
    <row r="304" customFormat="false" ht="12.75" hidden="false" customHeight="false" outlineLevel="0" collapsed="false">
      <c r="A304" s="0" t="s">
        <v>315</v>
      </c>
      <c r="C304" s="0" t="n">
        <v>6</v>
      </c>
      <c r="G304" s="8"/>
      <c r="AL304" s="0" t="n">
        <v>3</v>
      </c>
      <c r="AQ304" s="0" t="n">
        <f aca="false">+C304+H304+M304+R304+W304+AG304+AL304+AB304</f>
        <v>9</v>
      </c>
      <c r="AR304" s="0" t="n">
        <f aca="false">+D304+I304+N304+S304+X304+AH304+AM304+AC304</f>
        <v>0</v>
      </c>
      <c r="AS304" s="0" t="n">
        <f aca="false">+E304+J304+O304+T304+Y304+AI304+AN304+AD304</f>
        <v>0</v>
      </c>
      <c r="AT304" s="0" t="n">
        <f aca="false">+F304+K304+P304+U304+Z304+AJ304+AO304+AE304</f>
        <v>0</v>
      </c>
      <c r="AV304" s="0" t="n">
        <f aca="false">SUM(AQ304:AU304)</f>
        <v>9</v>
      </c>
    </row>
    <row r="305" customFormat="false" ht="12.75" hidden="false" customHeight="false" outlineLevel="0" collapsed="false">
      <c r="A305" s="0" t="s">
        <v>316</v>
      </c>
      <c r="G305" s="8"/>
      <c r="AL305" s="0" t="n">
        <v>2</v>
      </c>
      <c r="AQ305" s="0" t="n">
        <f aca="false">+C305+H305+M305+R305+W305+AG305+AL305+AB305</f>
        <v>2</v>
      </c>
      <c r="AR305" s="0" t="n">
        <f aca="false">+D305+I305+N305+S305+X305+AH305+AM305+AC305</f>
        <v>0</v>
      </c>
      <c r="AS305" s="0" t="n">
        <f aca="false">+E305+J305+O305+T305+Y305+AI305+AN305+AD305</f>
        <v>0</v>
      </c>
      <c r="AT305" s="0" t="n">
        <f aca="false">+F305+K305+P305+U305+Z305+AJ305+AO305+AE305</f>
        <v>0</v>
      </c>
      <c r="AV305" s="0" t="n">
        <f aca="false">SUM(AQ305:AU305)</f>
        <v>2</v>
      </c>
    </row>
    <row r="306" customFormat="false" ht="12.75" hidden="false" customHeight="false" outlineLevel="0" collapsed="false">
      <c r="A306" s="0" t="s">
        <v>317</v>
      </c>
      <c r="G306" s="8"/>
      <c r="K306" s="0" t="n">
        <v>2</v>
      </c>
      <c r="AQ306" s="0" t="n">
        <f aca="false">+C306+H306+M306+R306+W306+AG306+AL306+AB306</f>
        <v>0</v>
      </c>
      <c r="AR306" s="0" t="n">
        <f aca="false">+D306+I306+N306+S306+X306+AH306+AM306+AC306</f>
        <v>0</v>
      </c>
      <c r="AS306" s="0" t="n">
        <f aca="false">+E306+J306+O306+T306+Y306+AI306+AN306+AD306</f>
        <v>0</v>
      </c>
      <c r="AT306" s="0" t="n">
        <f aca="false">+F306+K306+P306+U306+Z306+AJ306+AO306+AE306</f>
        <v>2</v>
      </c>
      <c r="AV306" s="0" t="n">
        <f aca="false">SUM(AQ306:AU306)</f>
        <v>2</v>
      </c>
    </row>
    <row r="307" customFormat="false" ht="12.75" hidden="false" customHeight="false" outlineLevel="0" collapsed="false">
      <c r="A307" s="0" t="s">
        <v>318</v>
      </c>
      <c r="G307" s="8"/>
      <c r="AQ307" s="0" t="n">
        <f aca="false">+C307+H307+M307+R307+W307+AG307+AL307+AB307</f>
        <v>0</v>
      </c>
      <c r="AR307" s="0" t="n">
        <f aca="false">+D307+I307+N307+S307+X307+AH307+AM307+AC307</f>
        <v>0</v>
      </c>
      <c r="AS307" s="0" t="n">
        <f aca="false">+E307+J307+O307+T307+Y307+AI307+AN307+AD307</f>
        <v>0</v>
      </c>
      <c r="AT307" s="0" t="n">
        <f aca="false">+F307+K307+P307+U307+Z307+AJ307+AO307+AE307</f>
        <v>0</v>
      </c>
      <c r="AV307" s="0" t="n">
        <f aca="false">SUM(AQ307:AU307)</f>
        <v>0</v>
      </c>
    </row>
    <row r="308" customFormat="false" ht="12.75" hidden="false" customHeight="false" outlineLevel="0" collapsed="false">
      <c r="A308" s="0" t="s">
        <v>319</v>
      </c>
      <c r="C308" s="0" t="n">
        <v>3</v>
      </c>
      <c r="G308" s="8"/>
    </row>
    <row r="309" customFormat="false" ht="12.75" hidden="false" customHeight="false" outlineLevel="0" collapsed="false">
      <c r="A309" s="0" t="s">
        <v>320</v>
      </c>
      <c r="C309" s="0" t="n">
        <v>1</v>
      </c>
      <c r="G309" s="8"/>
    </row>
    <row r="310" customFormat="false" ht="12.75" hidden="false" customHeight="false" outlineLevel="0" collapsed="false">
      <c r="A310" s="0" t="s">
        <v>321</v>
      </c>
      <c r="C310" s="0" t="n">
        <v>1</v>
      </c>
      <c r="G310" s="8"/>
    </row>
    <row r="311" customFormat="false" ht="12.75" hidden="false" customHeight="false" outlineLevel="0" collapsed="false">
      <c r="A311" s="0" t="s">
        <v>322</v>
      </c>
      <c r="G311" s="8"/>
      <c r="AL311" s="0" t="n">
        <v>1</v>
      </c>
      <c r="AQ311" s="0" t="n">
        <f aca="false">+C311+H311+M311+R311+W311+AG311+AL311+AB311</f>
        <v>1</v>
      </c>
      <c r="AR311" s="0" t="n">
        <f aca="false">+D311+I311+N311+S311+X311+AH311+AM311+AC311</f>
        <v>0</v>
      </c>
      <c r="AS311" s="0" t="n">
        <f aca="false">+E311+J311+O311+T311+Y311+AI311+AN311+AD311</f>
        <v>0</v>
      </c>
      <c r="AT311" s="0" t="n">
        <f aca="false">+F311+K311+P311+U311+Z311+AJ311+AO311+AE311</f>
        <v>0</v>
      </c>
      <c r="AV311" s="0" t="n">
        <f aca="false">SUM(AQ311:AU311)</f>
        <v>1</v>
      </c>
    </row>
    <row r="312" customFormat="false" ht="12.75" hidden="false" customHeight="false" outlineLevel="0" collapsed="false">
      <c r="A312" s="0" t="s">
        <v>323</v>
      </c>
      <c r="G312" s="8"/>
      <c r="AO312" s="0" t="n">
        <v>2</v>
      </c>
      <c r="AQ312" s="0" t="n">
        <f aca="false">+C312+H312+M312+R312+W312+AG312+AL312+AB312</f>
        <v>0</v>
      </c>
      <c r="AR312" s="0" t="n">
        <f aca="false">+D312+I312+N312+S312+X312+AH312+AM312+AC312</f>
        <v>0</v>
      </c>
      <c r="AS312" s="0" t="n">
        <f aca="false">+E312+J312+O312+T312+Y312+AI312+AN312+AD312</f>
        <v>0</v>
      </c>
      <c r="AT312" s="0" t="n">
        <f aca="false">+F312+K312+P312+U312+Z312+AJ312+AO312+AE312</f>
        <v>2</v>
      </c>
      <c r="AV312" s="0" t="n">
        <f aca="false">SUM(AQ312:AU312)</f>
        <v>2</v>
      </c>
    </row>
    <row r="313" customFormat="false" ht="12.75" hidden="false" customHeight="false" outlineLevel="0" collapsed="false">
      <c r="A313" s="0" t="s">
        <v>324</v>
      </c>
      <c r="G313" s="8"/>
      <c r="AQ313" s="0" t="n">
        <f aca="false">+C313+H313+M313+R313+W313+AG313+AL313+AB313</f>
        <v>0</v>
      </c>
      <c r="AR313" s="0" t="n">
        <f aca="false">+D313+I313+N313+S313+X313+AH313+AM313+AC313</f>
        <v>0</v>
      </c>
      <c r="AS313" s="0" t="n">
        <f aca="false">+E313+J313+O313+T313+Y313+AI313+AN313+AD313</f>
        <v>0</v>
      </c>
      <c r="AT313" s="0" t="n">
        <f aca="false">+F313+K313+P313+U313+Z313+AJ313+AO313+AE313</f>
        <v>0</v>
      </c>
      <c r="AV313" s="0" t="n">
        <f aca="false">SUM(AQ313:AU313)</f>
        <v>0</v>
      </c>
    </row>
    <row r="314" customFormat="false" ht="12.75" hidden="false" customHeight="false" outlineLevel="0" collapsed="false">
      <c r="A314" s="0" t="s">
        <v>325</v>
      </c>
      <c r="C314" s="0" t="n">
        <v>4</v>
      </c>
      <c r="G314" s="8"/>
      <c r="AL314" s="0" t="n">
        <v>2</v>
      </c>
      <c r="AQ314" s="0" t="n">
        <f aca="false">+C314+H314+M314+R314+W314+AG314+AL314+AB314</f>
        <v>6</v>
      </c>
      <c r="AR314" s="0" t="n">
        <f aca="false">+D314+I314+N314+S314+X314+AH314+AM314+AC314</f>
        <v>0</v>
      </c>
      <c r="AS314" s="0" t="n">
        <f aca="false">+E314+J314+O314+T314+Y314+AI314+AN314+AD314</f>
        <v>0</v>
      </c>
      <c r="AT314" s="0" t="n">
        <f aca="false">+F314+K314+P314+U314+Z314+AJ314+AO314+AE314</f>
        <v>0</v>
      </c>
      <c r="AV314" s="0" t="n">
        <f aca="false">SUM(AQ314:AU314)</f>
        <v>6</v>
      </c>
    </row>
    <row r="315" customFormat="false" ht="12.75" hidden="false" customHeight="false" outlineLevel="0" collapsed="false">
      <c r="A315" s="0" t="s">
        <v>326</v>
      </c>
      <c r="G315" s="8"/>
      <c r="AQ315" s="0" t="n">
        <f aca="false">+C315+H315+M315+R315+W315+AG315+AL315+AB315</f>
        <v>0</v>
      </c>
      <c r="AR315" s="0" t="n">
        <f aca="false">+D315+I315+N315+S315+X315+AH315+AM315+AC315</f>
        <v>0</v>
      </c>
      <c r="AS315" s="0" t="n">
        <f aca="false">+E315+J315+O315+T315+Y315+AI315+AN315+AD315</f>
        <v>0</v>
      </c>
      <c r="AT315" s="0" t="n">
        <f aca="false">+F315+K315+P315+U315+Z315+AJ315+AO315+AE315</f>
        <v>0</v>
      </c>
      <c r="AV315" s="0" t="n">
        <f aca="false">SUM(AQ315:AU315)</f>
        <v>0</v>
      </c>
    </row>
    <row r="316" customFormat="false" ht="12.75" hidden="false" customHeight="false" outlineLevel="0" collapsed="false">
      <c r="A316" s="0" t="s">
        <v>327</v>
      </c>
      <c r="G316" s="8"/>
      <c r="AL316" s="0" t="n">
        <v>1</v>
      </c>
      <c r="AQ316" s="0" t="n">
        <f aca="false">+C316+H316+M316+R316+W316+AG316+AL316+AB316</f>
        <v>1</v>
      </c>
      <c r="AR316" s="0" t="n">
        <f aca="false">+D316+I316+N316+S316+X316+AH316+AM316+AC316</f>
        <v>0</v>
      </c>
      <c r="AS316" s="0" t="n">
        <f aca="false">+E316+J316+O316+T316+Y316+AI316+AN316+AD316</f>
        <v>0</v>
      </c>
      <c r="AT316" s="0" t="n">
        <f aca="false">+F316+K316+P316+U316+Z316+AJ316+AO316+AE316</f>
        <v>0</v>
      </c>
      <c r="AV316" s="0" t="n">
        <f aca="false">SUM(AQ316:AU316)</f>
        <v>1</v>
      </c>
    </row>
    <row r="317" customFormat="false" ht="12.75" hidden="false" customHeight="false" outlineLevel="0" collapsed="false">
      <c r="A317" s="0" t="s">
        <v>328</v>
      </c>
      <c r="G317" s="8"/>
      <c r="AQ317" s="0" t="n">
        <f aca="false">+C317+H317+M317+R317+W317+AG317+AL317+AB317</f>
        <v>0</v>
      </c>
      <c r="AR317" s="0" t="n">
        <f aca="false">+D317+I317+N317+S317+X317+AH317+AM317+AC317</f>
        <v>0</v>
      </c>
      <c r="AS317" s="0" t="n">
        <f aca="false">+E317+J317+O317+T317+Y317+AI317+AN317+AD317</f>
        <v>0</v>
      </c>
      <c r="AT317" s="0" t="n">
        <f aca="false">+F317+K317+P317+U317+Z317+AJ317+AO317+AE317</f>
        <v>0</v>
      </c>
      <c r="AV317" s="0" t="n">
        <f aca="false">SUM(AQ317:AU317)</f>
        <v>0</v>
      </c>
    </row>
    <row r="318" customFormat="false" ht="12.75" hidden="false" customHeight="false" outlineLevel="0" collapsed="false">
      <c r="A318" s="0" t="s">
        <v>329</v>
      </c>
      <c r="G318" s="8"/>
      <c r="AL318" s="0" t="n">
        <v>1</v>
      </c>
      <c r="AQ318" s="0" t="n">
        <f aca="false">+C318+H318+M318+R318+W318+AG318+AL318+AB318</f>
        <v>1</v>
      </c>
      <c r="AR318" s="0" t="n">
        <f aca="false">+D318+I318+N318+S318+X318+AH318+AM318+AC318</f>
        <v>0</v>
      </c>
      <c r="AS318" s="0" t="n">
        <f aca="false">+E318+J318+O318+T318+Y318+AI318+AN318+AD318</f>
        <v>0</v>
      </c>
      <c r="AT318" s="0" t="n">
        <f aca="false">+F318+K318+P318+U318+Z318+AJ318+AO318+AE318</f>
        <v>0</v>
      </c>
      <c r="AV318" s="0" t="n">
        <f aca="false">SUM(AQ318:AU318)</f>
        <v>1</v>
      </c>
    </row>
    <row r="319" customFormat="false" ht="12.75" hidden="false" customHeight="false" outlineLevel="0" collapsed="false">
      <c r="A319" s="0" t="s">
        <v>330</v>
      </c>
      <c r="G319" s="8"/>
      <c r="AQ319" s="0" t="n">
        <f aca="false">+C319+H319+M319+R319+W319+AG319+AL319+AB319</f>
        <v>0</v>
      </c>
      <c r="AR319" s="0" t="n">
        <f aca="false">+D319+I319+N319+S319+X319+AH319+AM319+AC319</f>
        <v>0</v>
      </c>
      <c r="AS319" s="0" t="n">
        <f aca="false">+E319+J319+O319+T319+Y319+AI319+AN319+AD319</f>
        <v>0</v>
      </c>
      <c r="AT319" s="0" t="n">
        <f aca="false">+F319+K319+P319+U319+Z319+AJ319+AO319+AE319</f>
        <v>0</v>
      </c>
      <c r="AV319" s="0" t="n">
        <f aca="false">SUM(AQ319:AU319)</f>
        <v>0</v>
      </c>
    </row>
    <row r="320" customFormat="false" ht="12.75" hidden="false" customHeight="false" outlineLevel="0" collapsed="false">
      <c r="A320" s="0" t="s">
        <v>331</v>
      </c>
      <c r="G320" s="8"/>
      <c r="AQ320" s="0" t="n">
        <f aca="false">+C320+H320+M320+R320+W320+AG320+AL320+AB320</f>
        <v>0</v>
      </c>
      <c r="AR320" s="0" t="n">
        <f aca="false">+D320+I320+N320+S320+X320+AH320+AM320+AC320</f>
        <v>0</v>
      </c>
      <c r="AS320" s="0" t="n">
        <f aca="false">+E320+J320+O320+T320+Y320+AI320+AN320+AD320</f>
        <v>0</v>
      </c>
      <c r="AT320" s="0" t="n">
        <f aca="false">+F320+K320+P320+U320+Z320+AJ320+AO320+AE320</f>
        <v>0</v>
      </c>
      <c r="AV320" s="0" t="n">
        <f aca="false">SUM(AQ320:AU320)</f>
        <v>0</v>
      </c>
    </row>
    <row r="321" customFormat="false" ht="12.75" hidden="false" customHeight="false" outlineLevel="0" collapsed="false">
      <c r="A321" s="0" t="s">
        <v>332</v>
      </c>
      <c r="C321" s="0" t="n">
        <v>3</v>
      </c>
      <c r="G321" s="8"/>
      <c r="AL321" s="0" t="n">
        <v>2</v>
      </c>
      <c r="AQ321" s="0" t="n">
        <f aca="false">+C321+H321+M321+R321+W321+AG321+AL321+AB321</f>
        <v>5</v>
      </c>
      <c r="AR321" s="0" t="n">
        <f aca="false">+D321+I321+N321+S321+X321+AH321+AM321+AC321</f>
        <v>0</v>
      </c>
      <c r="AS321" s="0" t="n">
        <f aca="false">+E321+J321+O321+T321+Y321+AI321+AN321+AD321</f>
        <v>0</v>
      </c>
      <c r="AT321" s="0" t="n">
        <f aca="false">+F321+K321+P321+U321+Z321+AJ321+AO321+AE321</f>
        <v>0</v>
      </c>
      <c r="AV321" s="0" t="n">
        <f aca="false">SUM(AQ321:AU321)</f>
        <v>5</v>
      </c>
    </row>
    <row r="322" customFormat="false" ht="12.75" hidden="false" customHeight="false" outlineLevel="0" collapsed="false">
      <c r="A322" s="0" t="s">
        <v>333</v>
      </c>
      <c r="F322" s="0" t="n">
        <v>2</v>
      </c>
      <c r="G322" s="8"/>
      <c r="AQ322" s="0" t="n">
        <f aca="false">+C322+H322+M322+R322+W322+AG322+AL322+AB322</f>
        <v>0</v>
      </c>
      <c r="AR322" s="0" t="n">
        <f aca="false">+D322+I322+N322+S322+X322+AH322+AM322+AC322</f>
        <v>0</v>
      </c>
      <c r="AS322" s="0" t="n">
        <f aca="false">+E322+J322+O322+T322+Y322+AI322+AN322+AD322</f>
        <v>0</v>
      </c>
      <c r="AT322" s="0" t="n">
        <f aca="false">+F322+K322+P322+U322+Z322+AJ322+AO322+AE322</f>
        <v>2</v>
      </c>
      <c r="AV322" s="0" t="n">
        <f aca="false">SUM(AQ322:AU322)</f>
        <v>2</v>
      </c>
    </row>
    <row r="323" customFormat="false" ht="12.75" hidden="false" customHeight="false" outlineLevel="0" collapsed="false">
      <c r="A323" s="0" t="s">
        <v>334</v>
      </c>
      <c r="G323" s="8"/>
      <c r="AL323" s="0" t="n">
        <v>1</v>
      </c>
      <c r="AQ323" s="0" t="n">
        <f aca="false">+C323+H323+M323+R323+W323+AG323+AL323+AB323</f>
        <v>1</v>
      </c>
      <c r="AR323" s="0" t="n">
        <f aca="false">+D323+I323+N323+S323+X323+AH323+AM323+AC323</f>
        <v>0</v>
      </c>
      <c r="AS323" s="0" t="n">
        <f aca="false">+E323+J323+O323+T323+Y323+AI323+AN323+AD323</f>
        <v>0</v>
      </c>
      <c r="AT323" s="0" t="n">
        <f aca="false">+F323+K323+P323+U323+Z323+AJ323+AO323+AE323</f>
        <v>0</v>
      </c>
      <c r="AV323" s="0" t="n">
        <f aca="false">SUM(AQ323:AU323)</f>
        <v>1</v>
      </c>
    </row>
    <row r="324" customFormat="false" ht="12.75" hidden="false" customHeight="false" outlineLevel="0" collapsed="false">
      <c r="A324" s="0" t="s">
        <v>335</v>
      </c>
      <c r="G324" s="8"/>
      <c r="AQ324" s="0" t="n">
        <f aca="false">+C324+H324+M324+R324+W324+AG324+AL324+AB324</f>
        <v>0</v>
      </c>
      <c r="AR324" s="0" t="n">
        <f aca="false">+D324+I324+N324+S324+X324+AH324+AM324+AC324</f>
        <v>0</v>
      </c>
      <c r="AS324" s="0" t="n">
        <f aca="false">+E324+J324+O324+T324+Y324+AI324+AN324+AD324</f>
        <v>0</v>
      </c>
      <c r="AT324" s="0" t="n">
        <f aca="false">+F324+K324+P324+U324+Z324+AJ324+AO324+AE324</f>
        <v>0</v>
      </c>
      <c r="AV324" s="0" t="n">
        <f aca="false">SUM(AQ324:AU324)</f>
        <v>0</v>
      </c>
    </row>
    <row r="325" customFormat="false" ht="12.75" hidden="false" customHeight="false" outlineLevel="0" collapsed="false">
      <c r="A325" s="0" t="s">
        <v>336</v>
      </c>
      <c r="C325" s="0" t="n">
        <v>2</v>
      </c>
      <c r="G325" s="8"/>
      <c r="AQ325" s="0" t="n">
        <f aca="false">+C325+H325+M325+R325+W325+AG325+AL325+AB325</f>
        <v>2</v>
      </c>
      <c r="AR325" s="0" t="n">
        <f aca="false">+D325+I325+N325+S325+X325+AH325+AM325+AC325</f>
        <v>0</v>
      </c>
      <c r="AS325" s="0" t="n">
        <f aca="false">+E325+J325+O325+T325+Y325+AI325+AN325+AD325</f>
        <v>0</v>
      </c>
      <c r="AT325" s="0" t="n">
        <f aca="false">+F325+K325+P325+U325+Z325+AJ325+AO325+AE325</f>
        <v>0</v>
      </c>
      <c r="AV325" s="0" t="n">
        <f aca="false">SUM(AQ325:AU325)</f>
        <v>2</v>
      </c>
    </row>
    <row r="326" customFormat="false" ht="12.75" hidden="false" customHeight="false" outlineLevel="0" collapsed="false">
      <c r="A326" s="0" t="s">
        <v>337</v>
      </c>
      <c r="G326" s="8"/>
      <c r="AL326" s="0" t="n">
        <v>1</v>
      </c>
      <c r="AQ326" s="0" t="n">
        <f aca="false">+C326+H326+M326+R326+W326+AG326+AL326+AB326</f>
        <v>1</v>
      </c>
      <c r="AR326" s="0" t="n">
        <f aca="false">+D326+I326+N326+S326+X326+AH326+AM326+AC326</f>
        <v>0</v>
      </c>
      <c r="AS326" s="0" t="n">
        <f aca="false">+E326+J326+O326+T326+Y326+AI326+AN326+AD326</f>
        <v>0</v>
      </c>
      <c r="AT326" s="0" t="n">
        <f aca="false">+F326+K326+P326+U326+Z326+AJ326+AO326+AE326</f>
        <v>0</v>
      </c>
      <c r="AV326" s="0" t="n">
        <f aca="false">SUM(AQ326:AU326)</f>
        <v>1</v>
      </c>
    </row>
    <row r="327" customFormat="false" ht="12.75" hidden="false" customHeight="false" outlineLevel="0" collapsed="false">
      <c r="A327" s="0" t="s">
        <v>338</v>
      </c>
      <c r="G327" s="8"/>
      <c r="AQ327" s="0" t="n">
        <v>0</v>
      </c>
      <c r="AR327" s="0" t="n">
        <v>0</v>
      </c>
      <c r="AS327" s="0" t="n">
        <v>0</v>
      </c>
      <c r="AT327" s="0" t="n">
        <v>0</v>
      </c>
      <c r="AV327" s="0" t="n">
        <v>0</v>
      </c>
    </row>
    <row r="328" customFormat="false" ht="12.75" hidden="false" customHeight="false" outlineLevel="0" collapsed="false">
      <c r="A328" s="0" t="s">
        <v>339</v>
      </c>
      <c r="G328" s="8"/>
    </row>
    <row r="329" customFormat="false" ht="12.75" hidden="false" customHeight="false" outlineLevel="0" collapsed="false">
      <c r="A329" s="0" t="s">
        <v>340</v>
      </c>
      <c r="G329" s="8"/>
    </row>
    <row r="330" customFormat="false" ht="12.75" hidden="false" customHeight="false" outlineLevel="0" collapsed="false">
      <c r="A330" s="0" t="s">
        <v>341</v>
      </c>
      <c r="C330" s="0" t="n">
        <v>1</v>
      </c>
      <c r="G330" s="8"/>
      <c r="AQ330" s="0" t="n">
        <f aca="false">+C330+H330+M330+R330+W330+AG330+AL330+AB330</f>
        <v>1</v>
      </c>
      <c r="AR330" s="0" t="n">
        <f aca="false">+D330+I330+N330+S330+X330+AH330+AM330+AC330</f>
        <v>0</v>
      </c>
      <c r="AS330" s="0" t="n">
        <f aca="false">+E330+J330+O330+T330+Y330+AI330+AN330+AD330</f>
        <v>0</v>
      </c>
      <c r="AT330" s="0" t="n">
        <f aca="false">+F330+K330+P330+U330+Z330+AJ330+AO330+AE330</f>
        <v>0</v>
      </c>
      <c r="AV330" s="0" t="n">
        <f aca="false">SUM(AQ330:AU330)</f>
        <v>1</v>
      </c>
    </row>
    <row r="331" customFormat="false" ht="12.75" hidden="false" customHeight="false" outlineLevel="0" collapsed="false">
      <c r="A331" s="0" t="s">
        <v>342</v>
      </c>
      <c r="C331" s="0" t="n">
        <v>1</v>
      </c>
      <c r="G331" s="8"/>
      <c r="AQ331" s="0" t="n">
        <f aca="false">+C331+H331+M331+R331+W331+AG331+AL331+AB331</f>
        <v>1</v>
      </c>
      <c r="AR331" s="0" t="n">
        <f aca="false">+D331+I331+N331+S331+X331+AH331+AM331+AC331</f>
        <v>0</v>
      </c>
      <c r="AS331" s="0" t="n">
        <f aca="false">+E331+J331+O331+T331+Y331+AI331+AN331+AD331</f>
        <v>0</v>
      </c>
      <c r="AT331" s="0" t="n">
        <f aca="false">+F331+K331+P331+U331+Z331+AJ331+AO331+AE331</f>
        <v>0</v>
      </c>
      <c r="AV331" s="0" t="n">
        <f aca="false">SUM(AQ331:AU331)</f>
        <v>1</v>
      </c>
    </row>
    <row r="332" customFormat="false" ht="12.75" hidden="false" customHeight="false" outlineLevel="0" collapsed="false">
      <c r="A332" s="0" t="s">
        <v>343</v>
      </c>
      <c r="G332" s="8"/>
      <c r="AL332" s="0" t="n">
        <v>4</v>
      </c>
      <c r="AQ332" s="0" t="n">
        <f aca="false">+C332+H332+M332+R332+W332+AG332+AL332+AB332</f>
        <v>4</v>
      </c>
      <c r="AR332" s="0" t="n">
        <f aca="false">+D332+I332+N332+S332+X332+AH332+AM332+AC332</f>
        <v>0</v>
      </c>
      <c r="AS332" s="0" t="n">
        <f aca="false">+E332+J332+O332+T332+Y332+AI332+AN332+AD332</f>
        <v>0</v>
      </c>
      <c r="AT332" s="0" t="n">
        <f aca="false">+F332+K332+P332+U332+Z332+AJ332+AO332+AE332</f>
        <v>0</v>
      </c>
      <c r="AV332" s="0" t="n">
        <f aca="false">SUM(AQ332:AU332)</f>
        <v>4</v>
      </c>
    </row>
    <row r="333" customFormat="false" ht="12.75" hidden="false" customHeight="false" outlineLevel="0" collapsed="false">
      <c r="A333" s="0" t="s">
        <v>344</v>
      </c>
      <c r="G333" s="8"/>
      <c r="AQ333" s="0" t="n">
        <f aca="false">+C333+H333+M333+R333+W333+AG333+AL333+AB333</f>
        <v>0</v>
      </c>
      <c r="AR333" s="0" t="n">
        <f aca="false">+D333+I333+N333+S333+X333+AH333+AM333+AC333</f>
        <v>0</v>
      </c>
      <c r="AS333" s="0" t="n">
        <f aca="false">+E333+J333+O333+T333+Y333+AI333+AN333+AD333</f>
        <v>0</v>
      </c>
      <c r="AT333" s="0" t="n">
        <f aca="false">+F333+K333+P333+U333+Z333+AJ333+AO333+AE333</f>
        <v>0</v>
      </c>
      <c r="AV333" s="0" t="n">
        <f aca="false">SUM(AQ333:AU333)</f>
        <v>0</v>
      </c>
    </row>
    <row r="334" customFormat="false" ht="12.75" hidden="false" customHeight="false" outlineLevel="0" collapsed="false">
      <c r="A334" s="0" t="s">
        <v>345</v>
      </c>
      <c r="C334" s="0" t="n">
        <v>6</v>
      </c>
      <c r="G334" s="8"/>
      <c r="AQ334" s="0" t="n">
        <f aca="false">+C334+H334+M334+R334+W334+AG334+AL334+AB334</f>
        <v>6</v>
      </c>
      <c r="AR334" s="0" t="n">
        <f aca="false">+D334+I334+N334+S334+X334+AH334+AM334+AC334</f>
        <v>0</v>
      </c>
      <c r="AS334" s="0" t="n">
        <f aca="false">+E334+J334+O334+T334+Y334+AI334+AN334+AD334</f>
        <v>0</v>
      </c>
      <c r="AT334" s="0" t="n">
        <f aca="false">+F334+K334+P334+U334+Z334+AJ334+AO334+AE334</f>
        <v>0</v>
      </c>
      <c r="AV334" s="0" t="n">
        <f aca="false">SUM(AQ334:AU334)</f>
        <v>6</v>
      </c>
    </row>
    <row r="335" customFormat="false" ht="12.75" hidden="false" customHeight="false" outlineLevel="0" collapsed="false">
      <c r="A335" s="0" t="s">
        <v>346</v>
      </c>
      <c r="C335" s="0" t="n">
        <v>1</v>
      </c>
      <c r="G335" s="8"/>
      <c r="H335" s="0" t="n">
        <v>6</v>
      </c>
      <c r="K335" s="0" t="n">
        <v>3</v>
      </c>
      <c r="Z335" s="0" t="n">
        <v>1</v>
      </c>
      <c r="AQ335" s="0" t="n">
        <f aca="false">+C335+H335+M335+R335+W335+AG335+AL335+AB335</f>
        <v>7</v>
      </c>
      <c r="AR335" s="0" t="n">
        <f aca="false">+D335+I335+N335+S335+X335+AH335+AM335+AC335</f>
        <v>0</v>
      </c>
      <c r="AS335" s="0" t="n">
        <f aca="false">+E335+J335+O335+T335+Y335+AI335+AN335+AD335</f>
        <v>0</v>
      </c>
      <c r="AT335" s="0" t="n">
        <f aca="false">+F335+K335+P335+U335+Z335+AJ335+AO335+AE335</f>
        <v>4</v>
      </c>
      <c r="AV335" s="0" t="n">
        <f aca="false">SUM(AQ335:AU335)</f>
        <v>11</v>
      </c>
    </row>
    <row r="336" customFormat="false" ht="12.75" hidden="false" customHeight="false" outlineLevel="0" collapsed="false">
      <c r="A336" s="0" t="s">
        <v>347</v>
      </c>
      <c r="C336" s="0" t="n">
        <v>1</v>
      </c>
      <c r="G336" s="8"/>
      <c r="AQ336" s="0" t="n">
        <f aca="false">+C336+H336+M336+R336+W336+AG336+AL336+AB336</f>
        <v>1</v>
      </c>
      <c r="AR336" s="0" t="n">
        <f aca="false">+D336+I336+N336+S336+X336+AH336+AM336+AC336</f>
        <v>0</v>
      </c>
      <c r="AS336" s="0" t="n">
        <f aca="false">+E336+J336+O336+T336+Y336+AI336+AN336+AD336</f>
        <v>0</v>
      </c>
      <c r="AT336" s="0" t="n">
        <f aca="false">+F336+K336+P336+U336+Z336+AJ336+AO336+AE336</f>
        <v>0</v>
      </c>
      <c r="AV336" s="0" t="n">
        <f aca="false">SUM(AQ336:AU336)</f>
        <v>1</v>
      </c>
    </row>
    <row r="337" customFormat="false" ht="12.75" hidden="false" customHeight="false" outlineLevel="0" collapsed="false">
      <c r="A337" s="0" t="s">
        <v>348</v>
      </c>
      <c r="G337" s="8"/>
      <c r="H337" s="0" t="n">
        <v>1</v>
      </c>
      <c r="AQ337" s="0" t="n">
        <f aca="false">+C337+H337+M337+R337+W337+AG337+AL337+AB337</f>
        <v>1</v>
      </c>
      <c r="AR337" s="0" t="n">
        <f aca="false">+D337+I337+N337+S337+X337+AH337+AM337+AC337</f>
        <v>0</v>
      </c>
      <c r="AS337" s="0" t="n">
        <f aca="false">+E337+J337+O337+T337+Y337+AI337+AN337+AD337</f>
        <v>0</v>
      </c>
      <c r="AT337" s="0" t="n">
        <f aca="false">+F337+K337+P337+U337+Z337+AJ337+AO337+AE337</f>
        <v>0</v>
      </c>
      <c r="AV337" s="0" t="n">
        <f aca="false">SUM(AQ337:AU337)</f>
        <v>1</v>
      </c>
    </row>
    <row r="338" customFormat="false" ht="12.75" hidden="false" customHeight="false" outlineLevel="0" collapsed="false">
      <c r="A338" s="0" t="s">
        <v>349</v>
      </c>
      <c r="C338" s="0" t="n">
        <v>12</v>
      </c>
      <c r="F338" s="0" t="n">
        <v>1</v>
      </c>
      <c r="G338" s="8"/>
      <c r="H338" s="0" t="n">
        <v>8</v>
      </c>
      <c r="W338" s="0" t="n">
        <v>20</v>
      </c>
      <c r="Z338" s="0" t="n">
        <v>2</v>
      </c>
      <c r="AQ338" s="0" t="n">
        <f aca="false">+C338+H338+M338+R338+W338+AG338+AL338+AB338</f>
        <v>40</v>
      </c>
      <c r="AR338" s="0" t="n">
        <f aca="false">+D338+I338+N338+S338+X338+AH338+AM338+AC338</f>
        <v>0</v>
      </c>
      <c r="AS338" s="0" t="n">
        <f aca="false">+E338+J338+O338+T338+Y338+AI338+AN338+AD338</f>
        <v>0</v>
      </c>
      <c r="AT338" s="0" t="n">
        <f aca="false">+F338+K338+P338+U338+Z338+AJ338+AO338+AE338</f>
        <v>3</v>
      </c>
      <c r="AV338" s="0" t="n">
        <f aca="false">SUM(AQ338:AU338)</f>
        <v>43</v>
      </c>
    </row>
    <row r="339" customFormat="false" ht="12.75" hidden="false" customHeight="false" outlineLevel="0" collapsed="false">
      <c r="A339" s="0" t="s">
        <v>350</v>
      </c>
      <c r="G339" s="8"/>
      <c r="AQ339" s="0" t="n">
        <f aca="false">+C339+H339+M339+R339+W339+AG339+AL339+AB339</f>
        <v>0</v>
      </c>
      <c r="AR339" s="0" t="n">
        <f aca="false">+D339+I339+N339+S339+X339+AH339+AM339+AC339</f>
        <v>0</v>
      </c>
      <c r="AS339" s="0" t="n">
        <f aca="false">+E339+J339+O339+T339+Y339+AI339+AN339+AD339</f>
        <v>0</v>
      </c>
      <c r="AT339" s="0" t="n">
        <f aca="false">+F339+K339+P339+U339+Z339+AJ339+AO339+AE339</f>
        <v>0</v>
      </c>
      <c r="AV339" s="0" t="n">
        <f aca="false">SUM(AQ339:AU339)</f>
        <v>0</v>
      </c>
    </row>
    <row r="340" customFormat="false" ht="12.75" hidden="false" customHeight="false" outlineLevel="0" collapsed="false">
      <c r="A340" s="0" t="s">
        <v>351</v>
      </c>
      <c r="G340" s="8"/>
      <c r="H340" s="0" t="n">
        <v>2</v>
      </c>
      <c r="AQ340" s="0" t="n">
        <f aca="false">+C340+H340+M340+R340+W340+AG340+AL340+AB340</f>
        <v>2</v>
      </c>
      <c r="AR340" s="0" t="n">
        <f aca="false">+D340+I340+N340+S340+X340+AH340+AM340+AC340</f>
        <v>0</v>
      </c>
      <c r="AS340" s="0" t="n">
        <f aca="false">+E340+J340+O340+T340+Y340+AI340+AN340+AD340</f>
        <v>0</v>
      </c>
      <c r="AT340" s="0" t="n">
        <f aca="false">+F340+K340+P340+U340+Z340+AJ340+AO340+AE340</f>
        <v>0</v>
      </c>
      <c r="AV340" s="0" t="n">
        <f aca="false">SUM(AQ340:AU340)</f>
        <v>2</v>
      </c>
    </row>
    <row r="341" customFormat="false" ht="12.75" hidden="false" customHeight="false" outlineLevel="0" collapsed="false">
      <c r="A341" s="0" t="s">
        <v>352</v>
      </c>
      <c r="G341" s="8"/>
      <c r="H341" s="0" t="n">
        <v>4</v>
      </c>
      <c r="AQ341" s="0" t="n">
        <f aca="false">+C341+H341+M341+R341+W341+AG341+AL341+AB341</f>
        <v>4</v>
      </c>
      <c r="AR341" s="0" t="n">
        <f aca="false">+D341+I341+N341+S341+X341+AH341+AM341+AC341</f>
        <v>0</v>
      </c>
      <c r="AS341" s="0" t="n">
        <f aca="false">+E341+J341+O341+T341+Y341+AI341+AN341+AD341</f>
        <v>0</v>
      </c>
      <c r="AT341" s="0" t="n">
        <f aca="false">+F341+K341+P341+U341+Z341+AJ341+AO341+AE341</f>
        <v>0</v>
      </c>
      <c r="AV341" s="0" t="n">
        <f aca="false">SUM(AQ341:AU341)</f>
        <v>4</v>
      </c>
    </row>
    <row r="342" customFormat="false" ht="12.75" hidden="false" customHeight="false" outlineLevel="0" collapsed="false">
      <c r="A342" s="0" t="s">
        <v>353</v>
      </c>
      <c r="G342" s="8"/>
      <c r="AQ342" s="0" t="n">
        <f aca="false">+C342+H342+M342+R342+W342+AG342+AL342+AB342</f>
        <v>0</v>
      </c>
      <c r="AR342" s="0" t="n">
        <f aca="false">+D342+I342+N342+S342+X342+AH342+AM342+AC342</f>
        <v>0</v>
      </c>
      <c r="AS342" s="0" t="n">
        <f aca="false">+E342+J342+O342+T342+Y342+AI342+AN342+AD342</f>
        <v>0</v>
      </c>
      <c r="AT342" s="0" t="n">
        <f aca="false">+F342+K342+P342+U342+Z342+AJ342+AO342+AE342</f>
        <v>0</v>
      </c>
      <c r="AV342" s="0" t="n">
        <f aca="false">SUM(AQ342:AU342)</f>
        <v>0</v>
      </c>
    </row>
    <row r="343" customFormat="false" ht="12.75" hidden="false" customHeight="false" outlineLevel="0" collapsed="false">
      <c r="A343" s="0" t="s">
        <v>354</v>
      </c>
      <c r="G343" s="8"/>
      <c r="H343" s="0" t="n">
        <v>1</v>
      </c>
      <c r="AQ343" s="0" t="n">
        <f aca="false">+C343+H343+M343+R343+W343+AG343+AL343+AB343</f>
        <v>1</v>
      </c>
      <c r="AR343" s="0" t="n">
        <f aca="false">+D343+I343+N343+S343+X343+AH343+AM343+AC343</f>
        <v>0</v>
      </c>
      <c r="AS343" s="0" t="n">
        <f aca="false">+E343+J343+O343+T343+Y343+AI343+AN343+AD343</f>
        <v>0</v>
      </c>
      <c r="AT343" s="0" t="n">
        <f aca="false">+F343+K343+P343+U343+Z343+AJ343+AO343+AE343</f>
        <v>0</v>
      </c>
      <c r="AV343" s="0" t="n">
        <f aca="false">SUM(AQ343:AU343)</f>
        <v>1</v>
      </c>
    </row>
    <row r="344" customFormat="false" ht="12.75" hidden="false" customHeight="false" outlineLevel="0" collapsed="false">
      <c r="A344" s="0" t="s">
        <v>355</v>
      </c>
      <c r="G344" s="8"/>
      <c r="AQ344" s="0" t="n">
        <f aca="false">+C344+H344+M344+R344+W344+AG344+AL344+AB344</f>
        <v>0</v>
      </c>
      <c r="AR344" s="0" t="n">
        <f aca="false">+D344+I344+N344+S344+X344+AH344+AM344+AC344</f>
        <v>0</v>
      </c>
      <c r="AS344" s="0" t="n">
        <f aca="false">+E344+J344+O344+T344+Y344+AI344+AN344+AD344</f>
        <v>0</v>
      </c>
      <c r="AT344" s="0" t="n">
        <f aca="false">+F344+K344+P344+U344+Z344+AJ344+AO344+AE344</f>
        <v>0</v>
      </c>
      <c r="AV344" s="0" t="n">
        <f aca="false">SUM(AQ344:AU344)</f>
        <v>0</v>
      </c>
    </row>
    <row r="345" customFormat="false" ht="12.75" hidden="false" customHeight="false" outlineLevel="0" collapsed="false">
      <c r="A345" s="0" t="s">
        <v>356</v>
      </c>
      <c r="G345" s="8"/>
    </row>
    <row r="346" customFormat="false" ht="12.75" hidden="false" customHeight="false" outlineLevel="0" collapsed="false">
      <c r="A346" s="0" t="s">
        <v>357</v>
      </c>
      <c r="G346" s="8"/>
      <c r="AL346" s="0" t="n">
        <v>1</v>
      </c>
      <c r="AQ346" s="0" t="n">
        <f aca="false">+C346+H346+M346+R346+W346+AG346+AL346+AB346</f>
        <v>1</v>
      </c>
      <c r="AR346" s="0" t="n">
        <f aca="false">+D346+I346+N346+S346+X346+AH346+AM346+AC346</f>
        <v>0</v>
      </c>
      <c r="AS346" s="0" t="n">
        <f aca="false">+E346+J346+O346+T346+Y346+AI346+AN346+AD346</f>
        <v>0</v>
      </c>
      <c r="AT346" s="0" t="n">
        <f aca="false">+F346+K346+P346+U346+Z346+AJ346+AO346+AE346</f>
        <v>0</v>
      </c>
      <c r="AV346" s="0" t="n">
        <f aca="false">SUM(AQ346:AU346)</f>
        <v>1</v>
      </c>
    </row>
    <row r="347" customFormat="false" ht="12.75" hidden="false" customHeight="false" outlineLevel="0" collapsed="false">
      <c r="A347" s="0" t="s">
        <v>358</v>
      </c>
      <c r="C347" s="0" t="n">
        <v>3</v>
      </c>
      <c r="G347" s="8"/>
      <c r="AQ347" s="0" t="n">
        <f aca="false">+C347+H347+M347+R347+W347+AG347+AL347+AB347</f>
        <v>3</v>
      </c>
      <c r="AR347" s="0" t="n">
        <f aca="false">+D347+I347+N347+S347+X347+AH347+AM347+AC347</f>
        <v>0</v>
      </c>
      <c r="AS347" s="0" t="n">
        <f aca="false">+E347+J347+O347+T347+Y347+AI347+AN347+AD347</f>
        <v>0</v>
      </c>
      <c r="AT347" s="0" t="n">
        <f aca="false">+F347+K347+P347+U347+Z347+AJ347+AO347+AE347</f>
        <v>0</v>
      </c>
      <c r="AV347" s="0" t="n">
        <f aca="false">SUM(AQ347:AU347)</f>
        <v>3</v>
      </c>
    </row>
    <row r="348" customFormat="false" ht="12.75" hidden="false" customHeight="false" outlineLevel="0" collapsed="false">
      <c r="A348" s="0" t="s">
        <v>359</v>
      </c>
      <c r="G348" s="8"/>
    </row>
    <row r="349" customFormat="false" ht="12.75" hidden="false" customHeight="false" outlineLevel="0" collapsed="false">
      <c r="A349" s="0" t="s">
        <v>360</v>
      </c>
      <c r="G349" s="8"/>
      <c r="Z349" s="0" t="n">
        <v>1</v>
      </c>
      <c r="AQ349" s="0" t="n">
        <f aca="false">+C349+H349+M349+R349+W349+AG349+AL349+AB349</f>
        <v>0</v>
      </c>
      <c r="AR349" s="0" t="n">
        <f aca="false">+D349+I349+N349+S349+X349+AH349+AM349+AC349</f>
        <v>0</v>
      </c>
      <c r="AS349" s="0" t="n">
        <f aca="false">+E349+J349+O349+T349+Y349+AI349+AN349+AD349</f>
        <v>0</v>
      </c>
      <c r="AT349" s="0" t="n">
        <f aca="false">+F349+K349+P349+U349+Z349+AJ349+AO349+AE349</f>
        <v>1</v>
      </c>
      <c r="AV349" s="0" t="n">
        <f aca="false">SUM(AQ349:AU349)</f>
        <v>1</v>
      </c>
    </row>
    <row r="350" customFormat="false" ht="12.75" hidden="false" customHeight="false" outlineLevel="0" collapsed="false">
      <c r="A350" s="0" t="s">
        <v>361</v>
      </c>
      <c r="G350" s="8"/>
    </row>
    <row r="351" customFormat="false" ht="12.75" hidden="false" customHeight="false" outlineLevel="0" collapsed="false">
      <c r="A351" s="0" t="s">
        <v>362</v>
      </c>
      <c r="G351" s="8"/>
      <c r="AQ351" s="0" t="n">
        <f aca="false">+C351+H351+M351+R351+W351+AG351+AL351+AB351</f>
        <v>0</v>
      </c>
      <c r="AR351" s="0" t="n">
        <f aca="false">+D351+I351+N351+S351+X351+AH351+AM351+AC351</f>
        <v>0</v>
      </c>
      <c r="AS351" s="0" t="n">
        <f aca="false">+E351+J351+O351+T351+Y351+AI351+AN351+AD351</f>
        <v>0</v>
      </c>
      <c r="AT351" s="0" t="n">
        <f aca="false">+F351+K351+P351+U351+Z351+AJ351+AO351+AE351</f>
        <v>0</v>
      </c>
      <c r="AV351" s="0" t="n">
        <f aca="false">SUM(AQ351:AU351)</f>
        <v>0</v>
      </c>
    </row>
    <row r="352" customFormat="false" ht="12.75" hidden="false" customHeight="false" outlineLevel="0" collapsed="false">
      <c r="A352" s="0" t="s">
        <v>363</v>
      </c>
      <c r="G352" s="8"/>
      <c r="AL352" s="0" t="n">
        <v>1</v>
      </c>
      <c r="AQ352" s="0" t="n">
        <f aca="false">+C352+H352+M352+R352+W352+AG352+AL352+AB352</f>
        <v>1</v>
      </c>
      <c r="AR352" s="0" t="n">
        <f aca="false">+D352+I352+N352+S352+X352+AH352+AM352+AC352</f>
        <v>0</v>
      </c>
      <c r="AS352" s="0" t="n">
        <f aca="false">+E352+J352+O352+T352+Y352+AI352+AN352+AD352</f>
        <v>0</v>
      </c>
      <c r="AT352" s="0" t="n">
        <f aca="false">+F352+K352+P352+U352+Z352+AJ352+AO352+AE352</f>
        <v>0</v>
      </c>
      <c r="AV352" s="0" t="n">
        <f aca="false">SUM(AQ352:AU352)</f>
        <v>1</v>
      </c>
    </row>
    <row r="353" customFormat="false" ht="12.75" hidden="false" customHeight="false" outlineLevel="0" collapsed="false">
      <c r="A353" s="0" t="s">
        <v>364</v>
      </c>
      <c r="G353" s="8"/>
      <c r="AO353" s="0" t="n">
        <v>4</v>
      </c>
      <c r="AQ353" s="0" t="n">
        <f aca="false">+C353+H353+M353+R353+W353+AG353+AL353+AB353</f>
        <v>0</v>
      </c>
      <c r="AR353" s="0" t="n">
        <f aca="false">+D353+I353+N353+S353+X353+AH353+AM353+AC353</f>
        <v>0</v>
      </c>
      <c r="AS353" s="0" t="n">
        <f aca="false">+E353+J353+O353+T353+Y353+AI353+AN353+AD353</f>
        <v>0</v>
      </c>
      <c r="AT353" s="0" t="n">
        <f aca="false">+F353+K353+P353+U353+Z353+AJ353+AO353+AE353</f>
        <v>4</v>
      </c>
      <c r="AV353" s="0" t="n">
        <f aca="false">SUM(AQ353:AU353)</f>
        <v>4</v>
      </c>
    </row>
    <row r="354" customFormat="false" ht="12.75" hidden="false" customHeight="false" outlineLevel="0" collapsed="false">
      <c r="A354" s="0" t="s">
        <v>365</v>
      </c>
      <c r="G354" s="8"/>
    </row>
    <row r="355" customFormat="false" ht="12.75" hidden="false" customHeight="false" outlineLevel="0" collapsed="false">
      <c r="A355" s="0" t="s">
        <v>366</v>
      </c>
      <c r="G355" s="8"/>
      <c r="AL355" s="0" t="n">
        <v>4</v>
      </c>
      <c r="AQ355" s="0" t="n">
        <f aca="false">+C355+H355+M355+R355+W355+AG355+AL355+AB355</f>
        <v>4</v>
      </c>
      <c r="AR355" s="0" t="n">
        <f aca="false">+D355+I355+N355+S355+X355+AH355+AM355+AC355</f>
        <v>0</v>
      </c>
      <c r="AS355" s="0" t="n">
        <f aca="false">+E355+J355+O355+T355+Y355+AI355+AN355+AD355</f>
        <v>0</v>
      </c>
      <c r="AT355" s="0" t="n">
        <f aca="false">+F355+K355+P355+U355+Z355+AJ355+AO355+AE355</f>
        <v>0</v>
      </c>
      <c r="AV355" s="0" t="n">
        <f aca="false">SUM(AQ355:AU355)</f>
        <v>4</v>
      </c>
    </row>
    <row r="356" customFormat="false" ht="12.75" hidden="false" customHeight="false" outlineLevel="0" collapsed="false">
      <c r="A356" s="0" t="s">
        <v>367</v>
      </c>
      <c r="G356" s="8"/>
      <c r="AQ356" s="0" t="n">
        <f aca="false">+C356+H356+M356+R356+W356+AG356+AL356+AB356</f>
        <v>0</v>
      </c>
      <c r="AR356" s="0" t="n">
        <f aca="false">+D356+I356+N356+S356+X356+AH356+AM356+AC356</f>
        <v>0</v>
      </c>
      <c r="AS356" s="0" t="n">
        <f aca="false">+E356+J356+O356+T356+Y356+AI356+AN356+AD356</f>
        <v>0</v>
      </c>
      <c r="AT356" s="0" t="n">
        <f aca="false">+F356+K356+P356+U356+Z356+AJ356+AO356+AE356</f>
        <v>0</v>
      </c>
      <c r="AV356" s="0" t="n">
        <f aca="false">SUM(AQ356:AU356)</f>
        <v>0</v>
      </c>
    </row>
    <row r="357" customFormat="false" ht="12.75" hidden="false" customHeight="false" outlineLevel="0" collapsed="false">
      <c r="A357" s="0" t="s">
        <v>368</v>
      </c>
      <c r="C357" s="0" t="n">
        <v>6</v>
      </c>
      <c r="G357" s="8"/>
      <c r="H357" s="0" t="n">
        <v>4</v>
      </c>
      <c r="K357" s="0" t="n">
        <v>1</v>
      </c>
      <c r="AQ357" s="0" t="n">
        <f aca="false">+C357+H357+M357+R357+W357+AG357+AL357+AB357</f>
        <v>10</v>
      </c>
      <c r="AR357" s="0" t="n">
        <f aca="false">+D357+I357+N357+S357+X357+AH357+AM357+AC357</f>
        <v>0</v>
      </c>
      <c r="AS357" s="0" t="n">
        <f aca="false">+E357+J357+O357+T357+Y357+AI357+AN357+AD357</f>
        <v>0</v>
      </c>
      <c r="AT357" s="0" t="n">
        <f aca="false">+F357+K357+P357+U357+Z357+AJ357+AO357+AE357</f>
        <v>1</v>
      </c>
      <c r="AV357" s="0" t="n">
        <f aca="false">SUM(AQ357:AU357)</f>
        <v>11</v>
      </c>
    </row>
    <row r="358" customFormat="false" ht="12.75" hidden="false" customHeight="false" outlineLevel="0" collapsed="false">
      <c r="A358" s="0" t="s">
        <v>369</v>
      </c>
      <c r="G358" s="8"/>
      <c r="AQ358" s="0" t="n">
        <v>0</v>
      </c>
      <c r="AR358" s="0" t="n">
        <v>0</v>
      </c>
      <c r="AS358" s="0" t="n">
        <v>0</v>
      </c>
      <c r="AT358" s="0" t="n">
        <v>0</v>
      </c>
      <c r="AV358" s="0" t="n">
        <v>0</v>
      </c>
    </row>
    <row r="359" customFormat="false" ht="12.75" hidden="false" customHeight="false" outlineLevel="0" collapsed="false">
      <c r="A359" s="0" t="s">
        <v>370</v>
      </c>
      <c r="G359" s="8"/>
      <c r="AQ359" s="0" t="n">
        <f aca="false">+C359+H359+M359+R359+W359+AG359+AL359+AB359</f>
        <v>0</v>
      </c>
      <c r="AR359" s="0" t="n">
        <f aca="false">+D359+I359+N359+S359+X359+AH359+AM359+AC359</f>
        <v>0</v>
      </c>
      <c r="AS359" s="0" t="n">
        <f aca="false">+E359+J359+O359+T359+Y359+AI359+AN359+AD359</f>
        <v>0</v>
      </c>
      <c r="AT359" s="0" t="n">
        <f aca="false">+F359+K359+P359+U359+Z359+AJ359+AO359+AE359</f>
        <v>0</v>
      </c>
      <c r="AV359" s="0" t="n">
        <f aca="false">SUM(AQ359:AU359)</f>
        <v>0</v>
      </c>
    </row>
    <row r="360" customFormat="false" ht="12.75" hidden="false" customHeight="false" outlineLevel="0" collapsed="false">
      <c r="A360" s="0" t="s">
        <v>371</v>
      </c>
      <c r="G360" s="8"/>
      <c r="AL360" s="0" t="n">
        <v>1</v>
      </c>
      <c r="AQ360" s="0" t="n">
        <f aca="false">+C360+H360+M360+R360+W360+AG360+AL360+AB360</f>
        <v>1</v>
      </c>
      <c r="AR360" s="0" t="n">
        <f aca="false">+D360+I360+N360+S360+X360+AH360+AM360+AC360</f>
        <v>0</v>
      </c>
      <c r="AS360" s="0" t="n">
        <f aca="false">+E360+J360+O360+T360+Y360+AI360+AN360+AD360</f>
        <v>0</v>
      </c>
      <c r="AT360" s="0" t="n">
        <f aca="false">+F360+K360+P360+U360+Z360+AJ360+AO360+AE360</f>
        <v>0</v>
      </c>
      <c r="AV360" s="0" t="n">
        <f aca="false">SUM(AQ360:AU360)</f>
        <v>1</v>
      </c>
    </row>
    <row r="361" customFormat="false" ht="12.75" hidden="false" customHeight="false" outlineLevel="0" collapsed="false">
      <c r="A361" s="0" t="s">
        <v>372</v>
      </c>
      <c r="G361" s="8"/>
      <c r="AL361" s="0" t="n">
        <v>2</v>
      </c>
      <c r="AQ361" s="0" t="n">
        <f aca="false">+C361+H361+M361+R361+W361+AG361+AL361+AB361</f>
        <v>2</v>
      </c>
      <c r="AR361" s="0" t="n">
        <f aca="false">+D361+I361+N361+S361+X361+AH361+AM361+AC361</f>
        <v>0</v>
      </c>
      <c r="AS361" s="0" t="n">
        <f aca="false">+E361+J361+O361+T361+Y361+AI361+AN361+AD361</f>
        <v>0</v>
      </c>
      <c r="AT361" s="0" t="n">
        <f aca="false">+F361+K361+P361+U361+Z361+AJ361+AO361+AE361</f>
        <v>0</v>
      </c>
      <c r="AV361" s="0" t="n">
        <f aca="false">SUM(AQ361:AU361)</f>
        <v>2</v>
      </c>
    </row>
    <row r="362" customFormat="false" ht="12.75" hidden="false" customHeight="false" outlineLevel="0" collapsed="false">
      <c r="A362" s="0" t="s">
        <v>373</v>
      </c>
      <c r="G362" s="8"/>
      <c r="AQ362" s="0" t="n">
        <v>0</v>
      </c>
      <c r="AR362" s="0" t="n">
        <v>0</v>
      </c>
      <c r="AS362" s="0" t="n">
        <v>0</v>
      </c>
      <c r="AT362" s="0" t="n">
        <v>0</v>
      </c>
      <c r="AV362" s="0" t="n">
        <v>0</v>
      </c>
    </row>
    <row r="363" customFormat="false" ht="12.75" hidden="false" customHeight="false" outlineLevel="0" collapsed="false">
      <c r="A363" s="0" t="s">
        <v>374</v>
      </c>
      <c r="C363" s="0" t="n">
        <v>2</v>
      </c>
      <c r="F363" s="0" t="n">
        <v>2</v>
      </c>
      <c r="G363" s="8"/>
      <c r="AQ363" s="0" t="n">
        <f aca="false">+C363+H363+M363+R363+W363+AG363+AL363+AB363</f>
        <v>2</v>
      </c>
      <c r="AR363" s="0" t="n">
        <f aca="false">+D363+I363+N363+S363+X363+AH363+AM363+AC363</f>
        <v>0</v>
      </c>
      <c r="AS363" s="0" t="n">
        <f aca="false">+E363+J363+O363+T363+Y363+AI363+AN363+AD363</f>
        <v>0</v>
      </c>
      <c r="AT363" s="0" t="n">
        <f aca="false">+F363+K363+P363+U363+Z363+AJ363+AO363+AE363</f>
        <v>2</v>
      </c>
      <c r="AV363" s="0" t="n">
        <f aca="false">SUM(AQ363:AU363)</f>
        <v>4</v>
      </c>
    </row>
    <row r="364" customFormat="false" ht="12.75" hidden="false" customHeight="false" outlineLevel="0" collapsed="false">
      <c r="A364" s="0" t="s">
        <v>375</v>
      </c>
      <c r="G364" s="8"/>
      <c r="AQ364" s="0" t="n">
        <f aca="false">+C364+H364+M364+R364+W364+AG364+AL364+AB364</f>
        <v>0</v>
      </c>
      <c r="AR364" s="0" t="n">
        <f aca="false">+D364+I364+N364+S364+X364+AH364+AM364+AC364</f>
        <v>0</v>
      </c>
      <c r="AS364" s="0" t="n">
        <f aca="false">+E364+J364+O364+T364+Y364+AI364+AN364+AD364</f>
        <v>0</v>
      </c>
      <c r="AT364" s="0" t="n">
        <f aca="false">+F364+K364+P364+U364+Z364+AJ364+AO364+AE364</f>
        <v>0</v>
      </c>
      <c r="AV364" s="0" t="n">
        <f aca="false">SUM(AQ364:AU364)</f>
        <v>0</v>
      </c>
    </row>
    <row r="365" customFormat="false" ht="12.75" hidden="false" customHeight="false" outlineLevel="0" collapsed="false">
      <c r="A365" s="0" t="s">
        <v>376</v>
      </c>
      <c r="G365" s="8"/>
      <c r="K365" s="0" t="n">
        <v>1</v>
      </c>
      <c r="AQ365" s="0" t="n">
        <f aca="false">+C365+H365+M365+R365+W365+AG365+AL365+AB365</f>
        <v>0</v>
      </c>
      <c r="AR365" s="0" t="n">
        <f aca="false">+D365+I365+N365+S365+X365+AH365+AM365+AC365</f>
        <v>0</v>
      </c>
      <c r="AS365" s="0" t="n">
        <f aca="false">+E365+J365+O365+T365+Y365+AI365+AN365+AD365</f>
        <v>0</v>
      </c>
      <c r="AT365" s="0" t="n">
        <f aca="false">+F365+K365+P365+U365+Z365+AJ365+AO365+AE365</f>
        <v>1</v>
      </c>
      <c r="AV365" s="0" t="n">
        <f aca="false">SUM(AQ365:AU365)</f>
        <v>1</v>
      </c>
    </row>
    <row r="366" customFormat="false" ht="12.75" hidden="false" customHeight="false" outlineLevel="0" collapsed="false">
      <c r="A366" s="0" t="s">
        <v>377</v>
      </c>
      <c r="G366" s="8"/>
      <c r="AQ366" s="0" t="n">
        <f aca="false">+C366+H366+M366+R366+W366+AG366+AL366+AB366</f>
        <v>0</v>
      </c>
      <c r="AR366" s="0" t="n">
        <f aca="false">+D366+I366+N366+S366+X366+AH366+AM366+AC366</f>
        <v>0</v>
      </c>
      <c r="AS366" s="0" t="n">
        <f aca="false">+E366+J366+O366+T366+Y366+AI366+AN366+AD366</f>
        <v>0</v>
      </c>
      <c r="AT366" s="0" t="n">
        <f aca="false">+F366+K366+P366+U366+Z366+AJ366+AO366+AE366</f>
        <v>0</v>
      </c>
      <c r="AV366" s="0" t="n">
        <f aca="false">SUM(AQ366:AU366)</f>
        <v>0</v>
      </c>
    </row>
    <row r="367" customFormat="false" ht="12.75" hidden="false" customHeight="false" outlineLevel="0" collapsed="false">
      <c r="A367" s="0" t="s">
        <v>378</v>
      </c>
      <c r="G367" s="8"/>
      <c r="AL367" s="0" t="n">
        <v>2</v>
      </c>
      <c r="AQ367" s="0" t="n">
        <f aca="false">+C367+H367+M367+R367+W367+AG367+AL367+AB367</f>
        <v>2</v>
      </c>
      <c r="AR367" s="0" t="n">
        <f aca="false">+D367+I367+N367+S367+X367+AH367+AM367+AC367</f>
        <v>0</v>
      </c>
      <c r="AS367" s="0" t="n">
        <f aca="false">+E367+J367+O367+T367+Y367+AI367+AN367+AD367</f>
        <v>0</v>
      </c>
      <c r="AT367" s="0" t="n">
        <f aca="false">+F367+K367+P367+U367+Z367+AJ367+AO367+AE367</f>
        <v>0</v>
      </c>
      <c r="AV367" s="0" t="n">
        <f aca="false">SUM(AQ367:AU367)</f>
        <v>2</v>
      </c>
    </row>
    <row r="368" customFormat="false" ht="12.75" hidden="false" customHeight="false" outlineLevel="0" collapsed="false">
      <c r="A368" s="0" t="s">
        <v>379</v>
      </c>
      <c r="G368" s="8"/>
      <c r="AL368" s="0" t="n">
        <v>1</v>
      </c>
      <c r="AO368" s="0" t="n">
        <v>4</v>
      </c>
      <c r="AQ368" s="0" t="n">
        <f aca="false">+C368+H368+M368+R368+W368+AG368+AL368+AB368</f>
        <v>1</v>
      </c>
      <c r="AR368" s="0" t="n">
        <f aca="false">+D368+I368+N368+S368+X368+AH368+AM368+AC368</f>
        <v>0</v>
      </c>
      <c r="AS368" s="0" t="n">
        <f aca="false">+E368+J368+O368+T368+Y368+AI368+AN368+AD368</f>
        <v>0</v>
      </c>
      <c r="AT368" s="0" t="n">
        <f aca="false">+F368+K368+P368+U368+Z368+AJ368+AO368+AE368</f>
        <v>4</v>
      </c>
      <c r="AV368" s="0" t="n">
        <f aca="false">SUM(AQ368:AU368)</f>
        <v>5</v>
      </c>
    </row>
    <row r="369" customFormat="false" ht="12.75" hidden="false" customHeight="false" outlineLevel="0" collapsed="false">
      <c r="A369" s="0" t="s">
        <v>380</v>
      </c>
      <c r="G369" s="8"/>
      <c r="AL369" s="0" t="n">
        <v>2</v>
      </c>
      <c r="AQ369" s="0" t="n">
        <f aca="false">+C369+H369+M369+R369+W369+AG369+AL369+AB369</f>
        <v>2</v>
      </c>
      <c r="AR369" s="0" t="n">
        <f aca="false">+D369+I369+N369+S369+X369+AH369+AM369+AC369</f>
        <v>0</v>
      </c>
      <c r="AS369" s="0" t="n">
        <f aca="false">+E369+J369+O369+T369+Y369+AI369+AN369+AD369</f>
        <v>0</v>
      </c>
      <c r="AT369" s="0" t="n">
        <f aca="false">+F369+K369+P369+U369+Z369+AJ369+AO369+AE369</f>
        <v>0</v>
      </c>
      <c r="AV369" s="0" t="n">
        <f aca="false">SUM(AQ369:AU369)</f>
        <v>2</v>
      </c>
    </row>
    <row r="370" customFormat="false" ht="12.75" hidden="false" customHeight="false" outlineLevel="0" collapsed="false">
      <c r="A370" s="0" t="s">
        <v>381</v>
      </c>
      <c r="G370" s="8"/>
      <c r="AQ370" s="0" t="n">
        <f aca="false">+C370+H370+M370+R370+W370+AG370+AL370+AB370</f>
        <v>0</v>
      </c>
      <c r="AR370" s="0" t="n">
        <f aca="false">+D370+I370+N370+S370+X370+AH370+AM370+AC370</f>
        <v>0</v>
      </c>
      <c r="AS370" s="0" t="n">
        <f aca="false">+E370+J370+O370+T370+Y370+AI370+AN370+AD370</f>
        <v>0</v>
      </c>
      <c r="AT370" s="0" t="n">
        <f aca="false">+F370+K370+P370+U370+Z370+AJ370+AO370+AE370</f>
        <v>0</v>
      </c>
      <c r="AV370" s="0" t="n">
        <f aca="false">SUM(AQ370:AU370)</f>
        <v>0</v>
      </c>
    </row>
    <row r="371" customFormat="false" ht="12.75" hidden="false" customHeight="false" outlineLevel="0" collapsed="false">
      <c r="A371" s="0" t="s">
        <v>382</v>
      </c>
      <c r="G371" s="8"/>
      <c r="AQ371" s="0" t="n">
        <f aca="false">+C371+H371+M371+R371+W371+AG371+AL371+AB371</f>
        <v>0</v>
      </c>
      <c r="AR371" s="0" t="n">
        <f aca="false">+D371+I371+N371+S371+X371+AH371+AM371+AC371</f>
        <v>0</v>
      </c>
      <c r="AS371" s="0" t="n">
        <f aca="false">+E371+J371+O371+T371+Y371+AI371+AN371+AD371</f>
        <v>0</v>
      </c>
      <c r="AT371" s="0" t="n">
        <f aca="false">+F371+K371+P371+U371+Z371+AJ371+AO371+AE371</f>
        <v>0</v>
      </c>
      <c r="AV371" s="0" t="n">
        <f aca="false">SUM(AQ371:AU371)</f>
        <v>0</v>
      </c>
    </row>
    <row r="372" customFormat="false" ht="12.75" hidden="false" customHeight="false" outlineLevel="0" collapsed="false">
      <c r="A372" s="0" t="s">
        <v>383</v>
      </c>
      <c r="G372" s="8"/>
      <c r="AL372" s="0" t="n">
        <v>2</v>
      </c>
      <c r="AQ372" s="0" t="n">
        <f aca="false">+C372+H372+M372+R372+W372+AG372+AL372+AB372</f>
        <v>2</v>
      </c>
      <c r="AR372" s="0" t="n">
        <f aca="false">+D372+I372+N372+S372+X372+AH372+AM372+AC372</f>
        <v>0</v>
      </c>
      <c r="AS372" s="0" t="n">
        <f aca="false">+E372+J372+O372+T372+Y372+AI372+AN372+AD372</f>
        <v>0</v>
      </c>
      <c r="AT372" s="0" t="n">
        <f aca="false">+F372+K372+P372+U372+Z372+AJ372+AO372+AE372</f>
        <v>0</v>
      </c>
      <c r="AV372" s="0" t="n">
        <f aca="false">SUM(AQ372:AU372)</f>
        <v>2</v>
      </c>
    </row>
    <row r="373" customFormat="false" ht="12.75" hidden="false" customHeight="false" outlineLevel="0" collapsed="false">
      <c r="A373" s="0" t="s">
        <v>384</v>
      </c>
      <c r="C373" s="0" t="n">
        <v>5</v>
      </c>
      <c r="F373" s="0" t="n">
        <v>7</v>
      </c>
      <c r="G373" s="8"/>
      <c r="AQ373" s="0" t="n">
        <f aca="false">+C373+H373+M373+R373+W373+AG373+AL373+AB373</f>
        <v>5</v>
      </c>
      <c r="AR373" s="0" t="n">
        <f aca="false">+D373+I373+N373+S373+X373+AH373+AM373+AC373</f>
        <v>0</v>
      </c>
      <c r="AS373" s="0" t="n">
        <f aca="false">+E373+J373+O373+T373+Y373+AI373+AN373+AD373</f>
        <v>0</v>
      </c>
      <c r="AT373" s="0" t="n">
        <f aca="false">+F373+K373+P373+U373+Z373+AJ373+AO373+AE373</f>
        <v>7</v>
      </c>
      <c r="AV373" s="0" t="n">
        <f aca="false">SUM(AQ373:AU373)</f>
        <v>12</v>
      </c>
    </row>
    <row r="374" customFormat="false" ht="12.75" hidden="false" customHeight="false" outlineLevel="0" collapsed="false">
      <c r="A374" s="0" t="s">
        <v>385</v>
      </c>
      <c r="G374" s="8"/>
      <c r="AL374" s="0" t="n">
        <v>1</v>
      </c>
      <c r="AQ374" s="0" t="n">
        <f aca="false">+C374+H374+M374+R374+W374+AG374+AL374+AB374</f>
        <v>1</v>
      </c>
      <c r="AR374" s="0" t="n">
        <f aca="false">+D374+I374+N374+S374+X374+AH374+AM374+AC374</f>
        <v>0</v>
      </c>
      <c r="AS374" s="0" t="n">
        <f aca="false">+E374+J374+O374+T374+Y374+AI374+AN374+AD374</f>
        <v>0</v>
      </c>
      <c r="AT374" s="0" t="n">
        <f aca="false">+F374+K374+P374+U374+Z374+AJ374+AO374+AE374</f>
        <v>0</v>
      </c>
      <c r="AV374" s="0" t="n">
        <f aca="false">SUM(AQ374:AU374)</f>
        <v>1</v>
      </c>
    </row>
    <row r="375" customFormat="false" ht="12.75" hidden="false" customHeight="false" outlineLevel="0" collapsed="false">
      <c r="A375" s="0" t="s">
        <v>386</v>
      </c>
      <c r="G375" s="8"/>
      <c r="R375" s="0" t="n">
        <v>1</v>
      </c>
      <c r="AQ375" s="0" t="n">
        <f aca="false">+C375+H375+M375+R375+W375+AG375+AL375+AB375</f>
        <v>1</v>
      </c>
      <c r="AR375" s="0" t="n">
        <f aca="false">+D375+I375+N375+S375+X375+AH375+AM375+AC375</f>
        <v>0</v>
      </c>
      <c r="AS375" s="0" t="n">
        <f aca="false">+E375+J375+O375+T375+Y375+AI375+AN375+AD375</f>
        <v>0</v>
      </c>
      <c r="AT375" s="0" t="n">
        <f aca="false">+F375+K375+P375+U375+Z375+AJ375+AO375+AE375</f>
        <v>0</v>
      </c>
      <c r="AV375" s="0" t="n">
        <f aca="false">SUM(AQ375:AU375)</f>
        <v>1</v>
      </c>
    </row>
    <row r="376" customFormat="false" ht="12.75" hidden="false" customHeight="false" outlineLevel="0" collapsed="false">
      <c r="A376" s="0" t="s">
        <v>387</v>
      </c>
      <c r="G376" s="8"/>
      <c r="AQ376" s="0" t="n">
        <f aca="false">+C376+H376+M376+R376+W376+AG376+AL376+AB376</f>
        <v>0</v>
      </c>
      <c r="AR376" s="0" t="n">
        <f aca="false">+D376+I376+N376+S376+X376+AH376+AM376+AC376</f>
        <v>0</v>
      </c>
      <c r="AS376" s="0" t="n">
        <f aca="false">+E376+J376+O376+T376+Y376+AI376+AN376+AD376</f>
        <v>0</v>
      </c>
      <c r="AT376" s="0" t="n">
        <f aca="false">+F376+K376+P376+U376+Z376+AJ376+AO376+AE376</f>
        <v>0</v>
      </c>
      <c r="AV376" s="0" t="n">
        <f aca="false">SUM(AQ376:AU376)</f>
        <v>0</v>
      </c>
    </row>
    <row r="377" customFormat="false" ht="12.75" hidden="false" customHeight="false" outlineLevel="0" collapsed="false">
      <c r="A377" s="0" t="s">
        <v>388</v>
      </c>
      <c r="C377" s="0" t="n">
        <v>5</v>
      </c>
      <c r="G377" s="8"/>
      <c r="AQ377" s="0" t="n">
        <f aca="false">+C377+H377+M377+R377+W377+AG377+AL377+AB377</f>
        <v>5</v>
      </c>
      <c r="AR377" s="0" t="n">
        <f aca="false">+D377+I377+N377+S377+X377+AH377+AM377+AC377</f>
        <v>0</v>
      </c>
      <c r="AS377" s="0" t="n">
        <f aca="false">+E377+J377+O377+T377+Y377+AI377+AN377+AD377</f>
        <v>0</v>
      </c>
      <c r="AT377" s="0" t="n">
        <f aca="false">+F377+K377+P377+U377+Z377+AJ377+AO377+AE377</f>
        <v>0</v>
      </c>
      <c r="AV377" s="0" t="n">
        <f aca="false">SUM(AQ377:AU377)</f>
        <v>5</v>
      </c>
    </row>
    <row r="378" customFormat="false" ht="12.75" hidden="false" customHeight="false" outlineLevel="0" collapsed="false">
      <c r="A378" s="0" t="s">
        <v>389</v>
      </c>
      <c r="G378" s="8"/>
    </row>
    <row r="379" customFormat="false" ht="12.75" hidden="false" customHeight="false" outlineLevel="0" collapsed="false">
      <c r="A379" s="0" t="s">
        <v>390</v>
      </c>
      <c r="G379" s="8"/>
      <c r="AQ379" s="0" t="n">
        <f aca="false">+C379+H379+M379+R379+W379+AG379+AL379+AB379</f>
        <v>0</v>
      </c>
      <c r="AR379" s="0" t="n">
        <f aca="false">+D379+I379+N379+S379+X379+AH379+AM379+AC379</f>
        <v>0</v>
      </c>
      <c r="AS379" s="0" t="n">
        <f aca="false">+E379+J379+O379+T379+Y379+AI379+AN379+AD379</f>
        <v>0</v>
      </c>
      <c r="AT379" s="0" t="n">
        <f aca="false">+F379+K379+P379+U379+Z379+AJ379+AO379+AE379</f>
        <v>0</v>
      </c>
      <c r="AV379" s="0" t="n">
        <f aca="false">SUM(AQ379:AU379)</f>
        <v>0</v>
      </c>
    </row>
    <row r="380" customFormat="false" ht="12.75" hidden="false" customHeight="false" outlineLevel="0" collapsed="false">
      <c r="A380" s="0" t="s">
        <v>391</v>
      </c>
      <c r="G380" s="8"/>
      <c r="AG380" s="0" t="n">
        <v>1</v>
      </c>
      <c r="AQ380" s="0" t="n">
        <f aca="false">+C380+H380+M380+R380+W380+AG380+AL380+AB380</f>
        <v>1</v>
      </c>
      <c r="AR380" s="0" t="n">
        <f aca="false">+D380+I380+N380+S380+X380+AH380+AM380+AC380</f>
        <v>0</v>
      </c>
      <c r="AS380" s="0" t="n">
        <f aca="false">+E380+J380+O380+T380+Y380+AI380+AN380+AD380</f>
        <v>0</v>
      </c>
      <c r="AT380" s="0" t="n">
        <f aca="false">+F380+K380+P380+U380+Z380+AJ380+AO380+AE380</f>
        <v>0</v>
      </c>
      <c r="AV380" s="0" t="n">
        <f aca="false">SUM(AQ380:AU380)</f>
        <v>1</v>
      </c>
    </row>
    <row r="381" customFormat="false" ht="12.75" hidden="false" customHeight="false" outlineLevel="0" collapsed="false">
      <c r="A381" s="0" t="s">
        <v>392</v>
      </c>
      <c r="C381" s="0" t="n">
        <v>38</v>
      </c>
      <c r="F381" s="0" t="n">
        <v>1</v>
      </c>
      <c r="G381" s="8"/>
      <c r="AQ381" s="0" t="n">
        <f aca="false">+C381+H381+M381+R381+W381+AG381+AL381+AB381</f>
        <v>38</v>
      </c>
      <c r="AR381" s="0" t="n">
        <f aca="false">+D381+I381+N381+S381+X381+AH381+AM381+AC381</f>
        <v>0</v>
      </c>
      <c r="AS381" s="0" t="n">
        <f aca="false">+E381+J381+O381+T381+Y381+AI381+AN381+AD381</f>
        <v>0</v>
      </c>
      <c r="AT381" s="0" t="n">
        <f aca="false">+F381+K381+P381+U381+Z381+AJ381+AO381+AE381</f>
        <v>1</v>
      </c>
      <c r="AV381" s="0" t="n">
        <f aca="false">SUM(AQ381:AU381)</f>
        <v>39</v>
      </c>
    </row>
    <row r="382" customFormat="false" ht="12.75" hidden="false" customHeight="false" outlineLevel="0" collapsed="false">
      <c r="A382" s="0" t="s">
        <v>393</v>
      </c>
      <c r="G382" s="8"/>
      <c r="AL382" s="0" t="n">
        <v>2</v>
      </c>
    </row>
    <row r="383" customFormat="false" ht="12.75" hidden="false" customHeight="false" outlineLevel="0" collapsed="false">
      <c r="A383" s="0" t="s">
        <v>394</v>
      </c>
      <c r="G383" s="8"/>
      <c r="U383" s="0" t="n">
        <v>1</v>
      </c>
      <c r="AQ383" s="0" t="n">
        <f aca="false">+C383+H383+M383+R383+W383+AG383+AL383+AB383</f>
        <v>0</v>
      </c>
      <c r="AR383" s="0" t="n">
        <f aca="false">+D383+I383+N383+S383+X383+AH383+AM383+AC383</f>
        <v>0</v>
      </c>
      <c r="AS383" s="0" t="n">
        <f aca="false">+E383+J383+O383+T383+Y383+AI383+AN383+AD383</f>
        <v>0</v>
      </c>
      <c r="AT383" s="0" t="n">
        <f aca="false">+F383+K383+P383+U383+Z383+AJ383+AO383+AE383</f>
        <v>1</v>
      </c>
      <c r="AV383" s="0" t="n">
        <f aca="false">SUM(AQ383:AU383)</f>
        <v>1</v>
      </c>
    </row>
    <row r="384" customFormat="false" ht="12.75" hidden="false" customHeight="false" outlineLevel="0" collapsed="false">
      <c r="A384" s="0" t="s">
        <v>395</v>
      </c>
      <c r="C384" s="0" t="n">
        <v>10</v>
      </c>
      <c r="G384" s="8"/>
      <c r="AQ384" s="0" t="n">
        <f aca="false">+C384+H384+M384+R384+W384+AG384+AL384+AB384</f>
        <v>10</v>
      </c>
      <c r="AR384" s="0" t="n">
        <f aca="false">+D384+I384+N384+S384+X384+AH384+AM384+AC384</f>
        <v>0</v>
      </c>
      <c r="AS384" s="0" t="n">
        <f aca="false">+E384+J384+O384+T384+Y384+AI384+AN384+AD384</f>
        <v>0</v>
      </c>
      <c r="AT384" s="0" t="n">
        <f aca="false">+F384+K384+P384+U384+Z384+AJ384+AO384+AE384</f>
        <v>0</v>
      </c>
      <c r="AV384" s="0" t="n">
        <f aca="false">SUM(AQ384:AU384)</f>
        <v>10</v>
      </c>
    </row>
    <row r="385" customFormat="false" ht="12.75" hidden="false" customHeight="false" outlineLevel="0" collapsed="false">
      <c r="A385" s="0" t="s">
        <v>396</v>
      </c>
      <c r="G385" s="8"/>
      <c r="AQ385" s="0" t="n">
        <f aca="false">+C385+H385+M385+R385+W385+AG385+AL385+AB385</f>
        <v>0</v>
      </c>
      <c r="AR385" s="0" t="n">
        <f aca="false">+D385+I385+N385+S385+X385+AH385+AM385+AC385</f>
        <v>0</v>
      </c>
      <c r="AS385" s="0" t="n">
        <f aca="false">+E385+J385+O385+T385+Y385+AI385+AN385+AD385</f>
        <v>0</v>
      </c>
      <c r="AT385" s="0" t="n">
        <f aca="false">+F385+K385+P385+U385+Z385+AJ385+AO385+AE385</f>
        <v>0</v>
      </c>
      <c r="AV385" s="0" t="n">
        <f aca="false">SUM(AQ385:AU385)</f>
        <v>0</v>
      </c>
    </row>
    <row r="386" customFormat="false" ht="12.75" hidden="false" customHeight="false" outlineLevel="0" collapsed="false">
      <c r="A386" s="0" t="s">
        <v>397</v>
      </c>
      <c r="G386" s="8"/>
      <c r="H386" s="0" t="n">
        <v>3</v>
      </c>
      <c r="AQ386" s="0" t="n">
        <f aca="false">+C386+H386+M386+R386+W386+AG386+AL386+AB386</f>
        <v>3</v>
      </c>
      <c r="AR386" s="0" t="n">
        <f aca="false">+D386+I386+N386+S386+X386+AH386+AM386+AC386</f>
        <v>0</v>
      </c>
      <c r="AS386" s="0" t="n">
        <f aca="false">+E386+J386+O386+T386+Y386+AI386+AN386+AD386</f>
        <v>0</v>
      </c>
      <c r="AT386" s="0" t="n">
        <f aca="false">+F386+K386+P386+U386+Z386+AJ386+AO386+AE386</f>
        <v>0</v>
      </c>
      <c r="AV386" s="0" t="n">
        <f aca="false">SUM(AQ386:AU386)</f>
        <v>3</v>
      </c>
    </row>
    <row r="387" customFormat="false" ht="12.75" hidden="false" customHeight="false" outlineLevel="0" collapsed="false">
      <c r="A387" s="0" t="s">
        <v>398</v>
      </c>
      <c r="G387" s="8"/>
      <c r="AQ387" s="0" t="n">
        <f aca="false">+C387+H387+M387+R387+W387+AG387+AL387+AB387</f>
        <v>0</v>
      </c>
      <c r="AR387" s="0" t="n">
        <f aca="false">+D387+I387+N387+S387+X387+AH387+AM387+AC387</f>
        <v>0</v>
      </c>
      <c r="AS387" s="0" t="n">
        <f aca="false">+E387+J387+O387+T387+Y387+AI387+AN387+AD387</f>
        <v>0</v>
      </c>
      <c r="AT387" s="0" t="n">
        <f aca="false">+F387+K387+P387+U387+Z387+AJ387+AO387+AE387</f>
        <v>0</v>
      </c>
      <c r="AV387" s="0" t="n">
        <f aca="false">SUM(AQ387:AU387)</f>
        <v>0</v>
      </c>
    </row>
    <row r="388" customFormat="false" ht="12.75" hidden="false" customHeight="false" outlineLevel="0" collapsed="false">
      <c r="A388" s="0" t="s">
        <v>399</v>
      </c>
      <c r="G388" s="8"/>
      <c r="AL388" s="0" t="n">
        <v>2</v>
      </c>
      <c r="AQ388" s="0" t="n">
        <f aca="false">+C388+H388+M388+R388+W388+AG388+AL388+AB388</f>
        <v>2</v>
      </c>
      <c r="AR388" s="0" t="n">
        <f aca="false">+D388+I388+N388+S388+X388+AH388+AM388+AC388</f>
        <v>0</v>
      </c>
      <c r="AS388" s="0" t="n">
        <f aca="false">+E388+J388+O388+T388+Y388+AI388+AN388+AD388</f>
        <v>0</v>
      </c>
      <c r="AT388" s="0" t="n">
        <f aca="false">+F388+K388+P388+U388+Z388+AJ388+AO388+AE388</f>
        <v>0</v>
      </c>
      <c r="AV388" s="0" t="n">
        <f aca="false">SUM(AQ388:AU388)</f>
        <v>2</v>
      </c>
    </row>
    <row r="389" customFormat="false" ht="12.75" hidden="false" customHeight="false" outlineLevel="0" collapsed="false">
      <c r="A389" s="0" t="s">
        <v>400</v>
      </c>
      <c r="G389" s="8"/>
      <c r="AQ389" s="0" t="n">
        <f aca="false">+C389+H389+M389+R389+W389+AG389+AL389+AB389</f>
        <v>0</v>
      </c>
      <c r="AR389" s="0" t="n">
        <f aca="false">+D389+I389+N389+S389+X389+AH389+AM389+AC389</f>
        <v>0</v>
      </c>
      <c r="AS389" s="0" t="n">
        <f aca="false">+E389+J389+O389+T389+Y389+AI389+AN389+AD389</f>
        <v>0</v>
      </c>
      <c r="AT389" s="0" t="n">
        <f aca="false">+F389+K389+P389+U389+Z389+AJ389+AO389+AE389</f>
        <v>0</v>
      </c>
      <c r="AV389" s="0" t="n">
        <f aca="false">SUM(AQ389:AU389)</f>
        <v>0</v>
      </c>
    </row>
    <row r="390" customFormat="false" ht="12.75" hidden="false" customHeight="false" outlineLevel="0" collapsed="false">
      <c r="A390" s="0" t="s">
        <v>401</v>
      </c>
      <c r="G390" s="8"/>
      <c r="AQ390" s="0" t="n">
        <f aca="false">+C390+H390+M390+R390+W390+AG390+AL390+AB390</f>
        <v>0</v>
      </c>
      <c r="AR390" s="0" t="n">
        <f aca="false">+D390+I390+N390+S390+X390+AH390+AM390+AC390</f>
        <v>0</v>
      </c>
      <c r="AS390" s="0" t="n">
        <f aca="false">+E390+J390+O390+T390+Y390+AI390+AN390+AD390</f>
        <v>0</v>
      </c>
      <c r="AT390" s="0" t="n">
        <f aca="false">+F390+K390+P390+U390+Z390+AJ390+AO390+AE390</f>
        <v>0</v>
      </c>
      <c r="AV390" s="0" t="n">
        <f aca="false">SUM(AQ390:AU390)</f>
        <v>0</v>
      </c>
    </row>
    <row r="391" customFormat="false" ht="12.75" hidden="false" customHeight="false" outlineLevel="0" collapsed="false">
      <c r="A391" s="0" t="s">
        <v>402</v>
      </c>
      <c r="G391" s="8"/>
      <c r="AQ391" s="0" t="n">
        <f aca="false">+C391+H391+M391+R391+W391+AG391+AL391+AB391</f>
        <v>0</v>
      </c>
      <c r="AR391" s="0" t="n">
        <f aca="false">+D391+I391+N391+S391+X391+AH391+AM391+AC391</f>
        <v>0</v>
      </c>
      <c r="AS391" s="0" t="n">
        <f aca="false">+E391+J391+O391+T391+Y391+AI391+AN391+AD391</f>
        <v>0</v>
      </c>
      <c r="AT391" s="0" t="n">
        <f aca="false">+F391+K391+P391+U391+Z391+AJ391+AO391+AE391</f>
        <v>0</v>
      </c>
      <c r="AV391" s="0" t="n">
        <f aca="false">SUM(AQ391:AU391)</f>
        <v>0</v>
      </c>
    </row>
    <row r="392" customFormat="false" ht="12.75" hidden="false" customHeight="false" outlineLevel="0" collapsed="false">
      <c r="A392" s="0" t="s">
        <v>403</v>
      </c>
      <c r="G392" s="8"/>
      <c r="AL392" s="0" t="n">
        <v>4</v>
      </c>
      <c r="AQ392" s="0" t="n">
        <f aca="false">+C392+H392+M392+R392+W392+AG392+AL392+AB392</f>
        <v>4</v>
      </c>
      <c r="AR392" s="0" t="n">
        <f aca="false">+D392+I392+N392+S392+X392+AH392+AM392+AC392</f>
        <v>0</v>
      </c>
      <c r="AS392" s="0" t="n">
        <f aca="false">+E392+J392+O392+T392+Y392+AI392+AN392+AD392</f>
        <v>0</v>
      </c>
      <c r="AT392" s="0" t="n">
        <f aca="false">+F392+K392+P392+U392+Z392+AJ392+AO392+AE392</f>
        <v>0</v>
      </c>
      <c r="AV392" s="0" t="n">
        <f aca="false">SUM(AQ392:AU392)</f>
        <v>4</v>
      </c>
    </row>
    <row r="393" customFormat="false" ht="12.75" hidden="false" customHeight="false" outlineLevel="0" collapsed="false">
      <c r="A393" s="0" t="s">
        <v>404</v>
      </c>
      <c r="G393" s="8"/>
      <c r="AL393" s="0" t="n">
        <v>2</v>
      </c>
      <c r="AQ393" s="0" t="n">
        <f aca="false">+C393+H393+M393+R393+W393+AG393+AL393+AB393</f>
        <v>2</v>
      </c>
      <c r="AR393" s="0" t="n">
        <f aca="false">+D393+I393+N393+S393+X393+AH393+AM393+AC393</f>
        <v>0</v>
      </c>
      <c r="AS393" s="0" t="n">
        <f aca="false">+E393+J393+O393+T393+Y393+AI393+AN393+AD393</f>
        <v>0</v>
      </c>
      <c r="AT393" s="0" t="n">
        <f aca="false">+F393+K393+P393+U393+Z393+AJ393+AO393+AE393</f>
        <v>0</v>
      </c>
      <c r="AV393" s="0" t="n">
        <f aca="false">SUM(AQ393:AU393)</f>
        <v>2</v>
      </c>
    </row>
    <row r="394" customFormat="false" ht="12.75" hidden="false" customHeight="false" outlineLevel="0" collapsed="false">
      <c r="A394" s="0" t="s">
        <v>405</v>
      </c>
      <c r="G394" s="8"/>
      <c r="H394" s="0" t="n">
        <v>2</v>
      </c>
      <c r="AQ394" s="0" t="n">
        <f aca="false">+C394+H394+M394+R394+W394+AG394+AL394+AB394</f>
        <v>2</v>
      </c>
      <c r="AR394" s="0" t="n">
        <f aca="false">+D394+I394+N394+S394+X394+AH394+AM394+AC394</f>
        <v>0</v>
      </c>
      <c r="AS394" s="0" t="n">
        <f aca="false">+E394+J394+O394+T394+Y394+AI394+AN394+AD394</f>
        <v>0</v>
      </c>
      <c r="AT394" s="0" t="n">
        <f aca="false">+F394+K394+P394+U394+Z394+AJ394+AO394+AE394</f>
        <v>0</v>
      </c>
      <c r="AV394" s="0" t="n">
        <f aca="false">SUM(AQ394:AU394)</f>
        <v>2</v>
      </c>
    </row>
    <row r="395" customFormat="false" ht="12.75" hidden="false" customHeight="false" outlineLevel="0" collapsed="false">
      <c r="A395" s="0" t="s">
        <v>406</v>
      </c>
      <c r="G395" s="8"/>
      <c r="AL395" s="0" t="n">
        <v>7</v>
      </c>
      <c r="AQ395" s="0" t="n">
        <f aca="false">+C395+H395+M395+R395+W395+AG395+AL395+AB395</f>
        <v>7</v>
      </c>
      <c r="AR395" s="0" t="n">
        <f aca="false">+D395+I395+N395+S395+X395+AH395+AM395+AC395</f>
        <v>0</v>
      </c>
      <c r="AS395" s="0" t="n">
        <f aca="false">+E395+J395+O395+T395+Y395+AI395+AN395+AD395</f>
        <v>0</v>
      </c>
      <c r="AT395" s="0" t="n">
        <f aca="false">+F395+K395+P395+U395+Z395+AJ395+AO395+AE395</f>
        <v>0</v>
      </c>
      <c r="AV395" s="0" t="n">
        <f aca="false">SUM(AQ395:AU395)</f>
        <v>7</v>
      </c>
    </row>
    <row r="396" customFormat="false" ht="12.75" hidden="false" customHeight="false" outlineLevel="0" collapsed="false">
      <c r="A396" s="0" t="s">
        <v>407</v>
      </c>
      <c r="G396" s="8"/>
      <c r="H396" s="0" t="n">
        <v>1</v>
      </c>
      <c r="AQ396" s="0" t="n">
        <f aca="false">+C396+H396+M396+R396+W396+AG396+AL396+AB396</f>
        <v>1</v>
      </c>
      <c r="AR396" s="0" t="n">
        <f aca="false">+D396+I396+N396+S396+X396+AH396+AM396+AC396</f>
        <v>0</v>
      </c>
      <c r="AS396" s="0" t="n">
        <f aca="false">+E396+J396+O396+T396+Y396+AI396+AN396+AD396</f>
        <v>0</v>
      </c>
      <c r="AT396" s="0" t="n">
        <f aca="false">+F396+K396+P396+U396+Z396+AJ396+AO396+AE396</f>
        <v>0</v>
      </c>
      <c r="AV396" s="0" t="n">
        <f aca="false">SUM(AQ396:AU396)</f>
        <v>1</v>
      </c>
    </row>
    <row r="397" customFormat="false" ht="12.75" hidden="false" customHeight="false" outlineLevel="0" collapsed="false">
      <c r="A397" s="0" t="s">
        <v>408</v>
      </c>
      <c r="C397" s="0" t="n">
        <v>13</v>
      </c>
      <c r="F397" s="0" t="n">
        <v>1</v>
      </c>
      <c r="G397" s="8"/>
      <c r="H397" s="0" t="n">
        <v>49</v>
      </c>
      <c r="K397" s="0" t="n">
        <v>1</v>
      </c>
      <c r="M397" s="0" t="n">
        <v>1</v>
      </c>
      <c r="AQ397" s="0" t="n">
        <f aca="false">+C397+H397+M397+R397+W397+AG397+AL397+AB397</f>
        <v>63</v>
      </c>
      <c r="AR397" s="0" t="n">
        <f aca="false">+D397+I397+N397+S397+X397+AH397+AM397+AC397</f>
        <v>0</v>
      </c>
      <c r="AS397" s="0" t="n">
        <f aca="false">+E397+J397+O397+T397+Y397+AI397+AN397+AD397</f>
        <v>0</v>
      </c>
      <c r="AT397" s="0" t="n">
        <f aca="false">+F397+K397+P397+U397+Z397+AJ397+AO397+AE397</f>
        <v>2</v>
      </c>
      <c r="AV397" s="0" t="n">
        <f aca="false">SUM(AQ397:AU397)</f>
        <v>65</v>
      </c>
    </row>
    <row r="398" customFormat="false" ht="12.75" hidden="false" customHeight="false" outlineLevel="0" collapsed="false">
      <c r="A398" s="0" t="s">
        <v>409</v>
      </c>
      <c r="G398" s="8"/>
      <c r="AL398" s="0" t="n">
        <v>2</v>
      </c>
      <c r="AQ398" s="0" t="n">
        <f aca="false">+C398+H398+M398+R398+W398+AG398+AL398+AB398</f>
        <v>2</v>
      </c>
      <c r="AR398" s="0" t="n">
        <f aca="false">+D398+I398+N398+S398+X398+AH398+AM398+AC398</f>
        <v>0</v>
      </c>
      <c r="AS398" s="0" t="n">
        <f aca="false">+E398+J398+O398+T398+Y398+AI398+AN398+AD398</f>
        <v>0</v>
      </c>
      <c r="AT398" s="0" t="n">
        <f aca="false">+F398+K398+P398+U398+Z398+AJ398+AO398+AE398</f>
        <v>0</v>
      </c>
      <c r="AV398" s="0" t="n">
        <f aca="false">SUM(AQ398:AU398)</f>
        <v>2</v>
      </c>
    </row>
    <row r="399" customFormat="false" ht="12.75" hidden="false" customHeight="false" outlineLevel="0" collapsed="false">
      <c r="A399" s="0" t="s">
        <v>410</v>
      </c>
      <c r="G399" s="8"/>
      <c r="AL399" s="0" t="n">
        <v>3</v>
      </c>
    </row>
    <row r="400" customFormat="false" ht="12.75" hidden="false" customHeight="false" outlineLevel="0" collapsed="false">
      <c r="A400" s="0" t="s">
        <v>411</v>
      </c>
      <c r="C400" s="0" t="n">
        <v>3</v>
      </c>
      <c r="F400" s="0" t="n">
        <v>1</v>
      </c>
      <c r="G400" s="8"/>
      <c r="AQ400" s="0" t="n">
        <f aca="false">+C400+H400+M400+R400+W400+AG400+AL400+AB400</f>
        <v>3</v>
      </c>
      <c r="AR400" s="0" t="n">
        <f aca="false">+D400+I400+N400+S400+X400+AH400+AM400+AC400</f>
        <v>0</v>
      </c>
      <c r="AS400" s="0" t="n">
        <f aca="false">+E400+J400+O400+T400+Y400+AI400+AN400+AD400</f>
        <v>0</v>
      </c>
      <c r="AT400" s="0" t="n">
        <f aca="false">+F400+K400+P400+U400+Z400+AJ400+AO400+AE400</f>
        <v>1</v>
      </c>
      <c r="AV400" s="0" t="n">
        <f aca="false">SUM(AQ400:AU400)</f>
        <v>4</v>
      </c>
    </row>
    <row r="401" customFormat="false" ht="12.75" hidden="false" customHeight="false" outlineLevel="0" collapsed="false">
      <c r="A401" s="0" t="s">
        <v>412</v>
      </c>
      <c r="G401" s="8"/>
      <c r="AL401" s="0" t="n">
        <v>1</v>
      </c>
      <c r="AQ401" s="0" t="n">
        <f aca="false">+C401+H401+M401+R401+W401+AG401+AL401+AB401</f>
        <v>1</v>
      </c>
      <c r="AR401" s="0" t="n">
        <f aca="false">+D401+I401+N401+S401+X401+AH401+AM401+AC401</f>
        <v>0</v>
      </c>
      <c r="AS401" s="0" t="n">
        <f aca="false">+E401+J401+O401+T401+Y401+AI401+AN401+AD401</f>
        <v>0</v>
      </c>
      <c r="AT401" s="0" t="n">
        <f aca="false">+F401+K401+P401+U401+Z401+AJ401+AO401+AE401</f>
        <v>0</v>
      </c>
      <c r="AV401" s="0" t="n">
        <f aca="false">SUM(AQ401:AU401)</f>
        <v>1</v>
      </c>
    </row>
    <row r="402" customFormat="false" ht="12.75" hidden="false" customHeight="false" outlineLevel="0" collapsed="false">
      <c r="A402" s="0" t="s">
        <v>413</v>
      </c>
      <c r="G402" s="8"/>
      <c r="AQ402" s="0" t="n">
        <f aca="false">+C402+H402+M402+R402+W402+AG402+AL402+AB402</f>
        <v>0</v>
      </c>
      <c r="AR402" s="0" t="n">
        <f aca="false">+D402+I402+N402+S402+X402+AH402+AM402+AC402</f>
        <v>0</v>
      </c>
      <c r="AS402" s="0" t="n">
        <f aca="false">+E402+J402+O402+T402+Y402+AI402+AN402+AD402</f>
        <v>0</v>
      </c>
      <c r="AT402" s="0" t="n">
        <f aca="false">+F402+K402+P402+U402+Z402+AJ402+AO402+AE402</f>
        <v>0</v>
      </c>
      <c r="AV402" s="0" t="n">
        <f aca="false">SUM(AQ402:AU402)</f>
        <v>0</v>
      </c>
    </row>
    <row r="403" customFormat="false" ht="12.75" hidden="false" customHeight="false" outlineLevel="0" collapsed="false">
      <c r="A403" s="0" t="s">
        <v>414</v>
      </c>
      <c r="G403" s="8"/>
      <c r="H403" s="0" t="n">
        <v>4</v>
      </c>
      <c r="AQ403" s="0" t="n">
        <f aca="false">+C403+H403+M403+R403+W403+AG403+AL403+AB403</f>
        <v>4</v>
      </c>
      <c r="AR403" s="0" t="n">
        <f aca="false">+D403+I403+N403+S403+X403+AH403+AM403+AC403</f>
        <v>0</v>
      </c>
      <c r="AS403" s="0" t="n">
        <f aca="false">+E403+J403+O403+T403+Y403+AI403+AN403+AD403</f>
        <v>0</v>
      </c>
      <c r="AT403" s="0" t="n">
        <f aca="false">+F403+K403+P403+U403+Z403+AJ403+AO403+AE403</f>
        <v>0</v>
      </c>
      <c r="AV403" s="0" t="n">
        <f aca="false">SUM(AQ403:AU403)</f>
        <v>4</v>
      </c>
    </row>
    <row r="404" customFormat="false" ht="12.75" hidden="false" customHeight="false" outlineLevel="0" collapsed="false">
      <c r="A404" s="0" t="s">
        <v>415</v>
      </c>
      <c r="C404" s="0" t="n">
        <v>1</v>
      </c>
      <c r="G404" s="8"/>
      <c r="AQ404" s="0" t="n">
        <f aca="false">+C404+H404+M404+R404+W404+AG404+AL404+AB404</f>
        <v>1</v>
      </c>
      <c r="AR404" s="0" t="n">
        <f aca="false">+D404+I404+N404+S404+X404+AH404+AM404+AC404</f>
        <v>0</v>
      </c>
      <c r="AS404" s="0" t="n">
        <f aca="false">+E404+J404+O404+T404+Y404+AI404+AN404+AD404</f>
        <v>0</v>
      </c>
      <c r="AT404" s="0" t="n">
        <f aca="false">+F404+K404+P404+U404+Z404+AJ404+AO404+AE404</f>
        <v>0</v>
      </c>
      <c r="AV404" s="0" t="n">
        <f aca="false">SUM(AQ404:AU404)</f>
        <v>1</v>
      </c>
    </row>
    <row r="405" customFormat="false" ht="12.75" hidden="false" customHeight="false" outlineLevel="0" collapsed="false">
      <c r="A405" s="0" t="s">
        <v>416</v>
      </c>
      <c r="G405" s="8"/>
      <c r="R405" s="0" t="n">
        <v>1</v>
      </c>
      <c r="U405" s="0" t="n">
        <v>3</v>
      </c>
      <c r="AQ405" s="0" t="n">
        <f aca="false">+C405+H405+M405+R405+W405+AG405+AL405+AB405</f>
        <v>1</v>
      </c>
      <c r="AR405" s="0" t="n">
        <f aca="false">+D405+I405+N405+S405+X405+AH405+AM405+AC405</f>
        <v>0</v>
      </c>
      <c r="AS405" s="0" t="n">
        <f aca="false">+E405+J405+O405+T405+Y405+AI405+AN405+AD405</f>
        <v>0</v>
      </c>
      <c r="AT405" s="0" t="n">
        <f aca="false">+F405+K405+P405+U405+Z405+AJ405+AO405+AE405</f>
        <v>3</v>
      </c>
      <c r="AV405" s="0" t="n">
        <f aca="false">SUM(AQ405:AU405)</f>
        <v>4</v>
      </c>
    </row>
    <row r="406" customFormat="false" ht="12.75" hidden="false" customHeight="false" outlineLevel="0" collapsed="false">
      <c r="A406" s="0" t="s">
        <v>417</v>
      </c>
      <c r="G406" s="8"/>
      <c r="AQ406" s="0" t="n">
        <f aca="false">+C406+H406+M406+R406+W406+AG406+AL406+AB406</f>
        <v>0</v>
      </c>
      <c r="AR406" s="0" t="n">
        <f aca="false">+D406+I406+N406+S406+X406+AH406+AM406+AC406</f>
        <v>0</v>
      </c>
      <c r="AS406" s="0" t="n">
        <f aca="false">+E406+J406+O406+T406+Y406+AI406+AN406+AD406</f>
        <v>0</v>
      </c>
      <c r="AT406" s="0" t="n">
        <f aca="false">+F406+K406+P406+U406+Z406+AJ406+AO406+AE406</f>
        <v>0</v>
      </c>
      <c r="AV406" s="0" t="n">
        <f aca="false">SUM(AQ406:AU406)</f>
        <v>0</v>
      </c>
    </row>
    <row r="407" customFormat="false" ht="12.75" hidden="false" customHeight="false" outlineLevel="0" collapsed="false">
      <c r="A407" s="0" t="s">
        <v>418</v>
      </c>
      <c r="G407" s="8"/>
      <c r="AQ407" s="0" t="n">
        <f aca="false">+C407+H407+M407+R407+W407+AG407+AL407+AB407</f>
        <v>0</v>
      </c>
      <c r="AR407" s="0" t="n">
        <f aca="false">+D407+I407+N407+S407+X407+AH407+AM407+AC407</f>
        <v>0</v>
      </c>
      <c r="AS407" s="0" t="n">
        <f aca="false">+E407+J407+O407+T407+Y407+AI407+AN407+AD407</f>
        <v>0</v>
      </c>
      <c r="AT407" s="0" t="n">
        <f aca="false">+F407+K407+P407+U407+Z407+AJ407+AO407+AE407</f>
        <v>0</v>
      </c>
      <c r="AV407" s="0" t="n">
        <f aca="false">SUM(AQ407:AU407)</f>
        <v>0</v>
      </c>
    </row>
    <row r="408" customFormat="false" ht="12.75" hidden="false" customHeight="false" outlineLevel="0" collapsed="false">
      <c r="A408" s="0" t="s">
        <v>419</v>
      </c>
      <c r="G408" s="8"/>
      <c r="AQ408" s="0" t="n">
        <f aca="false">+C408+H408+M408+R408+W408+AG408+AL408+AB408</f>
        <v>0</v>
      </c>
      <c r="AR408" s="0" t="n">
        <f aca="false">+D408+I408+N408+S408+X408+AH408+AM408+AC408</f>
        <v>0</v>
      </c>
      <c r="AS408" s="0" t="n">
        <f aca="false">+E408+J408+O408+T408+Y408+AI408+AN408+AD408</f>
        <v>0</v>
      </c>
      <c r="AT408" s="0" t="n">
        <f aca="false">+F408+K408+P408+U408+Z408+AJ408+AO408+AE408</f>
        <v>0</v>
      </c>
      <c r="AV408" s="0" t="n">
        <f aca="false">SUM(AQ408:AU408)</f>
        <v>0</v>
      </c>
    </row>
    <row r="409" customFormat="false" ht="12.75" hidden="false" customHeight="false" outlineLevel="0" collapsed="false">
      <c r="A409" s="0" t="s">
        <v>420</v>
      </c>
      <c r="C409" s="0" t="n">
        <v>11</v>
      </c>
      <c r="F409" s="0" t="n">
        <v>2</v>
      </c>
      <c r="G409" s="8"/>
      <c r="AQ409" s="0" t="n">
        <f aca="false">+C409+H409+M409+R409+W409+AG409+AL409+AB409</f>
        <v>11</v>
      </c>
      <c r="AR409" s="0" t="n">
        <f aca="false">+D409+I409+N409+S409+X409+AH409+AM409+AC409</f>
        <v>0</v>
      </c>
      <c r="AS409" s="0" t="n">
        <f aca="false">+E409+J409+O409+T409+Y409+AI409+AN409+AD409</f>
        <v>0</v>
      </c>
      <c r="AT409" s="0" t="n">
        <f aca="false">+F409+K409+P409+U409+Z409+AJ409+AO409+AE409</f>
        <v>2</v>
      </c>
      <c r="AV409" s="0" t="n">
        <f aca="false">SUM(AQ409:AU409)</f>
        <v>13</v>
      </c>
    </row>
    <row r="410" customFormat="false" ht="12.75" hidden="false" customHeight="false" outlineLevel="0" collapsed="false">
      <c r="A410" s="0" t="s">
        <v>421</v>
      </c>
      <c r="G410" s="8"/>
      <c r="H410" s="0" t="n">
        <v>1</v>
      </c>
      <c r="AQ410" s="0" t="n">
        <f aca="false">+C410+H410+M410+R410+W410+AG410+AL410+AB410</f>
        <v>1</v>
      </c>
      <c r="AR410" s="0" t="n">
        <f aca="false">+D410+I410+N410+S410+X410+AH410+AM410+AC410</f>
        <v>0</v>
      </c>
      <c r="AS410" s="0" t="n">
        <f aca="false">+E410+J410+O410+T410+Y410+AI410+AN410+AD410</f>
        <v>0</v>
      </c>
      <c r="AT410" s="0" t="n">
        <f aca="false">+F410+K410+P410+U410+Z410+AJ410+AO410+AE410</f>
        <v>0</v>
      </c>
      <c r="AV410" s="0" t="n">
        <f aca="false">SUM(AQ410:AU410)</f>
        <v>1</v>
      </c>
    </row>
    <row r="411" customFormat="false" ht="12.75" hidden="false" customHeight="false" outlineLevel="0" collapsed="false">
      <c r="A411" s="0" t="s">
        <v>422</v>
      </c>
      <c r="G411" s="8"/>
      <c r="AL411" s="0" t="n">
        <v>2</v>
      </c>
      <c r="AQ411" s="0" t="n">
        <f aca="false">+C411+H411+M411+R411+W411+AG411+AL411+AB411</f>
        <v>2</v>
      </c>
      <c r="AR411" s="0" t="n">
        <f aca="false">+D411+I411+N411+S411+X411+AH411+AM411+AC411</f>
        <v>0</v>
      </c>
      <c r="AS411" s="0" t="n">
        <f aca="false">+E411+J411+O411+T411+Y411+AI411+AN411+AD411</f>
        <v>0</v>
      </c>
      <c r="AT411" s="0" t="n">
        <f aca="false">+F411+K411+P411+U411+Z411+AJ411+AO411+AE411</f>
        <v>0</v>
      </c>
      <c r="AV411" s="0" t="n">
        <f aca="false">SUM(AQ411:AU411)</f>
        <v>2</v>
      </c>
    </row>
    <row r="412" customFormat="false" ht="12.75" hidden="false" customHeight="false" outlineLevel="0" collapsed="false">
      <c r="A412" s="0" t="s">
        <v>423</v>
      </c>
      <c r="C412" s="0" t="n">
        <v>4</v>
      </c>
      <c r="G412" s="8"/>
    </row>
    <row r="413" customFormat="false" ht="12.75" hidden="false" customHeight="false" outlineLevel="0" collapsed="false">
      <c r="A413" s="0" t="s">
        <v>424</v>
      </c>
      <c r="G413" s="8"/>
      <c r="AQ413" s="0" t="n">
        <f aca="false">+C413+H413+M413+R413+W413+AG413+AL413+AB413</f>
        <v>0</v>
      </c>
      <c r="AR413" s="0" t="n">
        <f aca="false">+D413+I413+N413+S413+X413+AH413+AM413+AC413</f>
        <v>0</v>
      </c>
      <c r="AS413" s="0" t="n">
        <f aca="false">+E413+J413+O413+T413+Y413+AI413+AN413+AD413</f>
        <v>0</v>
      </c>
      <c r="AT413" s="0" t="n">
        <f aca="false">+F413+K413+P413+U413+Z413+AJ413+AO413+AE413</f>
        <v>0</v>
      </c>
      <c r="AV413" s="0" t="n">
        <f aca="false">SUM(AQ413:AU413)</f>
        <v>0</v>
      </c>
    </row>
    <row r="414" customFormat="false" ht="12.75" hidden="false" customHeight="false" outlineLevel="0" collapsed="false">
      <c r="A414" s="0" t="s">
        <v>425</v>
      </c>
      <c r="F414" s="0" t="n">
        <v>1</v>
      </c>
      <c r="G414" s="8"/>
      <c r="AQ414" s="0" t="n">
        <f aca="false">+C414+H414+M414+R414+W414+AG414+AL414+AB414</f>
        <v>0</v>
      </c>
      <c r="AR414" s="0" t="n">
        <f aca="false">+D414+I414+N414+S414+X414+AH414+AM414+AC414</f>
        <v>0</v>
      </c>
      <c r="AS414" s="0" t="n">
        <f aca="false">+E414+J414+O414+T414+Y414+AI414+AN414+AD414</f>
        <v>0</v>
      </c>
      <c r="AT414" s="0" t="n">
        <f aca="false">+F414+K414+P414+U414+Z414+AJ414+AO414+AE414</f>
        <v>1</v>
      </c>
      <c r="AV414" s="0" t="n">
        <f aca="false">SUM(AQ414:AU414)</f>
        <v>1</v>
      </c>
    </row>
    <row r="415" customFormat="false" ht="12.75" hidden="false" customHeight="false" outlineLevel="0" collapsed="false">
      <c r="A415" s="0" t="s">
        <v>426</v>
      </c>
      <c r="G415" s="8"/>
      <c r="AQ415" s="0" t="n">
        <f aca="false">+C415+H415+M415+R415+W415+AG415+AL415+AB415</f>
        <v>0</v>
      </c>
      <c r="AR415" s="0" t="n">
        <f aca="false">+D415+I415+N415+S415+X415+AH415+AM415+AC415</f>
        <v>0</v>
      </c>
      <c r="AS415" s="0" t="n">
        <f aca="false">+E415+J415+O415+T415+Y415+AI415+AN415+AD415</f>
        <v>0</v>
      </c>
      <c r="AT415" s="0" t="n">
        <f aca="false">+F415+K415+P415+U415+Z415+AJ415+AO415+AE415</f>
        <v>0</v>
      </c>
      <c r="AV415" s="0" t="n">
        <f aca="false">SUM(AQ415:AU415)</f>
        <v>0</v>
      </c>
    </row>
    <row r="416" customFormat="false" ht="12.75" hidden="false" customHeight="false" outlineLevel="0" collapsed="false">
      <c r="A416" s="0" t="s">
        <v>427</v>
      </c>
      <c r="G416" s="8"/>
      <c r="AL416" s="0" t="n">
        <v>1</v>
      </c>
      <c r="AQ416" s="0" t="n">
        <f aca="false">+C416+H416+M416+R416+W416+AG416+AL416+AB416</f>
        <v>1</v>
      </c>
      <c r="AR416" s="0" t="n">
        <f aca="false">+D416+I416+N416+S416+X416+AH416+AM416+AC416</f>
        <v>0</v>
      </c>
      <c r="AS416" s="0" t="n">
        <f aca="false">+E416+J416+O416+T416+Y416+AI416+AN416+AD416</f>
        <v>0</v>
      </c>
      <c r="AT416" s="0" t="n">
        <f aca="false">+F416+K416+P416+U416+Z416+AJ416+AO416+AE416</f>
        <v>0</v>
      </c>
      <c r="AV416" s="0" t="n">
        <f aca="false">SUM(AQ416:AU416)</f>
        <v>1</v>
      </c>
    </row>
    <row r="417" customFormat="false" ht="12.75" hidden="false" customHeight="false" outlineLevel="0" collapsed="false">
      <c r="A417" s="0" t="s">
        <v>428</v>
      </c>
      <c r="G417" s="8"/>
      <c r="AQ417" s="0" t="n">
        <f aca="false">+C417+H417+M417+R417+W417+AG417+AL417+AB417</f>
        <v>0</v>
      </c>
      <c r="AR417" s="0" t="n">
        <f aca="false">+D417+I417+N417+S417+X417+AH417+AM417+AC417</f>
        <v>0</v>
      </c>
      <c r="AS417" s="0" t="n">
        <f aca="false">+E417+J417+O417+T417+Y417+AI417+AN417+AD417</f>
        <v>0</v>
      </c>
      <c r="AT417" s="0" t="n">
        <f aca="false">+F417+K417+P417+U417+Z417+AJ417+AO417+AE417</f>
        <v>0</v>
      </c>
      <c r="AV417" s="0" t="n">
        <f aca="false">SUM(AQ417:AU417)</f>
        <v>0</v>
      </c>
    </row>
    <row r="418" customFormat="false" ht="12.75" hidden="false" customHeight="false" outlineLevel="0" collapsed="false">
      <c r="A418" s="0" t="s">
        <v>429</v>
      </c>
      <c r="G418" s="8"/>
      <c r="AL418" s="0" t="n">
        <v>1</v>
      </c>
      <c r="AQ418" s="0" t="n">
        <f aca="false">+C418+H418+M418+R418+W418+AG418+AL418+AB418</f>
        <v>1</v>
      </c>
      <c r="AR418" s="0" t="n">
        <f aca="false">+D418+I418+N418+S418+X418+AH418+AM418+AC418</f>
        <v>0</v>
      </c>
      <c r="AS418" s="0" t="n">
        <f aca="false">+E418+J418+O418+T418+Y418+AI418+AN418+AD418</f>
        <v>0</v>
      </c>
      <c r="AT418" s="0" t="n">
        <f aca="false">+F418+K418+P418+U418+Z418+AJ418+AO418+AE418</f>
        <v>0</v>
      </c>
      <c r="AV418" s="0" t="n">
        <f aca="false">SUM(AQ418:AU418)</f>
        <v>1</v>
      </c>
    </row>
    <row r="419" customFormat="false" ht="12.75" hidden="false" customHeight="false" outlineLevel="0" collapsed="false">
      <c r="A419" s="0" t="s">
        <v>430</v>
      </c>
      <c r="G419" s="8"/>
    </row>
    <row r="420" customFormat="false" ht="12.75" hidden="false" customHeight="false" outlineLevel="0" collapsed="false">
      <c r="A420" s="0" t="s">
        <v>431</v>
      </c>
      <c r="G420" s="8"/>
      <c r="AL420" s="0" t="n">
        <v>1</v>
      </c>
      <c r="AQ420" s="0" t="n">
        <f aca="false">+C420+H420+M420+R420+W420+AG420+AL420+AB420</f>
        <v>1</v>
      </c>
      <c r="AR420" s="0" t="n">
        <f aca="false">+D420+I420+N420+S420+X420+AH420+AM420+AC420</f>
        <v>0</v>
      </c>
      <c r="AS420" s="0" t="n">
        <f aca="false">+E420+J420+O420+T420+Y420+AI420+AN420+AD420</f>
        <v>0</v>
      </c>
      <c r="AT420" s="0" t="n">
        <f aca="false">+F420+K420+P420+U420+Z420+AJ420+AO420+AE420</f>
        <v>0</v>
      </c>
      <c r="AV420" s="0" t="n">
        <f aca="false">SUM(AQ420:AU420)</f>
        <v>1</v>
      </c>
    </row>
    <row r="421" customFormat="false" ht="12.75" hidden="false" customHeight="false" outlineLevel="0" collapsed="false">
      <c r="A421" s="0" t="s">
        <v>432</v>
      </c>
      <c r="G421" s="8"/>
      <c r="K421" s="0" t="n">
        <v>2</v>
      </c>
      <c r="AQ421" s="0" t="n">
        <f aca="false">+C421+H421+M421+R421+W421+AG421+AL421+AB421</f>
        <v>0</v>
      </c>
      <c r="AR421" s="0" t="n">
        <f aca="false">+D421+I421+N421+S421+X421+AH421+AM421+AC421</f>
        <v>0</v>
      </c>
      <c r="AS421" s="0" t="n">
        <f aca="false">+E421+J421+O421+T421+Y421+AI421+AN421+AD421</f>
        <v>0</v>
      </c>
      <c r="AT421" s="0" t="n">
        <f aca="false">+F421+K421+P421+U421+Z421+AJ421+AO421+AE421</f>
        <v>2</v>
      </c>
      <c r="AV421" s="0" t="n">
        <f aca="false">SUM(AQ421:AU421)</f>
        <v>2</v>
      </c>
    </row>
    <row r="422" customFormat="false" ht="12.75" hidden="false" customHeight="false" outlineLevel="0" collapsed="false">
      <c r="A422" s="0" t="s">
        <v>433</v>
      </c>
      <c r="C422" s="0" t="n">
        <v>1</v>
      </c>
      <c r="G422" s="8"/>
      <c r="AQ422" s="0" t="n">
        <f aca="false">+C422+H422+M422+R422+W422+AG422+AL422+AB422</f>
        <v>1</v>
      </c>
      <c r="AR422" s="0" t="n">
        <f aca="false">+D422+I422+N422+S422+X422+AH422+AM422+AC422</f>
        <v>0</v>
      </c>
      <c r="AS422" s="0" t="n">
        <f aca="false">+E422+J422+O422+T422+Y422+AI422+AN422+AD422</f>
        <v>0</v>
      </c>
      <c r="AT422" s="0" t="n">
        <f aca="false">+F422+K422+P422+U422+Z422+AJ422+AO422+AE422</f>
        <v>0</v>
      </c>
      <c r="AV422" s="0" t="n">
        <f aca="false">SUM(AQ422:AU422)</f>
        <v>1</v>
      </c>
    </row>
    <row r="423" customFormat="false" ht="12.75" hidden="false" customHeight="false" outlineLevel="0" collapsed="false">
      <c r="A423" s="0" t="s">
        <v>434</v>
      </c>
      <c r="G423" s="8"/>
      <c r="AQ423" s="0" t="n">
        <f aca="false">+C423+H423+M423+R423+W423+AG423+AL423+AB423</f>
        <v>0</v>
      </c>
      <c r="AR423" s="0" t="n">
        <f aca="false">+D423+I423+N423+S423+X423+AH423+AM423+AC423</f>
        <v>0</v>
      </c>
      <c r="AS423" s="0" t="n">
        <f aca="false">+E423+J423+O423+T423+Y423+AI423+AN423+AD423</f>
        <v>0</v>
      </c>
      <c r="AT423" s="0" t="n">
        <f aca="false">+F423+K423+P423+U423+Z423+AJ423+AO423+AE423</f>
        <v>0</v>
      </c>
      <c r="AV423" s="0" t="n">
        <f aca="false">SUM(AQ423:AU423)</f>
        <v>0</v>
      </c>
    </row>
    <row r="424" customFormat="false" ht="12.75" hidden="false" customHeight="false" outlineLevel="0" collapsed="false">
      <c r="A424" s="0" t="s">
        <v>435</v>
      </c>
      <c r="G424" s="8"/>
      <c r="AQ424" s="0" t="n">
        <f aca="false">+C424+H424+M424+R424+W424+AG424+AL424+AB424</f>
        <v>0</v>
      </c>
      <c r="AR424" s="0" t="n">
        <f aca="false">+D424+I424+N424+S424+X424+AH424+AM424+AC424</f>
        <v>0</v>
      </c>
      <c r="AS424" s="0" t="n">
        <f aca="false">+E424+J424+O424+T424+Y424+AI424+AN424+AD424</f>
        <v>0</v>
      </c>
      <c r="AT424" s="0" t="n">
        <f aca="false">+F424+K424+P424+U424+Z424+AJ424+AO424+AE424</f>
        <v>0</v>
      </c>
      <c r="AV424" s="0" t="n">
        <f aca="false">SUM(AQ424:AU424)</f>
        <v>0</v>
      </c>
    </row>
    <row r="425" customFormat="false" ht="12.75" hidden="false" customHeight="false" outlineLevel="0" collapsed="false">
      <c r="A425" s="0" t="s">
        <v>436</v>
      </c>
      <c r="G425" s="8"/>
      <c r="AL425" s="0" t="n">
        <v>2</v>
      </c>
      <c r="AQ425" s="0" t="n">
        <f aca="false">+C425+H425+M425+R425+W425+AG425+AL425+AB425</f>
        <v>2</v>
      </c>
      <c r="AR425" s="0" t="n">
        <f aca="false">+D425+I425+N425+S425+X425+AH425+AM425+AC425</f>
        <v>0</v>
      </c>
      <c r="AS425" s="0" t="n">
        <f aca="false">+E425+J425+O425+T425+Y425+AI425+AN425+AD425</f>
        <v>0</v>
      </c>
      <c r="AT425" s="0" t="n">
        <f aca="false">+F425+K425+P425+U425+Z425+AJ425+AO425+AE425</f>
        <v>0</v>
      </c>
      <c r="AV425" s="0" t="n">
        <f aca="false">SUM(AQ425:AU425)</f>
        <v>2</v>
      </c>
    </row>
    <row r="426" customFormat="false" ht="12.75" hidden="false" customHeight="false" outlineLevel="0" collapsed="false">
      <c r="A426" s="0" t="s">
        <v>437</v>
      </c>
      <c r="G426" s="8"/>
      <c r="AL426" s="0" t="n">
        <v>5</v>
      </c>
      <c r="AQ426" s="0" t="n">
        <f aca="false">+C426+H426+M426+R426+W426+AG426+AL426+AB426</f>
        <v>5</v>
      </c>
      <c r="AR426" s="0" t="n">
        <f aca="false">+D426+I426+N426+S426+X426+AH426+AM426+AC426</f>
        <v>0</v>
      </c>
      <c r="AS426" s="0" t="n">
        <f aca="false">+E426+J426+O426+T426+Y426+AI426+AN426+AD426</f>
        <v>0</v>
      </c>
      <c r="AT426" s="0" t="n">
        <f aca="false">+F426+K426+P426+U426+Z426+AJ426+AO426+AE426</f>
        <v>0</v>
      </c>
      <c r="AV426" s="0" t="n">
        <f aca="false">SUM(AQ426:AU426)</f>
        <v>5</v>
      </c>
    </row>
    <row r="427" customFormat="false" ht="12.75" hidden="false" customHeight="false" outlineLevel="0" collapsed="false">
      <c r="A427" s="0" t="s">
        <v>438</v>
      </c>
      <c r="G427" s="8"/>
      <c r="AL427" s="0" t="n">
        <v>4</v>
      </c>
      <c r="AQ427" s="0" t="n">
        <f aca="false">+C427+H427+M427+R427+W427+AG427+AL427+AB427</f>
        <v>4</v>
      </c>
      <c r="AR427" s="0" t="n">
        <f aca="false">+D427+I427+N427+S427+X427+AH427+AM427+AC427</f>
        <v>0</v>
      </c>
      <c r="AS427" s="0" t="n">
        <f aca="false">+E427+J427+O427+T427+Y427+AI427+AN427+AD427</f>
        <v>0</v>
      </c>
      <c r="AT427" s="0" t="n">
        <f aca="false">+F427+K427+P427+U427+Z427+AJ427+AO427+AE427</f>
        <v>0</v>
      </c>
      <c r="AV427" s="0" t="n">
        <f aca="false">SUM(AQ427:AU427)</f>
        <v>4</v>
      </c>
    </row>
    <row r="428" customFormat="false" ht="12.75" hidden="false" customHeight="false" outlineLevel="0" collapsed="false">
      <c r="A428" s="0" t="s">
        <v>439</v>
      </c>
      <c r="C428" s="0" t="n">
        <v>4</v>
      </c>
      <c r="G428" s="8"/>
      <c r="AL428" s="0" t="n">
        <v>1</v>
      </c>
      <c r="AQ428" s="0" t="n">
        <f aca="false">+C428+H428+M428+R428+W428+AG428+AL428+AB428</f>
        <v>5</v>
      </c>
      <c r="AR428" s="0" t="n">
        <f aca="false">+D428+I428+N428+S428+X428+AH428+AM428+AC428</f>
        <v>0</v>
      </c>
      <c r="AS428" s="0" t="n">
        <f aca="false">+E428+J428+O428+T428+Y428+AI428+AN428+AD428</f>
        <v>0</v>
      </c>
      <c r="AT428" s="0" t="n">
        <f aca="false">+F428+K428+P428+U428+Z428+AJ428+AO428+AE428</f>
        <v>0</v>
      </c>
      <c r="AV428" s="0" t="n">
        <f aca="false">SUM(AQ428:AU428)</f>
        <v>5</v>
      </c>
    </row>
    <row r="429" customFormat="false" ht="12.75" hidden="false" customHeight="false" outlineLevel="0" collapsed="false">
      <c r="A429" s="0" t="s">
        <v>440</v>
      </c>
      <c r="G429" s="8"/>
      <c r="H429" s="0" t="n">
        <v>1</v>
      </c>
    </row>
    <row r="430" customFormat="false" ht="12.75" hidden="false" customHeight="false" outlineLevel="0" collapsed="false">
      <c r="A430" s="0" t="s">
        <v>441</v>
      </c>
      <c r="G430" s="8"/>
      <c r="K430" s="0" t="n">
        <v>1</v>
      </c>
      <c r="AQ430" s="0" t="n">
        <f aca="false">+C430+H430+M430+R430+W430+AG430+AL430+AB430</f>
        <v>0</v>
      </c>
      <c r="AR430" s="0" t="n">
        <f aca="false">+D430+I430+N430+S430+X430+AH430+AM430+AC430</f>
        <v>0</v>
      </c>
      <c r="AS430" s="0" t="n">
        <f aca="false">+E430+J430+O430+T430+Y430+AI430+AN430+AD430</f>
        <v>0</v>
      </c>
      <c r="AT430" s="0" t="n">
        <f aca="false">+F430+K430+P430+U430+Z430+AJ430+AO430+AE430</f>
        <v>1</v>
      </c>
      <c r="AV430" s="0" t="n">
        <f aca="false">SUM(AQ430:AU430)</f>
        <v>1</v>
      </c>
    </row>
    <row r="431" customFormat="false" ht="12.75" hidden="false" customHeight="false" outlineLevel="0" collapsed="false">
      <c r="A431" s="0" t="s">
        <v>442</v>
      </c>
      <c r="G431" s="8"/>
      <c r="AL431" s="0" t="n">
        <v>6</v>
      </c>
      <c r="AQ431" s="0" t="n">
        <f aca="false">+C431+H431+M431+R431+W431+AG431+AL431+AB431</f>
        <v>6</v>
      </c>
      <c r="AR431" s="0" t="n">
        <f aca="false">+D431+I431+N431+S431+X431+AH431+AM431+AC431</f>
        <v>0</v>
      </c>
      <c r="AS431" s="0" t="n">
        <f aca="false">+E431+J431+O431+T431+Y431+AI431+AN431+AD431</f>
        <v>0</v>
      </c>
      <c r="AT431" s="0" t="n">
        <f aca="false">+F431+K431+P431+U431+Z431+AJ431+AO431+AE431</f>
        <v>0</v>
      </c>
      <c r="AV431" s="0" t="n">
        <f aca="false">SUM(AQ431:AU431)</f>
        <v>6</v>
      </c>
    </row>
    <row r="432" customFormat="false" ht="12.75" hidden="false" customHeight="false" outlineLevel="0" collapsed="false">
      <c r="A432" s="0" t="s">
        <v>443</v>
      </c>
      <c r="G432" s="8"/>
      <c r="AQ432" s="0" t="n">
        <f aca="false">+C432+H432+M432+R432+W432+AG432+AL432+AB432</f>
        <v>0</v>
      </c>
      <c r="AR432" s="0" t="n">
        <f aca="false">+D432+I432+N432+S432+X432+AH432+AM432+AC432</f>
        <v>0</v>
      </c>
      <c r="AS432" s="0" t="n">
        <f aca="false">+E432+J432+O432+T432+Y432+AI432+AN432+AD432</f>
        <v>0</v>
      </c>
      <c r="AT432" s="0" t="n">
        <f aca="false">+F432+K432+P432+U432+Z432+AJ432+AO432+AE432</f>
        <v>0</v>
      </c>
      <c r="AV432" s="0" t="n">
        <f aca="false">SUM(AQ432:AU432)</f>
        <v>0</v>
      </c>
    </row>
    <row r="433" customFormat="false" ht="12.75" hidden="false" customHeight="false" outlineLevel="0" collapsed="false">
      <c r="A433" s="0" t="s">
        <v>444</v>
      </c>
      <c r="G433" s="8"/>
      <c r="H433" s="0" t="n">
        <v>3</v>
      </c>
      <c r="K433" s="0" t="n">
        <v>1</v>
      </c>
      <c r="AQ433" s="0" t="n">
        <f aca="false">+C433+H433+M433+R433+W433+AG433+AL433+AB433</f>
        <v>3</v>
      </c>
      <c r="AR433" s="0" t="n">
        <f aca="false">+D433+I433+N433+S433+X433+AH433+AM433+AC433</f>
        <v>0</v>
      </c>
      <c r="AS433" s="0" t="n">
        <f aca="false">+E433+J433+O433+T433+Y433+AI433+AN433+AD433</f>
        <v>0</v>
      </c>
      <c r="AT433" s="0" t="n">
        <f aca="false">+F433+K433+P433+U433+Z433+AJ433+AO433+AE433</f>
        <v>1</v>
      </c>
      <c r="AV433" s="0" t="n">
        <f aca="false">SUM(AQ433:AU433)</f>
        <v>4</v>
      </c>
    </row>
    <row r="434" customFormat="false" ht="12.75" hidden="false" customHeight="false" outlineLevel="0" collapsed="false">
      <c r="A434" s="0" t="s">
        <v>445</v>
      </c>
      <c r="G434" s="8"/>
      <c r="AL434" s="0" t="n">
        <v>2</v>
      </c>
      <c r="AQ434" s="0" t="n">
        <f aca="false">+C434+H434+M434+R434+W434+AG434+AL434+AB434</f>
        <v>2</v>
      </c>
      <c r="AR434" s="0" t="n">
        <f aca="false">+D434+I434+N434+S434+X434+AH434+AM434+AC434</f>
        <v>0</v>
      </c>
      <c r="AS434" s="0" t="n">
        <f aca="false">+E434+J434+O434+T434+Y434+AI434+AN434+AD434</f>
        <v>0</v>
      </c>
      <c r="AT434" s="0" t="n">
        <f aca="false">+F434+K434+P434+U434+Z434+AJ434+AO434+AE434</f>
        <v>0</v>
      </c>
      <c r="AV434" s="0" t="n">
        <f aca="false">SUM(AQ434:AU434)</f>
        <v>2</v>
      </c>
    </row>
    <row r="435" customFormat="false" ht="12.75" hidden="false" customHeight="false" outlineLevel="0" collapsed="false">
      <c r="A435" s="0" t="s">
        <v>446</v>
      </c>
      <c r="G435" s="8"/>
    </row>
    <row r="436" customFormat="false" ht="12.75" hidden="false" customHeight="false" outlineLevel="0" collapsed="false">
      <c r="A436" s="0" t="s">
        <v>447</v>
      </c>
      <c r="C436" s="0" t="n">
        <v>4</v>
      </c>
      <c r="G436" s="8"/>
      <c r="AQ436" s="0" t="n">
        <f aca="false">+C436+H436+M436+R436+W436+AG436+AL436+AB436</f>
        <v>4</v>
      </c>
      <c r="AR436" s="0" t="n">
        <f aca="false">+D436+I436+N436+S436+X436+AH436+AM436+AC436</f>
        <v>0</v>
      </c>
      <c r="AS436" s="0" t="n">
        <f aca="false">+E436+J436+O436+T436+Y436+AI436+AN436+AD436</f>
        <v>0</v>
      </c>
      <c r="AT436" s="0" t="n">
        <f aca="false">+F436+K436+P436+U436+Z436+AJ436+AO436+AE436</f>
        <v>0</v>
      </c>
      <c r="AV436" s="0" t="n">
        <f aca="false">SUM(AQ436:AU436)</f>
        <v>4</v>
      </c>
    </row>
    <row r="437" customFormat="false" ht="12.75" hidden="false" customHeight="false" outlineLevel="0" collapsed="false">
      <c r="A437" s="0" t="s">
        <v>448</v>
      </c>
      <c r="C437" s="0" t="n">
        <v>9</v>
      </c>
      <c r="F437" s="0" t="n">
        <v>2</v>
      </c>
      <c r="G437" s="8"/>
      <c r="AQ437" s="0" t="n">
        <f aca="false">+C437+H437+M437+R437+W437+AG437+AL437+AB437</f>
        <v>9</v>
      </c>
      <c r="AR437" s="0" t="n">
        <f aca="false">+D437+I437+N437+S437+X437+AH437+AM437+AC437</f>
        <v>0</v>
      </c>
      <c r="AS437" s="0" t="n">
        <f aca="false">+E437+J437+O437+T437+Y437+AI437+AN437+AD437</f>
        <v>0</v>
      </c>
      <c r="AT437" s="0" t="n">
        <f aca="false">+F437+K437+P437+U437+Z437+AJ437+AO437+AE437</f>
        <v>2</v>
      </c>
      <c r="AV437" s="0" t="n">
        <f aca="false">SUM(AQ437:AU437)</f>
        <v>11</v>
      </c>
    </row>
    <row r="438" customFormat="false" ht="12.75" hidden="false" customHeight="false" outlineLevel="0" collapsed="false">
      <c r="A438" s="0" t="s">
        <v>449</v>
      </c>
      <c r="C438" s="0" t="n">
        <v>1</v>
      </c>
      <c r="G438" s="8"/>
    </row>
    <row r="439" customFormat="false" ht="12.75" hidden="false" customHeight="false" outlineLevel="0" collapsed="false">
      <c r="A439" s="0" t="s">
        <v>450</v>
      </c>
      <c r="G439" s="8"/>
      <c r="AL439" s="0" t="n">
        <v>1</v>
      </c>
      <c r="AQ439" s="0" t="n">
        <f aca="false">+C439+H439+M439+R439+W439+AG439+AL439+AB439</f>
        <v>1</v>
      </c>
      <c r="AR439" s="0" t="n">
        <f aca="false">+D439+I439+N439+S439+X439+AH439+AM439+AC439</f>
        <v>0</v>
      </c>
      <c r="AS439" s="0" t="n">
        <f aca="false">+E439+J439+O439+T439+Y439+AI439+AN439+AD439</f>
        <v>0</v>
      </c>
      <c r="AT439" s="0" t="n">
        <f aca="false">+F439+K439+P439+U439+Z439+AJ439+AO439+AE439</f>
        <v>0</v>
      </c>
      <c r="AV439" s="0" t="n">
        <f aca="false">SUM(AQ439:AU439)</f>
        <v>1</v>
      </c>
    </row>
    <row r="440" customFormat="false" ht="12.75" hidden="false" customHeight="false" outlineLevel="0" collapsed="false">
      <c r="A440" s="0" t="s">
        <v>451</v>
      </c>
      <c r="C440" s="0" t="n">
        <v>1</v>
      </c>
      <c r="G440" s="8"/>
      <c r="AL440" s="0" t="n">
        <v>2</v>
      </c>
      <c r="AQ440" s="0" t="n">
        <f aca="false">+C440+H440+M440+R440+W440+AG440+AL440+AB440</f>
        <v>3</v>
      </c>
      <c r="AR440" s="0" t="n">
        <f aca="false">+D440+I440+N440+S440+X440+AH440+AM440+AC440</f>
        <v>0</v>
      </c>
      <c r="AS440" s="0" t="n">
        <f aca="false">+E440+J440+O440+T440+Y440+AI440+AN440+AD440</f>
        <v>0</v>
      </c>
      <c r="AT440" s="0" t="n">
        <f aca="false">+F440+K440+P440+U440+Z440+AJ440+AO440+AE440</f>
        <v>0</v>
      </c>
      <c r="AV440" s="0" t="n">
        <f aca="false">SUM(AQ440:AU440)</f>
        <v>3</v>
      </c>
    </row>
    <row r="441" customFormat="false" ht="12.75" hidden="false" customHeight="false" outlineLevel="0" collapsed="false">
      <c r="A441" s="0" t="s">
        <v>452</v>
      </c>
      <c r="C441" s="0" t="n">
        <v>2</v>
      </c>
      <c r="G441" s="8"/>
      <c r="AQ441" s="0" t="n">
        <f aca="false">+C441+H441+M441+R441+W441+AG441+AL441+AB441</f>
        <v>2</v>
      </c>
      <c r="AR441" s="0" t="n">
        <f aca="false">+D441+I441+N441+S441+X441+AH441+AM441+AC441</f>
        <v>0</v>
      </c>
      <c r="AS441" s="0" t="n">
        <f aca="false">+E441+J441+O441+T441+Y441+AI441+AN441+AD441</f>
        <v>0</v>
      </c>
      <c r="AT441" s="0" t="n">
        <f aca="false">+F441+K441+P441+U441+Z441+AJ441+AO441+AE441</f>
        <v>0</v>
      </c>
      <c r="AV441" s="0" t="n">
        <f aca="false">SUM(AQ441:AU441)</f>
        <v>2</v>
      </c>
    </row>
    <row r="442" customFormat="false" ht="12.75" hidden="false" customHeight="false" outlineLevel="0" collapsed="false">
      <c r="A442" s="0" t="s">
        <v>453</v>
      </c>
      <c r="G442" s="8"/>
      <c r="AL442" s="0" t="n">
        <v>24</v>
      </c>
      <c r="AQ442" s="0" t="n">
        <f aca="false">+C442+H442+M442+R442+W442+AG442+AL442+AB442</f>
        <v>24</v>
      </c>
      <c r="AR442" s="0" t="n">
        <f aca="false">+D442+I442+N442+S442+X442+AH442+AM442+AC442</f>
        <v>0</v>
      </c>
      <c r="AS442" s="0" t="n">
        <f aca="false">+E442+J442+O442+T442+Y442+AI442+AN442+AD442</f>
        <v>0</v>
      </c>
      <c r="AT442" s="0" t="n">
        <f aca="false">+F442+K442+P442+U442+Z442+AJ442+AO442+AE442</f>
        <v>0</v>
      </c>
      <c r="AV442" s="0" t="n">
        <f aca="false">SUM(AQ442:AU442)</f>
        <v>24</v>
      </c>
    </row>
    <row r="443" customFormat="false" ht="12.75" hidden="false" customHeight="false" outlineLevel="0" collapsed="false">
      <c r="A443" s="0" t="s">
        <v>454</v>
      </c>
      <c r="G443" s="8"/>
      <c r="AQ443" s="0" t="n">
        <f aca="false">+C443+H443+M443+R443+W443+AG443+AL443+AB443</f>
        <v>0</v>
      </c>
      <c r="AR443" s="0" t="n">
        <f aca="false">+D443+I443+N443+S443+X443+AH443+AM443+AC443</f>
        <v>0</v>
      </c>
      <c r="AS443" s="0" t="n">
        <f aca="false">+E443+J443+O443+T443+Y443+AI443+AN443+AD443</f>
        <v>0</v>
      </c>
      <c r="AT443" s="0" t="n">
        <f aca="false">+F443+K443+P443+U443+Z443+AJ443+AO443+AE443</f>
        <v>0</v>
      </c>
      <c r="AV443" s="0" t="n">
        <f aca="false">SUM(AQ443:AU443)</f>
        <v>0</v>
      </c>
    </row>
    <row r="444" customFormat="false" ht="12.75" hidden="false" customHeight="false" outlineLevel="0" collapsed="false">
      <c r="A444" s="0" t="s">
        <v>455</v>
      </c>
      <c r="C444" s="0" t="n">
        <v>2</v>
      </c>
      <c r="G444" s="8"/>
      <c r="AQ444" s="0" t="n">
        <f aca="false">+C444+H444+M444+R444+W444+AG444+AL444+AB444</f>
        <v>2</v>
      </c>
      <c r="AR444" s="0" t="n">
        <f aca="false">+D444+I444+N444+S444+X444+AH444+AM444+AC444</f>
        <v>0</v>
      </c>
      <c r="AS444" s="0" t="n">
        <f aca="false">+E444+J444+O444+T444+Y444+AI444+AN444+AD444</f>
        <v>0</v>
      </c>
      <c r="AT444" s="0" t="n">
        <f aca="false">+F444+K444+P444+U444+Z444+AJ444+AO444+AE444</f>
        <v>0</v>
      </c>
      <c r="AV444" s="0" t="n">
        <f aca="false">SUM(AQ444:AU444)</f>
        <v>2</v>
      </c>
    </row>
    <row r="445" customFormat="false" ht="12.75" hidden="false" customHeight="false" outlineLevel="0" collapsed="false">
      <c r="A445" s="0" t="s">
        <v>456</v>
      </c>
      <c r="G445" s="8"/>
      <c r="AL445" s="0" t="n">
        <v>2</v>
      </c>
      <c r="AQ445" s="0" t="n">
        <f aca="false">+C445+H445+M445+R445+W445+AG445+AL445+AB445</f>
        <v>2</v>
      </c>
      <c r="AR445" s="0" t="n">
        <f aca="false">+D445+I445+N445+S445+X445+AH445+AM445+AC445</f>
        <v>0</v>
      </c>
      <c r="AS445" s="0" t="n">
        <f aca="false">+E445+J445+O445+T445+Y445+AI445+AN445+AD445</f>
        <v>0</v>
      </c>
      <c r="AT445" s="0" t="n">
        <f aca="false">+F445+K445+P445+U445+Z445+AJ445+AO445+AE445</f>
        <v>0</v>
      </c>
      <c r="AV445" s="0" t="n">
        <f aca="false">SUM(AQ445:AU445)</f>
        <v>2</v>
      </c>
    </row>
    <row r="446" customFormat="false" ht="12.75" hidden="false" customHeight="false" outlineLevel="0" collapsed="false">
      <c r="A446" s="0" t="s">
        <v>457</v>
      </c>
      <c r="G446" s="8"/>
      <c r="AQ446" s="0" t="n">
        <f aca="false">+C446+H446+M446+R446+W446+AG446+AL446+AB446</f>
        <v>0</v>
      </c>
      <c r="AR446" s="0" t="n">
        <f aca="false">+D446+I446+N446+S446+X446+AH446+AM446+AC446</f>
        <v>0</v>
      </c>
      <c r="AS446" s="0" t="n">
        <f aca="false">+E446+J446+O446+T446+Y446+AI446+AN446+AD446</f>
        <v>0</v>
      </c>
      <c r="AT446" s="0" t="n">
        <f aca="false">+F446+K446+P446+U446+Z446+AJ446+AO446+AE446</f>
        <v>0</v>
      </c>
      <c r="AV446" s="0" t="n">
        <f aca="false">SUM(AQ446:AU446)</f>
        <v>0</v>
      </c>
    </row>
    <row r="447" customFormat="false" ht="12.75" hidden="false" customHeight="false" outlineLevel="0" collapsed="false">
      <c r="A447" s="0" t="s">
        <v>458</v>
      </c>
      <c r="C447" s="0" t="n">
        <v>2</v>
      </c>
      <c r="G447" s="8"/>
    </row>
    <row r="448" customFormat="false" ht="12.75" hidden="false" customHeight="false" outlineLevel="0" collapsed="false">
      <c r="A448" s="0" t="s">
        <v>459</v>
      </c>
      <c r="G448" s="8"/>
    </row>
    <row r="449" customFormat="false" ht="12.75" hidden="false" customHeight="false" outlineLevel="0" collapsed="false">
      <c r="A449" s="0" t="s">
        <v>460</v>
      </c>
      <c r="C449" s="0" t="n">
        <v>4</v>
      </c>
      <c r="F449" s="0" t="n">
        <v>2</v>
      </c>
      <c r="G449" s="8"/>
      <c r="Z449" s="0" t="n">
        <v>2</v>
      </c>
      <c r="AQ449" s="0" t="n">
        <f aca="false">+C449+H449+M449+R449+W449+AG449+AL449+AB449</f>
        <v>4</v>
      </c>
      <c r="AR449" s="0" t="n">
        <f aca="false">+D449+I449+N449+S449+X449+AH449+AM449+AC449</f>
        <v>0</v>
      </c>
      <c r="AS449" s="0" t="n">
        <f aca="false">+E449+J449+O449+T449+Y449+AI449+AN449+AD449</f>
        <v>0</v>
      </c>
      <c r="AT449" s="0" t="n">
        <f aca="false">+F449+K449+P449+U449+Z449+AJ449+AO449+AE449</f>
        <v>4</v>
      </c>
      <c r="AV449" s="0" t="n">
        <f aca="false">SUM(AQ449:AU449)</f>
        <v>8</v>
      </c>
    </row>
    <row r="450" customFormat="false" ht="12.75" hidden="false" customHeight="false" outlineLevel="0" collapsed="false">
      <c r="A450" s="0" t="s">
        <v>461</v>
      </c>
      <c r="C450" s="0" t="n">
        <v>3</v>
      </c>
      <c r="G450" s="8"/>
    </row>
    <row r="451" customFormat="false" ht="12.75" hidden="false" customHeight="false" outlineLevel="0" collapsed="false">
      <c r="A451" s="0" t="s">
        <v>462</v>
      </c>
      <c r="G451" s="8"/>
      <c r="AL451" s="0" t="n">
        <v>1</v>
      </c>
      <c r="AQ451" s="0" t="n">
        <f aca="false">+C451+H451+M451+R451+W451+AG451+AL451+AB451</f>
        <v>1</v>
      </c>
      <c r="AR451" s="0" t="n">
        <f aca="false">+D451+I451+N451+S451+X451+AH451+AM451+AC451</f>
        <v>0</v>
      </c>
      <c r="AS451" s="0" t="n">
        <f aca="false">+E451+J451+O451+T451+Y451+AI451+AN451+AD451</f>
        <v>0</v>
      </c>
      <c r="AT451" s="0" t="n">
        <f aca="false">+F451+K451+P451+U451+Z451+AJ451+AO451+AE451</f>
        <v>0</v>
      </c>
      <c r="AV451" s="0" t="n">
        <f aca="false">SUM(AQ451:AU451)</f>
        <v>1</v>
      </c>
    </row>
    <row r="452" customFormat="false" ht="12.75" hidden="false" customHeight="false" outlineLevel="0" collapsed="false">
      <c r="A452" s="0" t="s">
        <v>463</v>
      </c>
      <c r="C452" s="0" t="n">
        <v>31</v>
      </c>
      <c r="F452" s="0" t="n">
        <v>36</v>
      </c>
      <c r="G452" s="8"/>
      <c r="AL452" s="0" t="n">
        <v>2</v>
      </c>
      <c r="AQ452" s="0" t="n">
        <f aca="false">+C452+H452+M452+R452+W452+AG452+AL452+AB452</f>
        <v>33</v>
      </c>
      <c r="AR452" s="0" t="n">
        <f aca="false">+D452+I452+N452+S452+X452+AH452+AM452+AC452</f>
        <v>0</v>
      </c>
      <c r="AS452" s="0" t="n">
        <f aca="false">+E452+J452+O452+T452+Y452+AI452+AN452+AD452</f>
        <v>0</v>
      </c>
      <c r="AT452" s="0" t="n">
        <f aca="false">+F452+K452+P452+U452+Z452+AJ452+AO452+AE452</f>
        <v>36</v>
      </c>
      <c r="AV452" s="0" t="n">
        <f aca="false">SUM(AQ452:AU452)</f>
        <v>69</v>
      </c>
    </row>
    <row r="453" customFormat="false" ht="12.75" hidden="false" customHeight="false" outlineLevel="0" collapsed="false">
      <c r="A453" s="0" t="s">
        <v>464</v>
      </c>
      <c r="G453" s="8"/>
      <c r="M453" s="0" t="n">
        <v>1</v>
      </c>
      <c r="AQ453" s="0" t="n">
        <f aca="false">+C453+H453+M453+R453+W453+AG453+AL453+AB453</f>
        <v>1</v>
      </c>
      <c r="AR453" s="0" t="n">
        <f aca="false">+D453+I453+N453+S453+X453+AH453+AM453+AC453</f>
        <v>0</v>
      </c>
      <c r="AS453" s="0" t="n">
        <f aca="false">+E453+J453+O453+T453+Y453+AI453+AN453+AD453</f>
        <v>0</v>
      </c>
      <c r="AT453" s="0" t="n">
        <f aca="false">+F453+K453+P453+U453+Z453+AJ453+AO453+AE453</f>
        <v>0</v>
      </c>
      <c r="AV453" s="0" t="n">
        <f aca="false">SUM(AQ453:AU453)</f>
        <v>1</v>
      </c>
    </row>
    <row r="454" customFormat="false" ht="12.75" hidden="false" customHeight="false" outlineLevel="0" collapsed="false">
      <c r="A454" s="0" t="s">
        <v>465</v>
      </c>
      <c r="C454" s="0" t="n">
        <v>14</v>
      </c>
      <c r="F454" s="0" t="n">
        <v>2</v>
      </c>
      <c r="G454" s="8"/>
      <c r="AL454" s="0" t="n">
        <v>1</v>
      </c>
      <c r="AQ454" s="0" t="n">
        <f aca="false">+C454+H454+M454+R454+W454+AG454+AL454+AB454</f>
        <v>15</v>
      </c>
      <c r="AR454" s="0" t="n">
        <f aca="false">+D454+I454+N454+S454+X454+AH454+AM454+AC454</f>
        <v>0</v>
      </c>
      <c r="AS454" s="0" t="n">
        <f aca="false">+E454+J454+O454+T454+Y454+AI454+AN454+AD454</f>
        <v>0</v>
      </c>
      <c r="AT454" s="0" t="n">
        <f aca="false">+F454+K454+P454+U454+Z454+AJ454+AO454+AE454</f>
        <v>2</v>
      </c>
      <c r="AV454" s="0" t="n">
        <f aca="false">SUM(AQ454:AU454)</f>
        <v>17</v>
      </c>
    </row>
    <row r="455" customFormat="false" ht="12.75" hidden="false" customHeight="false" outlineLevel="0" collapsed="false">
      <c r="A455" s="0" t="s">
        <v>466</v>
      </c>
      <c r="C455" s="0" t="n">
        <v>1</v>
      </c>
      <c r="G455" s="8"/>
    </row>
    <row r="456" customFormat="false" ht="12.75" hidden="false" customHeight="false" outlineLevel="0" collapsed="false">
      <c r="A456" s="0" t="s">
        <v>467</v>
      </c>
      <c r="G456" s="8"/>
      <c r="AQ456" s="0" t="n">
        <f aca="false">+C456+H456+M456+R456+W456+AG456+AL456+AB456</f>
        <v>0</v>
      </c>
      <c r="AR456" s="0" t="n">
        <f aca="false">+D456+I456+N456+S456+X456+AH456+AM456+AC456</f>
        <v>0</v>
      </c>
      <c r="AS456" s="0" t="n">
        <f aca="false">+E456+J456+O456+T456+Y456+AI456+AN456+AD456</f>
        <v>0</v>
      </c>
      <c r="AT456" s="0" t="n">
        <f aca="false">+F456+K456+P456+U456+Z456+AJ456+AO456+AE456</f>
        <v>0</v>
      </c>
      <c r="AV456" s="0" t="n">
        <f aca="false">SUM(AQ456:AU456)</f>
        <v>0</v>
      </c>
    </row>
    <row r="457" customFormat="false" ht="12.75" hidden="false" customHeight="false" outlineLevel="0" collapsed="false">
      <c r="A457" s="0" t="s">
        <v>468</v>
      </c>
      <c r="G457" s="8"/>
      <c r="AL457" s="0" t="n">
        <v>2</v>
      </c>
      <c r="AQ457" s="0" t="n">
        <f aca="false">+C457+H457+M457+R457+W457+AG457+AL457+AB457</f>
        <v>2</v>
      </c>
      <c r="AR457" s="0" t="n">
        <f aca="false">+D457+I457+N457+S457+X457+AH457+AM457+AC457</f>
        <v>0</v>
      </c>
      <c r="AS457" s="0" t="n">
        <f aca="false">+E457+J457+O457+T457+Y457+AI457+AN457+AD457</f>
        <v>0</v>
      </c>
      <c r="AT457" s="0" t="n">
        <f aca="false">+F457+K457+P457+U457+Z457+AJ457+AO457+AE457</f>
        <v>0</v>
      </c>
      <c r="AV457" s="0" t="n">
        <f aca="false">SUM(AQ457:AU457)</f>
        <v>2</v>
      </c>
    </row>
    <row r="458" customFormat="false" ht="12.75" hidden="false" customHeight="false" outlineLevel="0" collapsed="false">
      <c r="A458" s="0" t="s">
        <v>469</v>
      </c>
      <c r="G458" s="8"/>
      <c r="R458" s="0" t="n">
        <v>1</v>
      </c>
      <c r="AQ458" s="0" t="n">
        <f aca="false">+C458+H458+M458+R458+W458+AG458+AL458+AB458</f>
        <v>1</v>
      </c>
      <c r="AR458" s="0" t="n">
        <f aca="false">+D458+I458+N458+S458+X458+AH458+AM458+AC458</f>
        <v>0</v>
      </c>
      <c r="AS458" s="0" t="n">
        <f aca="false">+E458+J458+O458+T458+Y458+AI458+AN458+AD458</f>
        <v>0</v>
      </c>
      <c r="AT458" s="0" t="n">
        <f aca="false">+F458+K458+P458+U458+Z458+AJ458+AO458+AE458</f>
        <v>0</v>
      </c>
      <c r="AV458" s="0" t="n">
        <f aca="false">SUM(AQ458:AU458)</f>
        <v>1</v>
      </c>
    </row>
    <row r="459" customFormat="false" ht="12.75" hidden="false" customHeight="false" outlineLevel="0" collapsed="false">
      <c r="A459" s="0" t="s">
        <v>470</v>
      </c>
      <c r="C459" s="0" t="n">
        <v>4</v>
      </c>
      <c r="G459" s="8"/>
      <c r="AQ459" s="0" t="n">
        <f aca="false">+C459+H459+M459+R459+W459+AG459+AL459+AB459</f>
        <v>4</v>
      </c>
      <c r="AR459" s="0" t="n">
        <f aca="false">+D459+I459+N459+S459+X459+AH459+AM459+AC459</f>
        <v>0</v>
      </c>
      <c r="AS459" s="0" t="n">
        <f aca="false">+E459+J459+O459+T459+Y459+AI459+AN459+AD459</f>
        <v>0</v>
      </c>
      <c r="AT459" s="0" t="n">
        <f aca="false">+F459+K459+P459+U459+Z459+AJ459+AO459+AE459</f>
        <v>0</v>
      </c>
      <c r="AV459" s="0" t="n">
        <f aca="false">SUM(AQ459:AU459)</f>
        <v>4</v>
      </c>
    </row>
    <row r="460" customFormat="false" ht="12.75" hidden="false" customHeight="false" outlineLevel="0" collapsed="false">
      <c r="A460" s="0" t="s">
        <v>471</v>
      </c>
      <c r="C460" s="0" t="n">
        <v>1</v>
      </c>
      <c r="G460" s="8"/>
      <c r="AQ460" s="0" t="n">
        <f aca="false">+C460+H460+M460+R460+W460+AG460+AL460+AB460</f>
        <v>1</v>
      </c>
      <c r="AR460" s="0" t="n">
        <f aca="false">+D460+I460+N460+S460+X460+AH460+AM460+AC460</f>
        <v>0</v>
      </c>
      <c r="AS460" s="0" t="n">
        <f aca="false">+E460+J460+O460+T460+Y460+AI460+AN460+AD460</f>
        <v>0</v>
      </c>
      <c r="AT460" s="0" t="n">
        <f aca="false">+F460+K460+P460+U460+Z460+AJ460+AO460+AE460</f>
        <v>0</v>
      </c>
      <c r="AV460" s="0" t="n">
        <f aca="false">SUM(AQ460:AU460)</f>
        <v>1</v>
      </c>
    </row>
    <row r="461" customFormat="false" ht="12.75" hidden="false" customHeight="false" outlineLevel="0" collapsed="false">
      <c r="A461" s="0" t="s">
        <v>472</v>
      </c>
      <c r="G461" s="8"/>
      <c r="AL461" s="0" t="n">
        <v>1</v>
      </c>
      <c r="AQ461" s="0" t="n">
        <f aca="false">+C461+H461+M461+R461+W461+AG461+AL461+AB461</f>
        <v>1</v>
      </c>
      <c r="AR461" s="0" t="n">
        <f aca="false">+D461+I461+N461+S461+X461+AH461+AM461+AC461</f>
        <v>0</v>
      </c>
      <c r="AS461" s="0" t="n">
        <f aca="false">+E461+J461+O461+T461+Y461+AI461+AN461+AD461</f>
        <v>0</v>
      </c>
      <c r="AT461" s="0" t="n">
        <f aca="false">+F461+K461+P461+U461+Z461+AJ461+AO461+AE461</f>
        <v>0</v>
      </c>
      <c r="AV461" s="0" t="n">
        <f aca="false">SUM(AQ461:AU461)</f>
        <v>1</v>
      </c>
    </row>
    <row r="462" customFormat="false" ht="12.75" hidden="false" customHeight="false" outlineLevel="0" collapsed="false">
      <c r="A462" s="0" t="s">
        <v>473</v>
      </c>
      <c r="G462" s="8"/>
      <c r="AQ462" s="0" t="n">
        <f aca="false">+C462+H462+M462+R462+W462+AG462+AL462+AB462</f>
        <v>0</v>
      </c>
      <c r="AR462" s="0" t="n">
        <f aca="false">+D462+I462+N462+S462+X462+AH462+AM462+AC462</f>
        <v>0</v>
      </c>
      <c r="AS462" s="0" t="n">
        <f aca="false">+E462+J462+O462+T462+Y462+AI462+AN462+AD462</f>
        <v>0</v>
      </c>
      <c r="AT462" s="0" t="n">
        <f aca="false">+F462+K462+P462+U462+Z462+AJ462+AO462+AE462</f>
        <v>0</v>
      </c>
      <c r="AV462" s="0" t="n">
        <f aca="false">SUM(AQ462:AU462)</f>
        <v>0</v>
      </c>
    </row>
    <row r="463" customFormat="false" ht="12.75" hidden="false" customHeight="false" outlineLevel="0" collapsed="false">
      <c r="A463" s="0" t="s">
        <v>474</v>
      </c>
      <c r="G463" s="8"/>
      <c r="AL463" s="0" t="n">
        <v>7</v>
      </c>
      <c r="AQ463" s="0" t="n">
        <f aca="false">+C463+H463+M463+R463+W463+AG463+AL463+AB463</f>
        <v>7</v>
      </c>
      <c r="AR463" s="0" t="n">
        <f aca="false">+D463+I463+N463+S463+X463+AH463+AM463+AC463</f>
        <v>0</v>
      </c>
      <c r="AS463" s="0" t="n">
        <f aca="false">+E463+J463+O463+T463+Y463+AI463+AN463+AD463</f>
        <v>0</v>
      </c>
      <c r="AT463" s="0" t="n">
        <f aca="false">+F463+K463+P463+U463+Z463+AJ463+AO463+AE463</f>
        <v>0</v>
      </c>
      <c r="AV463" s="0" t="n">
        <f aca="false">SUM(AQ463:AU463)</f>
        <v>7</v>
      </c>
    </row>
    <row r="464" customFormat="false" ht="12.75" hidden="false" customHeight="false" outlineLevel="0" collapsed="false">
      <c r="A464" s="0" t="s">
        <v>475</v>
      </c>
      <c r="G464" s="8"/>
      <c r="H464" s="0" t="n">
        <v>1</v>
      </c>
    </row>
    <row r="465" customFormat="false" ht="12.75" hidden="false" customHeight="false" outlineLevel="0" collapsed="false">
      <c r="A465" s="0" t="s">
        <v>476</v>
      </c>
      <c r="G465" s="8"/>
    </row>
    <row r="466" customFormat="false" ht="12.75" hidden="false" customHeight="false" outlineLevel="0" collapsed="false">
      <c r="A466" s="0" t="s">
        <v>477</v>
      </c>
      <c r="G466" s="8"/>
    </row>
    <row r="467" customFormat="false" ht="12.75" hidden="false" customHeight="false" outlineLevel="0" collapsed="false">
      <c r="A467" s="0" t="s">
        <v>478</v>
      </c>
      <c r="G467" s="8"/>
      <c r="AL467" s="0" t="n">
        <v>1</v>
      </c>
      <c r="AQ467" s="0" t="n">
        <f aca="false">+C467+H467+M467+R467+W467+AG467+AL467+AB467</f>
        <v>1</v>
      </c>
      <c r="AR467" s="0" t="n">
        <f aca="false">+D467+I467+N467+S467+X467+AH467+AM467+AC467</f>
        <v>0</v>
      </c>
      <c r="AS467" s="0" t="n">
        <f aca="false">+E467+J467+O467+T467+Y467+AI467+AN467+AD467</f>
        <v>0</v>
      </c>
      <c r="AT467" s="0" t="n">
        <f aca="false">+F467+K467+P467+U467+Z467+AJ467+AO467+AE467</f>
        <v>0</v>
      </c>
      <c r="AV467" s="0" t="n">
        <f aca="false">SUM(AQ467:AU467)</f>
        <v>1</v>
      </c>
    </row>
    <row r="468" customFormat="false" ht="12.75" hidden="false" customHeight="false" outlineLevel="0" collapsed="false">
      <c r="A468" s="0" t="s">
        <v>479</v>
      </c>
      <c r="G468" s="8"/>
      <c r="AL468" s="0" t="n">
        <v>5</v>
      </c>
      <c r="AQ468" s="0" t="n">
        <f aca="false">+C468+H468+M468+R468+W468+AG468+AL468+AB468</f>
        <v>5</v>
      </c>
      <c r="AR468" s="0" t="n">
        <f aca="false">+D468+I468+N468+S468+X468+AH468+AM468+AC468</f>
        <v>0</v>
      </c>
      <c r="AS468" s="0" t="n">
        <f aca="false">+E468+J468+O468+T468+Y468+AI468+AN468+AD468</f>
        <v>0</v>
      </c>
      <c r="AT468" s="0" t="n">
        <f aca="false">+F468+K468+P468+U468+Z468+AJ468+AO468+AE468</f>
        <v>0</v>
      </c>
      <c r="AV468" s="0" t="n">
        <f aca="false">SUM(AQ468:AU468)</f>
        <v>5</v>
      </c>
    </row>
    <row r="469" customFormat="false" ht="12.75" hidden="false" customHeight="false" outlineLevel="0" collapsed="false">
      <c r="A469" s="0" t="s">
        <v>480</v>
      </c>
      <c r="C469" s="0" t="n">
        <v>2</v>
      </c>
      <c r="G469" s="8"/>
    </row>
    <row r="470" customFormat="false" ht="12.75" hidden="false" customHeight="false" outlineLevel="0" collapsed="false">
      <c r="A470" s="0" t="s">
        <v>481</v>
      </c>
      <c r="G470" s="8"/>
      <c r="AL470" s="0" t="n">
        <v>28</v>
      </c>
      <c r="AO470" s="0" t="n">
        <v>2</v>
      </c>
      <c r="AQ470" s="0" t="n">
        <f aca="false">+C470+H470+M470+R470+W470+AG470+AL470+AB470</f>
        <v>28</v>
      </c>
      <c r="AR470" s="0" t="n">
        <f aca="false">+D470+I470+N470+S470+X470+AH470+AM470+AC470</f>
        <v>0</v>
      </c>
      <c r="AS470" s="0" t="n">
        <f aca="false">+E470+J470+O470+T470+Y470+AI470+AN470+AD470</f>
        <v>0</v>
      </c>
      <c r="AT470" s="0" t="n">
        <f aca="false">+F470+K470+P470+U470+Z470+AJ470+AO470+AE470</f>
        <v>2</v>
      </c>
      <c r="AV470" s="0" t="n">
        <f aca="false">SUM(AQ470:AU470)</f>
        <v>30</v>
      </c>
    </row>
    <row r="471" customFormat="false" ht="12.75" hidden="false" customHeight="false" outlineLevel="0" collapsed="false">
      <c r="A471" s="0" t="s">
        <v>482</v>
      </c>
      <c r="G471" s="8"/>
      <c r="AQ471" s="0" t="n">
        <f aca="false">+C471+H471+M471+R471+W471+AG471+AL471+AB471</f>
        <v>0</v>
      </c>
      <c r="AR471" s="0" t="n">
        <f aca="false">+D471+I471+N471+S471+X471+AH471+AM471+AC471</f>
        <v>0</v>
      </c>
      <c r="AS471" s="0" t="n">
        <f aca="false">+E471+J471+O471+T471+Y471+AI471+AN471+AD471</f>
        <v>0</v>
      </c>
      <c r="AT471" s="0" t="n">
        <f aca="false">+F471+K471+P471+U471+Z471+AJ471+AO471+AE471</f>
        <v>0</v>
      </c>
      <c r="AV471" s="0" t="n">
        <f aca="false">SUM(AQ471:AU471)</f>
        <v>0</v>
      </c>
    </row>
    <row r="472" customFormat="false" ht="12.75" hidden="false" customHeight="false" outlineLevel="0" collapsed="false">
      <c r="A472" s="0" t="s">
        <v>483</v>
      </c>
      <c r="G472" s="8"/>
      <c r="AL472" s="0" t="n">
        <v>2</v>
      </c>
      <c r="AQ472" s="0" t="n">
        <f aca="false">+C472+H472+M472+R472+W472+AG472+AL472+AB472</f>
        <v>2</v>
      </c>
      <c r="AR472" s="0" t="n">
        <f aca="false">+D472+I472+N472+S472+X472+AH472+AM472+AC472</f>
        <v>0</v>
      </c>
      <c r="AS472" s="0" t="n">
        <f aca="false">+E472+J472+O472+T472+Y472+AI472+AN472+AD472</f>
        <v>0</v>
      </c>
      <c r="AT472" s="0" t="n">
        <f aca="false">+F472+K472+P472+U472+Z472+AJ472+AO472+AE472</f>
        <v>0</v>
      </c>
      <c r="AV472" s="0" t="n">
        <f aca="false">SUM(AQ472:AU472)</f>
        <v>2</v>
      </c>
    </row>
    <row r="473" customFormat="false" ht="12.75" hidden="false" customHeight="false" outlineLevel="0" collapsed="false">
      <c r="A473" s="0" t="s">
        <v>484</v>
      </c>
      <c r="G473" s="8"/>
      <c r="AL473" s="0" t="n">
        <v>3</v>
      </c>
      <c r="AQ473" s="0" t="n">
        <f aca="false">+C473+H473+M473+R473+W473+AG473+AL473+AB473</f>
        <v>3</v>
      </c>
      <c r="AR473" s="0" t="n">
        <f aca="false">+D473+I473+N473+S473+X473+AH473+AM473+AC473</f>
        <v>0</v>
      </c>
      <c r="AS473" s="0" t="n">
        <f aca="false">+E473+J473+O473+T473+Y473+AI473+AN473+AD473</f>
        <v>0</v>
      </c>
      <c r="AT473" s="0" t="n">
        <f aca="false">+F473+K473+P473+U473+Z473+AJ473+AO473+AE473</f>
        <v>0</v>
      </c>
      <c r="AV473" s="0" t="n">
        <f aca="false">SUM(AQ473:AU473)</f>
        <v>3</v>
      </c>
    </row>
    <row r="474" customFormat="false" ht="12.75" hidden="false" customHeight="false" outlineLevel="0" collapsed="false">
      <c r="A474" s="0" t="s">
        <v>485</v>
      </c>
      <c r="G474" s="8"/>
      <c r="AL474" s="0" t="n">
        <v>2</v>
      </c>
      <c r="AQ474" s="0" t="n">
        <f aca="false">+C474+H474+M474+R474+W474+AG474+AL474+AB474</f>
        <v>2</v>
      </c>
      <c r="AR474" s="0" t="n">
        <f aca="false">+D474+I474+N474+S474+X474+AH474+AM474+AC474</f>
        <v>0</v>
      </c>
      <c r="AS474" s="0" t="n">
        <f aca="false">+E474+J474+O474+T474+Y474+AI474+AN474+AD474</f>
        <v>0</v>
      </c>
      <c r="AT474" s="0" t="n">
        <f aca="false">+F474+K474+P474+U474+Z474+AJ474+AO474+AE474</f>
        <v>0</v>
      </c>
      <c r="AV474" s="0" t="n">
        <f aca="false">SUM(AQ474:AU474)</f>
        <v>2</v>
      </c>
    </row>
    <row r="475" customFormat="false" ht="12.75" hidden="false" customHeight="false" outlineLevel="0" collapsed="false">
      <c r="A475" s="0" t="s">
        <v>486</v>
      </c>
      <c r="G475" s="8"/>
      <c r="K475" s="0" t="n">
        <v>2</v>
      </c>
      <c r="AL475" s="0" t="n">
        <v>1</v>
      </c>
      <c r="AQ475" s="0" t="n">
        <f aca="false">+C475+H475+M475+R475+W475+AG475+AL475+AB475</f>
        <v>1</v>
      </c>
      <c r="AR475" s="0" t="n">
        <f aca="false">+D475+I475+N475+S475+X475+AH475+AM475+AC475</f>
        <v>0</v>
      </c>
      <c r="AS475" s="0" t="n">
        <f aca="false">+E475+J475+O475+T475+Y475+AI475+AN475+AD475</f>
        <v>0</v>
      </c>
      <c r="AT475" s="0" t="n">
        <f aca="false">+F475+K475+P475+U475+Z475+AJ475+AO475+AE475</f>
        <v>2</v>
      </c>
      <c r="AV475" s="0" t="n">
        <f aca="false">SUM(AQ475:AU475)</f>
        <v>3</v>
      </c>
    </row>
    <row r="476" customFormat="false" ht="12.75" hidden="false" customHeight="false" outlineLevel="0" collapsed="false">
      <c r="A476" s="0" t="s">
        <v>487</v>
      </c>
      <c r="G476" s="8"/>
      <c r="AQ476" s="0" t="n">
        <f aca="false">+C476+H476+M476+R476+W476+AG476+AL476+AB476</f>
        <v>0</v>
      </c>
      <c r="AR476" s="0" t="n">
        <f aca="false">+D476+I476+N476+S476+X476+AH476+AM476+AC476</f>
        <v>0</v>
      </c>
      <c r="AS476" s="0" t="n">
        <f aca="false">+E476+J476+O476+T476+Y476+AI476+AN476+AD476</f>
        <v>0</v>
      </c>
      <c r="AT476" s="0" t="n">
        <f aca="false">+F476+K476+P476+U476+Z476+AJ476+AO476+AE476</f>
        <v>0</v>
      </c>
      <c r="AV476" s="0" t="n">
        <f aca="false">SUM(AQ476:AU476)</f>
        <v>0</v>
      </c>
    </row>
    <row r="477" customFormat="false" ht="12.75" hidden="false" customHeight="false" outlineLevel="0" collapsed="false">
      <c r="A477" s="0" t="s">
        <v>488</v>
      </c>
      <c r="G477" s="8"/>
      <c r="AL477" s="0" t="n">
        <v>1</v>
      </c>
      <c r="AQ477" s="0" t="n">
        <f aca="false">+C477+H477+M477+R477+W477+AG477+AL477+AB477</f>
        <v>1</v>
      </c>
      <c r="AR477" s="0" t="n">
        <f aca="false">+D477+I477+N477+S477+X477+AH477+AM477+AC477</f>
        <v>0</v>
      </c>
      <c r="AS477" s="0" t="n">
        <f aca="false">+E477+J477+O477+T477+Y477+AI477+AN477+AD477</f>
        <v>0</v>
      </c>
      <c r="AT477" s="0" t="n">
        <f aca="false">+F477+K477+P477+U477+Z477+AJ477+AO477+AE477</f>
        <v>0</v>
      </c>
      <c r="AV477" s="0" t="n">
        <f aca="false">SUM(AQ477:AU477)</f>
        <v>1</v>
      </c>
    </row>
    <row r="478" customFormat="false" ht="12.75" hidden="false" customHeight="false" outlineLevel="0" collapsed="false">
      <c r="A478" s="0" t="s">
        <v>489</v>
      </c>
      <c r="G478" s="8"/>
      <c r="AQ478" s="0" t="n">
        <f aca="false">+C478+H478+M478+R478+W478+AG478+AL478+AB478</f>
        <v>0</v>
      </c>
      <c r="AR478" s="0" t="n">
        <f aca="false">+D478+I478+N478+S478+X478+AH478+AM478+AC478</f>
        <v>0</v>
      </c>
      <c r="AS478" s="0" t="n">
        <f aca="false">+E478+J478+O478+T478+Y478+AI478+AN478+AD478</f>
        <v>0</v>
      </c>
      <c r="AT478" s="0" t="n">
        <f aca="false">+F478+K478+P478+U478+Z478+AJ478+AO478+AE478</f>
        <v>0</v>
      </c>
      <c r="AV478" s="0" t="n">
        <f aca="false">SUM(AQ478:AU478)</f>
        <v>0</v>
      </c>
    </row>
    <row r="479" customFormat="false" ht="12.75" hidden="false" customHeight="false" outlineLevel="0" collapsed="false">
      <c r="A479" s="0" t="s">
        <v>490</v>
      </c>
      <c r="G479" s="8"/>
      <c r="AQ479" s="0" t="n">
        <f aca="false">+C479+H479+M479+R479+W479+AG479+AL479+AB479</f>
        <v>0</v>
      </c>
      <c r="AR479" s="0" t="n">
        <f aca="false">+D479+I479+N479+S479+X479+AH479+AM479+AC479</f>
        <v>0</v>
      </c>
      <c r="AS479" s="0" t="n">
        <f aca="false">+E479+J479+O479+T479+Y479+AI479+AN479+AD479</f>
        <v>0</v>
      </c>
      <c r="AT479" s="0" t="n">
        <f aca="false">+F479+K479+P479+U479+Z479+AJ479+AO479+AE479</f>
        <v>0</v>
      </c>
      <c r="AV479" s="0" t="n">
        <f aca="false">SUM(AQ479:AU479)</f>
        <v>0</v>
      </c>
    </row>
    <row r="480" customFormat="false" ht="12.75" hidden="false" customHeight="false" outlineLevel="0" collapsed="false">
      <c r="A480" s="0" t="s">
        <v>491</v>
      </c>
      <c r="G480" s="8"/>
      <c r="AQ480" s="0" t="n">
        <f aca="false">+C480+H480+M480+R480+W480+AG480+AL480+AB480</f>
        <v>0</v>
      </c>
      <c r="AR480" s="0" t="n">
        <f aca="false">+D480+I480+N480+S480+X480+AH480+AM480+AC480</f>
        <v>0</v>
      </c>
      <c r="AS480" s="0" t="n">
        <f aca="false">+E480+J480+O480+T480+Y480+AI480+AN480+AD480</f>
        <v>0</v>
      </c>
      <c r="AT480" s="0" t="n">
        <f aca="false">+F480+K480+P480+U480+Z480+AJ480+AO480+AE480</f>
        <v>0</v>
      </c>
      <c r="AV480" s="0" t="n">
        <f aca="false">SUM(AQ480:AU480)</f>
        <v>0</v>
      </c>
    </row>
    <row r="481" customFormat="false" ht="12.75" hidden="false" customHeight="false" outlineLevel="0" collapsed="false">
      <c r="A481" s="0" t="s">
        <v>492</v>
      </c>
      <c r="C481" s="0" t="n">
        <v>24</v>
      </c>
      <c r="F481" s="0" t="n">
        <v>1</v>
      </c>
      <c r="G481" s="8"/>
      <c r="H481" s="0" t="n">
        <v>7</v>
      </c>
      <c r="K481" s="0" t="n">
        <v>2</v>
      </c>
      <c r="AL481" s="0" t="n">
        <v>14</v>
      </c>
      <c r="AQ481" s="0" t="n">
        <f aca="false">+C481+H481+M481+R481+W481+AG481+AL481+AB481</f>
        <v>45</v>
      </c>
      <c r="AR481" s="0" t="n">
        <f aca="false">+D481+I481+N481+S481+X481+AH481+AM481+AC481</f>
        <v>0</v>
      </c>
      <c r="AS481" s="0" t="n">
        <f aca="false">+E481+J481+O481+T481+Y481+AI481+AN481+AD481</f>
        <v>0</v>
      </c>
      <c r="AT481" s="0" t="n">
        <f aca="false">+F481+K481+P481+U481+Z481+AJ481+AO481+AE481</f>
        <v>3</v>
      </c>
      <c r="AV481" s="0" t="n">
        <f aca="false">SUM(AQ481:AU481)</f>
        <v>48</v>
      </c>
    </row>
    <row r="482" customFormat="false" ht="12.75" hidden="false" customHeight="false" outlineLevel="0" collapsed="false">
      <c r="A482" s="0" t="s">
        <v>493</v>
      </c>
      <c r="C482" s="0" t="n">
        <v>5</v>
      </c>
      <c r="G482" s="8"/>
      <c r="AQ482" s="0" t="n">
        <f aca="false">+C482+H482+M482+R482+W482+AG482+AL482+AB482</f>
        <v>5</v>
      </c>
      <c r="AR482" s="0" t="n">
        <f aca="false">+D482+I482+N482+S482+X482+AH482+AM482+AC482</f>
        <v>0</v>
      </c>
      <c r="AS482" s="0" t="n">
        <f aca="false">+E482+J482+O482+T482+Y482+AI482+AN482+AD482</f>
        <v>0</v>
      </c>
      <c r="AT482" s="0" t="n">
        <f aca="false">+F482+K482+P482+U482+Z482+AJ482+AO482+AE482</f>
        <v>0</v>
      </c>
      <c r="AV482" s="0" t="n">
        <f aca="false">SUM(AQ482:AU482)</f>
        <v>5</v>
      </c>
    </row>
    <row r="483" customFormat="false" ht="12.75" hidden="false" customHeight="false" outlineLevel="0" collapsed="false">
      <c r="A483" s="0" t="s">
        <v>494</v>
      </c>
      <c r="G483" s="8"/>
      <c r="AQ483" s="0" t="n">
        <f aca="false">+C483+H483+M483+R483+W483+AG483+AL483+AB483</f>
        <v>0</v>
      </c>
      <c r="AR483" s="0" t="n">
        <f aca="false">+D483+I483+N483+S483+X483+AH483+AM483+AC483</f>
        <v>0</v>
      </c>
      <c r="AS483" s="0" t="n">
        <f aca="false">+E483+J483+O483+T483+Y483+AI483+AN483+AD483</f>
        <v>0</v>
      </c>
      <c r="AT483" s="0" t="n">
        <f aca="false">+F483+K483+P483+U483+Z483+AJ483+AO483+AE483</f>
        <v>0</v>
      </c>
      <c r="AV483" s="0" t="n">
        <f aca="false">SUM(AQ483:AU483)</f>
        <v>0</v>
      </c>
    </row>
    <row r="484" customFormat="false" ht="12.75" hidden="false" customHeight="false" outlineLevel="0" collapsed="false">
      <c r="A484" s="0" t="s">
        <v>495</v>
      </c>
      <c r="G484" s="8"/>
      <c r="AQ484" s="0" t="n">
        <f aca="false">+C484+H484+M484+R484+W484+AG484+AL484+AB484</f>
        <v>0</v>
      </c>
      <c r="AR484" s="0" t="n">
        <f aca="false">+D484+I484+N484+S484+X484+AH484+AM484+AC484</f>
        <v>0</v>
      </c>
      <c r="AS484" s="0" t="n">
        <f aca="false">+E484+J484+O484+T484+Y484+AI484+AN484+AD484</f>
        <v>0</v>
      </c>
      <c r="AT484" s="0" t="n">
        <f aca="false">+F484+K484+P484+U484+Z484+AJ484+AO484+AE484</f>
        <v>0</v>
      </c>
      <c r="AV484" s="0" t="n">
        <f aca="false">SUM(AQ484:AU484)</f>
        <v>0</v>
      </c>
    </row>
    <row r="485" customFormat="false" ht="12.75" hidden="false" customHeight="false" outlineLevel="0" collapsed="false">
      <c r="A485" s="0" t="s">
        <v>496</v>
      </c>
      <c r="G485" s="8"/>
      <c r="AL485" s="0" t="n">
        <v>3</v>
      </c>
      <c r="AQ485" s="0" t="n">
        <f aca="false">+C485+H485+M485+R485+W485+AG485+AL485+AB485</f>
        <v>3</v>
      </c>
      <c r="AR485" s="0" t="n">
        <f aca="false">+D485+I485+N485+S485+X485+AH485+AM485+AC485</f>
        <v>0</v>
      </c>
      <c r="AS485" s="0" t="n">
        <f aca="false">+E485+J485+O485+T485+Y485+AI485+AN485+AD485</f>
        <v>0</v>
      </c>
      <c r="AT485" s="0" t="n">
        <f aca="false">+F485+K485+P485+U485+Z485+AJ485+AO485+AE485</f>
        <v>0</v>
      </c>
      <c r="AV485" s="0" t="n">
        <f aca="false">SUM(AQ485:AU485)</f>
        <v>3</v>
      </c>
    </row>
    <row r="486" customFormat="false" ht="12.75" hidden="false" customHeight="false" outlineLevel="0" collapsed="false">
      <c r="A486" s="0" t="s">
        <v>497</v>
      </c>
      <c r="G486" s="8"/>
      <c r="AL486" s="0" t="n">
        <v>1</v>
      </c>
      <c r="AQ486" s="0" t="n">
        <f aca="false">+C486+H486+M486+R486+W486+AG486+AL486+AB486</f>
        <v>1</v>
      </c>
      <c r="AR486" s="0" t="n">
        <f aca="false">+D486+I486+N486+S486+X486+AH486+AM486+AC486</f>
        <v>0</v>
      </c>
      <c r="AS486" s="0" t="n">
        <f aca="false">+E486+J486+O486+T486+Y486+AI486+AN486+AD486</f>
        <v>0</v>
      </c>
      <c r="AT486" s="0" t="n">
        <f aca="false">+F486+K486+P486+U486+Z486+AJ486+AO486+AE486</f>
        <v>0</v>
      </c>
      <c r="AV486" s="0" t="n">
        <f aca="false">SUM(AQ486:AU486)</f>
        <v>1</v>
      </c>
    </row>
    <row r="487" customFormat="false" ht="12.75" hidden="false" customHeight="false" outlineLevel="0" collapsed="false">
      <c r="A487" s="0" t="s">
        <v>498</v>
      </c>
      <c r="G487" s="8"/>
      <c r="AL487" s="0" t="n">
        <v>2</v>
      </c>
      <c r="AQ487" s="0" t="n">
        <f aca="false">+C487+H487+M487+R487+W487+AG487+AL487+AB487</f>
        <v>2</v>
      </c>
      <c r="AR487" s="0" t="n">
        <f aca="false">+D487+I487+N487+S487+X487+AH487+AM487+AC487</f>
        <v>0</v>
      </c>
      <c r="AS487" s="0" t="n">
        <f aca="false">+E487+J487+O487+T487+Y487+AI487+AN487+AD487</f>
        <v>0</v>
      </c>
      <c r="AT487" s="0" t="n">
        <f aca="false">+F487+K487+P487+U487+Z487+AJ487+AO487+AE487</f>
        <v>0</v>
      </c>
      <c r="AV487" s="0" t="n">
        <f aca="false">SUM(AQ487:AU487)</f>
        <v>2</v>
      </c>
    </row>
    <row r="488" customFormat="false" ht="12.75" hidden="false" customHeight="false" outlineLevel="0" collapsed="false">
      <c r="A488" s="0" t="s">
        <v>499</v>
      </c>
      <c r="G488" s="8"/>
      <c r="H488" s="0" t="n">
        <v>2</v>
      </c>
      <c r="AQ488" s="0" t="n">
        <f aca="false">+C488+H488+M488+R488+W488+AG488+AL488+AB488</f>
        <v>2</v>
      </c>
      <c r="AR488" s="0" t="n">
        <f aca="false">+D488+I488+N488+S488+X488+AH488+AM488+AC488</f>
        <v>0</v>
      </c>
      <c r="AS488" s="0" t="n">
        <f aca="false">+E488+J488+O488+T488+Y488+AI488+AN488+AD488</f>
        <v>0</v>
      </c>
      <c r="AT488" s="0" t="n">
        <f aca="false">+F488+K488+P488+U488+Z488+AJ488+AO488+AE488</f>
        <v>0</v>
      </c>
      <c r="AV488" s="0" t="n">
        <f aca="false">SUM(AQ488:AU488)</f>
        <v>2</v>
      </c>
    </row>
    <row r="489" customFormat="false" ht="12.75" hidden="false" customHeight="false" outlineLevel="0" collapsed="false">
      <c r="A489" s="0" t="s">
        <v>500</v>
      </c>
      <c r="G489" s="8"/>
      <c r="AO489" s="0" t="n">
        <v>2</v>
      </c>
      <c r="AQ489" s="0" t="n">
        <f aca="false">+C489+H489+M489+R489+W489+AG489+AL489+AB489</f>
        <v>0</v>
      </c>
      <c r="AR489" s="0" t="n">
        <f aca="false">+D489+I489+N489+S489+X489+AH489+AM489+AC489</f>
        <v>0</v>
      </c>
      <c r="AS489" s="0" t="n">
        <f aca="false">+E489+J489+O489+T489+Y489+AI489+AN489+AD489</f>
        <v>0</v>
      </c>
      <c r="AT489" s="0" t="n">
        <f aca="false">+F489+K489+P489+U489+Z489+AJ489+AO489+AE489</f>
        <v>2</v>
      </c>
      <c r="AV489" s="0" t="n">
        <f aca="false">SUM(AQ489:AU489)</f>
        <v>2</v>
      </c>
    </row>
    <row r="490" customFormat="false" ht="12.75" hidden="false" customHeight="false" outlineLevel="0" collapsed="false">
      <c r="A490" s="0" t="s">
        <v>501</v>
      </c>
      <c r="G490" s="8"/>
      <c r="AL490" s="0" t="n">
        <v>1</v>
      </c>
      <c r="AQ490" s="0" t="n">
        <f aca="false">+C490+H490+M490+R490+W490+AG490+AL490+AB490</f>
        <v>1</v>
      </c>
      <c r="AR490" s="0" t="n">
        <f aca="false">+D490+I490+N490+S490+X490+AH490+AM490+AC490</f>
        <v>0</v>
      </c>
      <c r="AS490" s="0" t="n">
        <f aca="false">+E490+J490+O490+T490+Y490+AI490+AN490+AD490</f>
        <v>0</v>
      </c>
      <c r="AT490" s="0" t="n">
        <f aca="false">+F490+K490+P490+U490+Z490+AJ490+AO490+AE490</f>
        <v>0</v>
      </c>
      <c r="AV490" s="0" t="n">
        <f aca="false">SUM(AQ490:AU490)</f>
        <v>1</v>
      </c>
    </row>
    <row r="491" customFormat="false" ht="12.75" hidden="false" customHeight="false" outlineLevel="0" collapsed="false">
      <c r="A491" s="0" t="s">
        <v>502</v>
      </c>
      <c r="G491" s="8"/>
      <c r="AL491" s="0" t="n">
        <v>1</v>
      </c>
      <c r="AQ491" s="0" t="n">
        <f aca="false">+C491+H491+M491+R491+W491+AG491+AL491+AB491</f>
        <v>1</v>
      </c>
      <c r="AR491" s="0" t="n">
        <f aca="false">+D491+I491+N491+S491+X491+AH491+AM491+AC491</f>
        <v>0</v>
      </c>
      <c r="AS491" s="0" t="n">
        <f aca="false">+E491+J491+O491+T491+Y491+AI491+AN491+AD491</f>
        <v>0</v>
      </c>
      <c r="AT491" s="0" t="n">
        <f aca="false">+F491+K491+P491+U491+Z491+AJ491+AO491+AE491</f>
        <v>0</v>
      </c>
      <c r="AV491" s="0" t="n">
        <f aca="false">SUM(AQ491:AU491)</f>
        <v>1</v>
      </c>
    </row>
    <row r="492" customFormat="false" ht="12.75" hidden="false" customHeight="false" outlineLevel="0" collapsed="false">
      <c r="A492" s="0" t="s">
        <v>503</v>
      </c>
      <c r="C492" s="0" t="n">
        <v>1</v>
      </c>
      <c r="G492" s="8"/>
    </row>
    <row r="493" customFormat="false" ht="12.75" hidden="false" customHeight="false" outlineLevel="0" collapsed="false">
      <c r="A493" s="0" t="s">
        <v>504</v>
      </c>
      <c r="G493" s="8"/>
      <c r="AQ493" s="0" t="n">
        <f aca="false">+C493+H493+M493+R493+W493+AG493+AL493+AB493</f>
        <v>0</v>
      </c>
      <c r="AR493" s="0" t="n">
        <f aca="false">+D493+I493+N493+S493+X493+AH493+AM493+AC493</f>
        <v>0</v>
      </c>
      <c r="AS493" s="0" t="n">
        <f aca="false">+E493+J493+O493+T493+Y493+AI493+AN493+AD493</f>
        <v>0</v>
      </c>
      <c r="AT493" s="0" t="n">
        <f aca="false">+F493+K493+P493+U493+Z493+AJ493+AO493+AE493</f>
        <v>0</v>
      </c>
      <c r="AV493" s="0" t="n">
        <f aca="false">SUM(AQ493:AU493)</f>
        <v>0</v>
      </c>
    </row>
    <row r="494" customFormat="false" ht="12.75" hidden="false" customHeight="false" outlineLevel="0" collapsed="false">
      <c r="A494" s="0" t="s">
        <v>505</v>
      </c>
      <c r="G494" s="8"/>
      <c r="AL494" s="0" t="n">
        <v>2</v>
      </c>
      <c r="AQ494" s="0" t="n">
        <f aca="false">+C494+H494+M494+R494+W494+AG494+AL494+AB494</f>
        <v>2</v>
      </c>
      <c r="AR494" s="0" t="n">
        <f aca="false">+D494+I494+N494+S494+X494+AH494+AM494+AC494</f>
        <v>0</v>
      </c>
      <c r="AS494" s="0" t="n">
        <f aca="false">+E494+J494+O494+T494+Y494+AI494+AN494+AD494</f>
        <v>0</v>
      </c>
      <c r="AT494" s="0" t="n">
        <f aca="false">+F494+K494+P494+U494+Z494+AJ494+AO494+AE494</f>
        <v>0</v>
      </c>
      <c r="AV494" s="0" t="n">
        <f aca="false">SUM(AQ494:AU494)</f>
        <v>2</v>
      </c>
    </row>
    <row r="495" customFormat="false" ht="12.75" hidden="false" customHeight="false" outlineLevel="0" collapsed="false">
      <c r="A495" s="0" t="s">
        <v>506</v>
      </c>
      <c r="G495" s="8"/>
      <c r="AL495" s="0" t="n">
        <v>1</v>
      </c>
      <c r="AQ495" s="0" t="n">
        <f aca="false">+C495+H495+M495+R495+W495+AG495+AL495+AB495</f>
        <v>1</v>
      </c>
      <c r="AR495" s="0" t="n">
        <f aca="false">+D495+I495+N495+S495+X495+AH495+AM495+AC495</f>
        <v>0</v>
      </c>
      <c r="AS495" s="0" t="n">
        <f aca="false">+E495+J495+O495+T495+Y495+AI495+AN495+AD495</f>
        <v>0</v>
      </c>
      <c r="AT495" s="0" t="n">
        <f aca="false">+F495+K495+P495+U495+Z495+AJ495+AO495+AE495</f>
        <v>0</v>
      </c>
      <c r="AV495" s="0" t="n">
        <f aca="false">SUM(AQ495:AU495)</f>
        <v>1</v>
      </c>
    </row>
    <row r="496" customFormat="false" ht="12.75" hidden="false" customHeight="false" outlineLevel="0" collapsed="false">
      <c r="A496" s="0" t="s">
        <v>507</v>
      </c>
      <c r="G496" s="8"/>
      <c r="AL496" s="0" t="n">
        <v>1</v>
      </c>
      <c r="AQ496" s="0" t="n">
        <f aca="false">+C496+H496+M496+R496+W496+AG496+AL496+AB496</f>
        <v>1</v>
      </c>
      <c r="AR496" s="0" t="n">
        <f aca="false">+D496+I496+N496+S496+X496+AH496+AM496+AC496</f>
        <v>0</v>
      </c>
      <c r="AS496" s="0" t="n">
        <f aca="false">+E496+J496+O496+T496+Y496+AI496+AN496+AD496</f>
        <v>0</v>
      </c>
      <c r="AT496" s="0" t="n">
        <f aca="false">+F496+K496+P496+U496+Z496+AJ496+AO496+AE496</f>
        <v>0</v>
      </c>
      <c r="AV496" s="0" t="n">
        <f aca="false">SUM(AQ496:AU496)</f>
        <v>1</v>
      </c>
    </row>
    <row r="497" customFormat="false" ht="12.75" hidden="false" customHeight="false" outlineLevel="0" collapsed="false">
      <c r="A497" s="0" t="s">
        <v>508</v>
      </c>
      <c r="G497" s="8"/>
      <c r="AO497" s="0" t="n">
        <v>1</v>
      </c>
    </row>
    <row r="498" customFormat="false" ht="12.75" hidden="false" customHeight="false" outlineLevel="0" collapsed="false">
      <c r="A498" s="0" t="s">
        <v>509</v>
      </c>
      <c r="G498" s="8"/>
      <c r="AQ498" s="0" t="n">
        <f aca="false">+C498+H498+M498+R498+W498+AG498+AL498+AB498</f>
        <v>0</v>
      </c>
      <c r="AR498" s="0" t="n">
        <f aca="false">+D498+I498+N498+S498+X498+AH498+AM498+AC498</f>
        <v>0</v>
      </c>
      <c r="AS498" s="0" t="n">
        <f aca="false">+E498+J498+O498+T498+Y498+AI498+AN498+AD498</f>
        <v>0</v>
      </c>
      <c r="AT498" s="0" t="n">
        <f aca="false">+F498+K498+P498+U498+Z498+AJ498+AO498+AE498</f>
        <v>0</v>
      </c>
      <c r="AV498" s="0" t="n">
        <f aca="false">SUM(AQ498:AU498)</f>
        <v>0</v>
      </c>
    </row>
    <row r="499" customFormat="false" ht="12.75" hidden="false" customHeight="false" outlineLevel="0" collapsed="false">
      <c r="A499" s="0" t="s">
        <v>510</v>
      </c>
      <c r="G499" s="8"/>
      <c r="AQ499" s="0" t="n">
        <f aca="false">+C499+H499+M499+R499+W499+AG499+AL499+AB499</f>
        <v>0</v>
      </c>
      <c r="AR499" s="0" t="n">
        <f aca="false">+D499+I499+N499+S499+X499+AH499+AM499+AC499</f>
        <v>0</v>
      </c>
      <c r="AS499" s="0" t="n">
        <f aca="false">+E499+J499+O499+T499+Y499+AI499+AN499+AD499</f>
        <v>0</v>
      </c>
      <c r="AT499" s="0" t="n">
        <f aca="false">+F499+K499+P499+U499+Z499+AJ499+AO499+AE499</f>
        <v>0</v>
      </c>
      <c r="AV499" s="0" t="n">
        <f aca="false">SUM(AQ499:AU499)</f>
        <v>0</v>
      </c>
    </row>
    <row r="500" customFormat="false" ht="12.75" hidden="false" customHeight="false" outlineLevel="0" collapsed="false">
      <c r="A500" s="0" t="s">
        <v>511</v>
      </c>
      <c r="C500" s="0" t="n">
        <v>2</v>
      </c>
      <c r="F500" s="0" t="n">
        <v>1</v>
      </c>
      <c r="G500" s="8"/>
      <c r="AQ500" s="0" t="n">
        <f aca="false">+C500+H500+M500+R500+W500+AG500+AL500+AB500</f>
        <v>2</v>
      </c>
      <c r="AR500" s="0" t="n">
        <f aca="false">+D500+I500+N500+S500+X500+AH500+AM500+AC500</f>
        <v>0</v>
      </c>
      <c r="AS500" s="0" t="n">
        <f aca="false">+E500+J500+O500+T500+Y500+AI500+AN500+AD500</f>
        <v>0</v>
      </c>
      <c r="AT500" s="0" t="n">
        <f aca="false">+F500+K500+P500+U500+Z500+AJ500+AO500+AE500</f>
        <v>1</v>
      </c>
      <c r="AV500" s="0" t="n">
        <f aca="false">SUM(AQ500:AU500)</f>
        <v>3</v>
      </c>
    </row>
    <row r="501" customFormat="false" ht="12.75" hidden="false" customHeight="false" outlineLevel="0" collapsed="false">
      <c r="A501" s="0" t="s">
        <v>512</v>
      </c>
      <c r="C501" s="0" t="n">
        <v>2</v>
      </c>
      <c r="G501" s="8"/>
      <c r="AL501" s="0" t="n">
        <v>10</v>
      </c>
      <c r="AQ501" s="0" t="n">
        <f aca="false">+C501+H501+M501+R501+W501+AG501+AL501+AB501</f>
        <v>12</v>
      </c>
      <c r="AR501" s="0" t="n">
        <f aca="false">+D501+I501+N501+S501+X501+AH501+AM501+AC501</f>
        <v>0</v>
      </c>
      <c r="AS501" s="0" t="n">
        <f aca="false">+E501+J501+O501+T501+Y501+AI501+AN501+AD501</f>
        <v>0</v>
      </c>
      <c r="AT501" s="0" t="n">
        <f aca="false">+F501+K501+P501+U501+Z501+AJ501+AO501+AE501</f>
        <v>0</v>
      </c>
      <c r="AV501" s="0" t="n">
        <f aca="false">SUM(AQ501:AU501)</f>
        <v>12</v>
      </c>
    </row>
    <row r="502" customFormat="false" ht="12.75" hidden="false" customHeight="false" outlineLevel="0" collapsed="false">
      <c r="A502" s="0" t="s">
        <v>513</v>
      </c>
      <c r="G502" s="8"/>
      <c r="K502" s="0" t="n">
        <v>1</v>
      </c>
      <c r="R502" s="0" t="n">
        <v>1</v>
      </c>
      <c r="AQ502" s="0" t="n">
        <f aca="false">+C502+H502+M502+R502+W502+AG502+AL502+AB502</f>
        <v>1</v>
      </c>
      <c r="AR502" s="0" t="n">
        <f aca="false">+D502+I502+N502+S502+X502+AH502+AM502+AC502</f>
        <v>0</v>
      </c>
      <c r="AS502" s="0" t="n">
        <f aca="false">+E502+J502+O502+T502+Y502+AI502+AN502+AD502</f>
        <v>0</v>
      </c>
      <c r="AT502" s="0" t="n">
        <f aca="false">+F502+K502+P502+U502+Z502+AJ502+AO502+AE502</f>
        <v>1</v>
      </c>
      <c r="AV502" s="0" t="n">
        <f aca="false">SUM(AQ502:AU502)</f>
        <v>2</v>
      </c>
    </row>
    <row r="503" customFormat="false" ht="12.75" hidden="false" customHeight="false" outlineLevel="0" collapsed="false">
      <c r="A503" s="0" t="s">
        <v>514</v>
      </c>
      <c r="C503" s="0" t="n">
        <v>6</v>
      </c>
      <c r="G503" s="8"/>
      <c r="AQ503" s="0" t="n">
        <f aca="false">+C503+H503+M503+R503+W503+AG503+AL503+AB503</f>
        <v>6</v>
      </c>
      <c r="AR503" s="0" t="n">
        <f aca="false">+D503+I503+N503+S503+X503+AH503+AM503+AC503</f>
        <v>0</v>
      </c>
      <c r="AS503" s="0" t="n">
        <f aca="false">+E503+J503+O503+T503+Y503+AI503+AN503+AD503</f>
        <v>0</v>
      </c>
      <c r="AT503" s="0" t="n">
        <f aca="false">+F503+K503+P503+U503+Z503+AJ503+AO503+AE503</f>
        <v>0</v>
      </c>
      <c r="AV503" s="0" t="n">
        <f aca="false">SUM(AQ503:AU503)</f>
        <v>6</v>
      </c>
    </row>
    <row r="504" customFormat="false" ht="12.75" hidden="false" customHeight="false" outlineLevel="0" collapsed="false">
      <c r="A504" s="0" t="s">
        <v>515</v>
      </c>
      <c r="G504" s="8"/>
      <c r="AL504" s="0" t="n">
        <v>2</v>
      </c>
      <c r="AQ504" s="0" t="n">
        <f aca="false">+C504+H504+M504+R504+W504+AG504+AL504+AB504</f>
        <v>2</v>
      </c>
      <c r="AR504" s="0" t="n">
        <f aca="false">+D504+I504+N504+S504+X504+AH504+AM504+AC504</f>
        <v>0</v>
      </c>
      <c r="AS504" s="0" t="n">
        <f aca="false">+E504+J504+O504+T504+Y504+AI504+AN504+AD504</f>
        <v>0</v>
      </c>
      <c r="AT504" s="0" t="n">
        <f aca="false">+F504+K504+P504+U504+Z504+AJ504+AO504+AE504</f>
        <v>0</v>
      </c>
      <c r="AV504" s="0" t="n">
        <f aca="false">SUM(AQ504:AU504)</f>
        <v>2</v>
      </c>
    </row>
    <row r="505" customFormat="false" ht="12.75" hidden="false" customHeight="false" outlineLevel="0" collapsed="false">
      <c r="A505" s="0" t="s">
        <v>516</v>
      </c>
      <c r="G505" s="8"/>
      <c r="AL505" s="0" t="n">
        <v>1</v>
      </c>
      <c r="AQ505" s="0" t="n">
        <f aca="false">+C505+H505+M505+R505+W505+AG505+AL505+AB505</f>
        <v>1</v>
      </c>
      <c r="AR505" s="0" t="n">
        <f aca="false">+D505+I505+N505+S505+X505+AH505+AM505+AC505</f>
        <v>0</v>
      </c>
      <c r="AS505" s="0" t="n">
        <f aca="false">+E505+J505+O505+T505+Y505+AI505+AN505+AD505</f>
        <v>0</v>
      </c>
      <c r="AT505" s="0" t="n">
        <f aca="false">+F505+K505+P505+U505+Z505+AJ505+AO505+AE505</f>
        <v>0</v>
      </c>
      <c r="AV505" s="0" t="n">
        <f aca="false">SUM(AQ505:AU505)</f>
        <v>1</v>
      </c>
    </row>
    <row r="506" customFormat="false" ht="12.75" hidden="false" customHeight="false" outlineLevel="0" collapsed="false">
      <c r="A506" s="0" t="s">
        <v>517</v>
      </c>
      <c r="G506" s="8"/>
      <c r="W506" s="0" t="n">
        <v>1</v>
      </c>
      <c r="AQ506" s="0" t="n">
        <f aca="false">+C506+H506+M506+R506+W506+AG506+AL506+AB506</f>
        <v>1</v>
      </c>
      <c r="AR506" s="0" t="n">
        <f aca="false">+D506+I506+N506+S506+X506+AH506+AM506+AC506</f>
        <v>0</v>
      </c>
      <c r="AS506" s="0" t="n">
        <f aca="false">+E506+J506+O506+T506+Y506+AI506+AN506+AD506</f>
        <v>0</v>
      </c>
      <c r="AT506" s="0" t="n">
        <f aca="false">+F506+K506+P506+U506+Z506+AJ506+AO506+AE506</f>
        <v>0</v>
      </c>
      <c r="AV506" s="0" t="n">
        <f aca="false">SUM(AQ506:AU506)</f>
        <v>1</v>
      </c>
    </row>
    <row r="507" customFormat="false" ht="12.75" hidden="false" customHeight="false" outlineLevel="0" collapsed="false">
      <c r="A507" s="0" t="s">
        <v>518</v>
      </c>
      <c r="C507" s="0" t="n">
        <v>1</v>
      </c>
      <c r="G507" s="8"/>
      <c r="AQ507" s="0" t="n">
        <f aca="false">+C507+H507+M507+R507+W507+AG507+AL507+AB507</f>
        <v>1</v>
      </c>
      <c r="AR507" s="0" t="n">
        <f aca="false">+D507+I507+N507+S507+X507+AH507+AM507+AC507</f>
        <v>0</v>
      </c>
      <c r="AS507" s="0" t="n">
        <f aca="false">+E507+J507+O507+T507+Y507+AI507+AN507+AD507</f>
        <v>0</v>
      </c>
      <c r="AT507" s="0" t="n">
        <f aca="false">+F507+K507+P507+U507+Z507+AJ507+AO507+AE507</f>
        <v>0</v>
      </c>
      <c r="AV507" s="0" t="n">
        <f aca="false">SUM(AQ507:AU507)</f>
        <v>1</v>
      </c>
    </row>
    <row r="508" customFormat="false" ht="12.75" hidden="false" customHeight="false" outlineLevel="0" collapsed="false">
      <c r="A508" s="0" t="s">
        <v>519</v>
      </c>
      <c r="G508" s="8"/>
      <c r="AL508" s="0" t="n">
        <v>1</v>
      </c>
      <c r="AQ508" s="0" t="n">
        <f aca="false">+C508+H508+M508+R508+W508+AG508+AL508+AB508</f>
        <v>1</v>
      </c>
      <c r="AR508" s="0" t="n">
        <f aca="false">+D508+I508+N508+S508+X508+AH508+AM508+AC508</f>
        <v>0</v>
      </c>
      <c r="AS508" s="0" t="n">
        <f aca="false">+E508+J508+O508+T508+Y508+AI508+AN508+AD508</f>
        <v>0</v>
      </c>
      <c r="AT508" s="0" t="n">
        <f aca="false">+F508+K508+P508+U508+Z508+AJ508+AO508+AE508</f>
        <v>0</v>
      </c>
      <c r="AV508" s="0" t="n">
        <f aca="false">SUM(AQ508:AU508)</f>
        <v>1</v>
      </c>
    </row>
    <row r="509" customFormat="false" ht="12.75" hidden="false" customHeight="false" outlineLevel="0" collapsed="false">
      <c r="A509" s="0" t="s">
        <v>520</v>
      </c>
      <c r="C509" s="0" t="n">
        <v>1</v>
      </c>
      <c r="G509" s="8"/>
    </row>
    <row r="510" customFormat="false" ht="12.75" hidden="false" customHeight="false" outlineLevel="0" collapsed="false">
      <c r="A510" s="0" t="s">
        <v>521</v>
      </c>
      <c r="C510" s="0" t="n">
        <v>7</v>
      </c>
      <c r="G510" s="8"/>
      <c r="AQ510" s="0" t="n">
        <f aca="false">+C510+H510+M510+R510+W510+AG510+AL510+AB510</f>
        <v>7</v>
      </c>
      <c r="AR510" s="0" t="n">
        <f aca="false">+D510+I510+N510+S510+X510+AH510+AM510+AC510</f>
        <v>0</v>
      </c>
      <c r="AS510" s="0" t="n">
        <f aca="false">+E510+J510+O510+T510+Y510+AI510+AN510+AD510</f>
        <v>0</v>
      </c>
      <c r="AT510" s="0" t="n">
        <f aca="false">+F510+K510+P510+U510+Z510+AJ510+AO510+AE510</f>
        <v>0</v>
      </c>
      <c r="AV510" s="0" t="n">
        <f aca="false">SUM(AQ510:AU510)</f>
        <v>7</v>
      </c>
    </row>
    <row r="511" customFormat="false" ht="12.75" hidden="false" customHeight="false" outlineLevel="0" collapsed="false">
      <c r="A511" s="0" t="s">
        <v>522</v>
      </c>
      <c r="G511" s="8"/>
      <c r="AQ511" s="0" t="n">
        <f aca="false">+C511+H511+M511+R511+W511+AG511+AL511+AB511</f>
        <v>0</v>
      </c>
      <c r="AR511" s="0" t="n">
        <f aca="false">+D511+I511+N511+S511+X511+AH511+AM511+AC511</f>
        <v>0</v>
      </c>
      <c r="AS511" s="0" t="n">
        <f aca="false">+E511+J511+O511+T511+Y511+AI511+AN511+AD511</f>
        <v>0</v>
      </c>
      <c r="AT511" s="0" t="n">
        <f aca="false">+F511+K511+P511+U511+Z511+AJ511+AO511+AE511</f>
        <v>0</v>
      </c>
      <c r="AV511" s="0" t="n">
        <f aca="false">SUM(AQ511:AU511)</f>
        <v>0</v>
      </c>
    </row>
    <row r="512" customFormat="false" ht="12.75" hidden="false" customHeight="false" outlineLevel="0" collapsed="false">
      <c r="A512" s="0" t="s">
        <v>523</v>
      </c>
      <c r="G512" s="8"/>
      <c r="AL512" s="0" t="n">
        <v>1</v>
      </c>
      <c r="AQ512" s="0" t="n">
        <f aca="false">+C512+H512+M512+R512+W512+AG512+AL512+AB512</f>
        <v>1</v>
      </c>
      <c r="AR512" s="0" t="n">
        <f aca="false">+D512+I512+N512+S512+X512+AH512+AM512+AC512</f>
        <v>0</v>
      </c>
      <c r="AS512" s="0" t="n">
        <f aca="false">+E512+J512+O512+T512+Y512+AI512+AN512+AD512</f>
        <v>0</v>
      </c>
      <c r="AT512" s="0" t="n">
        <f aca="false">+F512+K512+P512+U512+Z512+AJ512+AO512+AE512</f>
        <v>0</v>
      </c>
      <c r="AV512" s="0" t="n">
        <f aca="false">SUM(AQ512:AU512)</f>
        <v>1</v>
      </c>
    </row>
    <row r="513" customFormat="false" ht="12.75" hidden="false" customHeight="false" outlineLevel="0" collapsed="false">
      <c r="A513" s="0" t="s">
        <v>524</v>
      </c>
      <c r="G513" s="8"/>
      <c r="AL513" s="0" t="n">
        <v>30</v>
      </c>
      <c r="AQ513" s="0" t="n">
        <f aca="false">+C513+H513+M513+R513+W513+AG513+AL513+AB513</f>
        <v>30</v>
      </c>
      <c r="AR513" s="0" t="n">
        <f aca="false">+D513+I513+N513+S513+X513+AH513+AM513+AC513</f>
        <v>0</v>
      </c>
      <c r="AS513" s="0" t="n">
        <f aca="false">+E513+J513+O513+T513+Y513+AI513+AN513+AD513</f>
        <v>0</v>
      </c>
      <c r="AT513" s="0" t="n">
        <f aca="false">+F513+K513+P513+U513+Z513+AJ513+AO513+AE513</f>
        <v>0</v>
      </c>
      <c r="AV513" s="0" t="n">
        <f aca="false">SUM(AQ513:AU513)</f>
        <v>30</v>
      </c>
    </row>
    <row r="514" customFormat="false" ht="12.75" hidden="false" customHeight="false" outlineLevel="0" collapsed="false">
      <c r="A514" s="0" t="s">
        <v>525</v>
      </c>
      <c r="G514" s="8"/>
      <c r="AL514" s="0" t="n">
        <v>13</v>
      </c>
      <c r="AQ514" s="0" t="n">
        <f aca="false">+C514+H514+M514+R514+W514+AG514+AL514+AB514</f>
        <v>13</v>
      </c>
      <c r="AR514" s="0" t="n">
        <f aca="false">+D514+I514+N514+S514+X514+AH514+AM514+AC514</f>
        <v>0</v>
      </c>
      <c r="AS514" s="0" t="n">
        <f aca="false">+E514+J514+O514+T514+Y514+AI514+AN514+AD514</f>
        <v>0</v>
      </c>
      <c r="AT514" s="0" t="n">
        <f aca="false">+F514+K514+P514+U514+Z514+AJ514+AO514+AE514</f>
        <v>0</v>
      </c>
      <c r="AV514" s="0" t="n">
        <f aca="false">SUM(AQ514:AU514)</f>
        <v>13</v>
      </c>
    </row>
    <row r="515" customFormat="false" ht="12.75" hidden="false" customHeight="false" outlineLevel="0" collapsed="false">
      <c r="A515" s="0" t="s">
        <v>526</v>
      </c>
      <c r="C515" s="0" t="n">
        <v>1</v>
      </c>
      <c r="G515" s="8"/>
      <c r="H515" s="0" t="n">
        <v>10</v>
      </c>
      <c r="AO515" s="0" t="n">
        <v>1</v>
      </c>
      <c r="AQ515" s="0" t="n">
        <f aca="false">+C515+H515+M515+R515+W515+AG515+AL515+AB515</f>
        <v>11</v>
      </c>
      <c r="AR515" s="0" t="n">
        <f aca="false">+D515+I515+N515+S515+X515+AH515+AM515+AC515</f>
        <v>0</v>
      </c>
      <c r="AS515" s="0" t="n">
        <f aca="false">+E515+J515+O515+T515+Y515+AI515+AN515+AD515</f>
        <v>0</v>
      </c>
      <c r="AT515" s="0" t="n">
        <f aca="false">+F515+K515+P515+U515+Z515+AJ515+AO515+AE515</f>
        <v>1</v>
      </c>
      <c r="AV515" s="0" t="n">
        <f aca="false">SUM(AQ515:AU515)</f>
        <v>12</v>
      </c>
    </row>
    <row r="516" customFormat="false" ht="12.75" hidden="false" customHeight="false" outlineLevel="0" collapsed="false">
      <c r="A516" s="0" t="s">
        <v>527</v>
      </c>
      <c r="G516" s="8"/>
    </row>
    <row r="517" customFormat="false" ht="12.75" hidden="false" customHeight="false" outlineLevel="0" collapsed="false">
      <c r="A517" s="0" t="s">
        <v>528</v>
      </c>
      <c r="G517" s="8"/>
      <c r="AQ517" s="0" t="n">
        <f aca="false">+C517+H517+M517+R517+W517+AG517+AL517+AB517</f>
        <v>0</v>
      </c>
      <c r="AR517" s="0" t="n">
        <f aca="false">+D517+I517+N517+S517+X517+AH517+AM517+AC517</f>
        <v>0</v>
      </c>
      <c r="AS517" s="0" t="n">
        <f aca="false">+E517+J517+O517+T517+Y517+AI517+AN517+AD517</f>
        <v>0</v>
      </c>
      <c r="AT517" s="0" t="n">
        <f aca="false">+F517+K517+P517+U517+Z517+AJ517+AO517+AE517</f>
        <v>0</v>
      </c>
      <c r="AV517" s="0" t="n">
        <f aca="false">SUM(AQ517:AU517)</f>
        <v>0</v>
      </c>
    </row>
    <row r="518" customFormat="false" ht="12.75" hidden="false" customHeight="false" outlineLevel="0" collapsed="false">
      <c r="A518" s="0" t="s">
        <v>529</v>
      </c>
      <c r="G518" s="8"/>
      <c r="AL518" s="0" t="n">
        <v>1</v>
      </c>
      <c r="AQ518" s="0" t="n">
        <f aca="false">+C518+H518+M518+R518+W518+AG518+AL518+AB518</f>
        <v>1</v>
      </c>
      <c r="AR518" s="0" t="n">
        <f aca="false">+D518+I518+N518+S518+X518+AH518+AM518+AC518</f>
        <v>0</v>
      </c>
      <c r="AS518" s="0" t="n">
        <f aca="false">+E518+J518+O518+T518+Y518+AI518+AN518+AD518</f>
        <v>0</v>
      </c>
      <c r="AT518" s="0" t="n">
        <f aca="false">+F518+K518+P518+U518+Z518+AJ518+AO518+AE518</f>
        <v>0</v>
      </c>
      <c r="AV518" s="0" t="n">
        <f aca="false">SUM(AQ518:AU518)</f>
        <v>1</v>
      </c>
    </row>
    <row r="519" customFormat="false" ht="12.75" hidden="false" customHeight="false" outlineLevel="0" collapsed="false">
      <c r="A519" s="0" t="s">
        <v>530</v>
      </c>
      <c r="G519" s="8"/>
      <c r="AL519" s="0" t="n">
        <v>1</v>
      </c>
      <c r="AQ519" s="0" t="n">
        <f aca="false">+C519+H519+M519+R519+W519+AG519+AL519+AB519</f>
        <v>1</v>
      </c>
      <c r="AR519" s="0" t="n">
        <f aca="false">+D519+I519+N519+S519+X519+AH519+AM519+AC519</f>
        <v>0</v>
      </c>
      <c r="AS519" s="0" t="n">
        <f aca="false">+E519+J519+O519+T519+Y519+AI519+AN519+AD519</f>
        <v>0</v>
      </c>
      <c r="AT519" s="0" t="n">
        <f aca="false">+F519+K519+P519+U519+Z519+AJ519+AO519+AE519</f>
        <v>0</v>
      </c>
      <c r="AV519" s="0" t="n">
        <f aca="false">SUM(AQ519:AU519)</f>
        <v>1</v>
      </c>
    </row>
    <row r="520" customFormat="false" ht="12.75" hidden="false" customHeight="false" outlineLevel="0" collapsed="false">
      <c r="A520" s="0" t="s">
        <v>531</v>
      </c>
      <c r="C520" s="0" t="n">
        <v>17</v>
      </c>
      <c r="G520" s="8"/>
      <c r="H520" s="0" t="n">
        <v>5</v>
      </c>
      <c r="K520" s="0" t="n">
        <v>1</v>
      </c>
      <c r="AL520" s="0" t="n">
        <v>1</v>
      </c>
      <c r="AQ520" s="0" t="n">
        <f aca="false">+C520+H520+M520+R520+W520+AG520+AL520+AB520</f>
        <v>23</v>
      </c>
      <c r="AR520" s="0" t="n">
        <f aca="false">+D520+I520+N520+S520+X520+AH520+AM520+AC520</f>
        <v>0</v>
      </c>
      <c r="AS520" s="0" t="n">
        <f aca="false">+E520+J520+O520+T520+Y520+AI520+AN520+AD520</f>
        <v>0</v>
      </c>
      <c r="AT520" s="0" t="n">
        <f aca="false">+F520+K520+P520+U520+Z520+AJ520+AO520+AE520</f>
        <v>1</v>
      </c>
      <c r="AV520" s="0" t="n">
        <f aca="false">SUM(AQ520:AU520)</f>
        <v>24</v>
      </c>
    </row>
    <row r="521" customFormat="false" ht="12.75" hidden="false" customHeight="false" outlineLevel="0" collapsed="false">
      <c r="A521" s="0" t="s">
        <v>532</v>
      </c>
      <c r="G521" s="8"/>
      <c r="AB521" s="0" t="n">
        <v>1</v>
      </c>
      <c r="AQ521" s="0" t="n">
        <f aca="false">+C521+H521+M521+R521+W521+AG521+AL521+AB521</f>
        <v>1</v>
      </c>
      <c r="AR521" s="0" t="n">
        <f aca="false">+D521+I521+N521+S521+X521+AH521+AM521+AC521</f>
        <v>0</v>
      </c>
      <c r="AS521" s="0" t="n">
        <f aca="false">+E521+J521+O521+T521+Y521+AI521+AN521+AD521</f>
        <v>0</v>
      </c>
      <c r="AT521" s="0" t="n">
        <f aca="false">+F521+K521+P521+U521+Z521+AJ521+AO521+AE521</f>
        <v>0</v>
      </c>
      <c r="AV521" s="0" t="n">
        <f aca="false">SUM(AQ521:AU521)</f>
        <v>1</v>
      </c>
    </row>
    <row r="522" customFormat="false" ht="12.75" hidden="false" customHeight="false" outlineLevel="0" collapsed="false">
      <c r="A522" s="0" t="s">
        <v>533</v>
      </c>
      <c r="G522" s="8"/>
      <c r="AL522" s="0" t="n">
        <v>3</v>
      </c>
      <c r="AQ522" s="0" t="n">
        <f aca="false">+C522+H522+M522+R522+W522+AG522+AL522+AB522</f>
        <v>3</v>
      </c>
      <c r="AR522" s="0" t="n">
        <f aca="false">+D522+I522+N522+S522+X522+AH522+AM522+AC522</f>
        <v>0</v>
      </c>
      <c r="AS522" s="0" t="n">
        <f aca="false">+E522+J522+O522+T522+Y522+AI522+AN522+AD522</f>
        <v>0</v>
      </c>
      <c r="AT522" s="0" t="n">
        <f aca="false">+F522+K522+P522+U522+Z522+AJ522+AO522+AE522</f>
        <v>0</v>
      </c>
      <c r="AV522" s="0" t="n">
        <f aca="false">SUM(AQ522:AU522)</f>
        <v>3</v>
      </c>
    </row>
    <row r="523" customFormat="false" ht="12.75" hidden="false" customHeight="false" outlineLevel="0" collapsed="false">
      <c r="A523" s="0" t="s">
        <v>534</v>
      </c>
      <c r="G523" s="8"/>
      <c r="R523" s="0" t="n">
        <v>1</v>
      </c>
      <c r="AQ523" s="0" t="n">
        <f aca="false">+C523+H523+M523+R523+W523+AG523+AL523+AB523</f>
        <v>1</v>
      </c>
      <c r="AR523" s="0" t="n">
        <f aca="false">+D523+I523+N523+S523+X523+AH523+AM523+AC523</f>
        <v>0</v>
      </c>
      <c r="AS523" s="0" t="n">
        <f aca="false">+E523+J523+O523+T523+Y523+AI523+AN523+AD523</f>
        <v>0</v>
      </c>
      <c r="AT523" s="0" t="n">
        <f aca="false">+F523+K523+P523+U523+Z523+AJ523+AO523+AE523</f>
        <v>0</v>
      </c>
      <c r="AV523" s="0" t="n">
        <f aca="false">SUM(AQ523:AU523)</f>
        <v>1</v>
      </c>
    </row>
    <row r="524" customFormat="false" ht="12.75" hidden="false" customHeight="false" outlineLevel="0" collapsed="false">
      <c r="A524" s="0" t="s">
        <v>535</v>
      </c>
      <c r="G524" s="8"/>
      <c r="R524" s="0" t="n">
        <v>1</v>
      </c>
      <c r="AQ524" s="0" t="n">
        <f aca="false">+C524+H524+M524+R524+W524+AG524+AL524+AB524</f>
        <v>1</v>
      </c>
      <c r="AR524" s="0" t="n">
        <f aca="false">+D524+I524+N524+S524+X524+AH524+AM524+AC524</f>
        <v>0</v>
      </c>
      <c r="AS524" s="0" t="n">
        <f aca="false">+E524+J524+O524+T524+Y524+AI524+AN524+AD524</f>
        <v>0</v>
      </c>
      <c r="AT524" s="0" t="n">
        <f aca="false">+F524+K524+P524+U524+Z524+AJ524+AO524+AE524</f>
        <v>0</v>
      </c>
      <c r="AV524" s="0" t="n">
        <f aca="false">SUM(AQ524:AU524)</f>
        <v>1</v>
      </c>
    </row>
    <row r="525" customFormat="false" ht="12.75" hidden="false" customHeight="false" outlineLevel="0" collapsed="false">
      <c r="A525" s="0" t="s">
        <v>536</v>
      </c>
      <c r="G525" s="8"/>
      <c r="AL525" s="0" t="n">
        <v>2</v>
      </c>
      <c r="AQ525" s="0" t="n">
        <f aca="false">+C525+H525+M525+R525+W525+AG525+AL525+AB525</f>
        <v>2</v>
      </c>
      <c r="AR525" s="0" t="n">
        <f aca="false">+D525+I525+N525+S525+X525+AH525+AM525+AC525</f>
        <v>0</v>
      </c>
      <c r="AS525" s="0" t="n">
        <f aca="false">+E525+J525+O525+T525+Y525+AI525+AN525+AD525</f>
        <v>0</v>
      </c>
      <c r="AT525" s="0" t="n">
        <f aca="false">+F525+K525+P525+U525+Z525+AJ525+AO525+AE525</f>
        <v>0</v>
      </c>
      <c r="AV525" s="0" t="n">
        <f aca="false">SUM(AQ525:AU525)</f>
        <v>2</v>
      </c>
    </row>
    <row r="526" customFormat="false" ht="12.75" hidden="false" customHeight="false" outlineLevel="0" collapsed="false">
      <c r="A526" s="0" t="s">
        <v>537</v>
      </c>
      <c r="G526" s="8"/>
      <c r="AE526" s="0" t="n">
        <v>1</v>
      </c>
      <c r="AQ526" s="0" t="n">
        <f aca="false">+C526+H526+M526+R526+W526+AG526+AL526+AB526</f>
        <v>0</v>
      </c>
      <c r="AR526" s="0" t="n">
        <f aca="false">+D526+I526+N526+S526+X526+AH526+AM526+AC526</f>
        <v>0</v>
      </c>
      <c r="AS526" s="0" t="n">
        <f aca="false">+E526+J526+O526+T526+Y526+AI526+AN526+AD526</f>
        <v>0</v>
      </c>
      <c r="AT526" s="0" t="n">
        <f aca="false">+F526+K526+P526+U526+Z526+AJ526+AO526+AE526</f>
        <v>1</v>
      </c>
      <c r="AV526" s="0" t="n">
        <f aca="false">SUM(AQ526:AU526)</f>
        <v>1</v>
      </c>
    </row>
    <row r="527" customFormat="false" ht="12.75" hidden="false" customHeight="false" outlineLevel="0" collapsed="false">
      <c r="A527" s="0" t="s">
        <v>538</v>
      </c>
      <c r="G527" s="8"/>
      <c r="AL527" s="0" t="n">
        <v>3</v>
      </c>
      <c r="AQ527" s="0" t="n">
        <f aca="false">+C527+H527+M527+R527+W527+AG527+AL527+AB527</f>
        <v>3</v>
      </c>
      <c r="AR527" s="0" t="n">
        <f aca="false">+D527+I527+N527+S527+X527+AH527+AM527+AC527</f>
        <v>0</v>
      </c>
      <c r="AS527" s="0" t="n">
        <f aca="false">+E527+J527+O527+T527+Y527+AI527+AN527+AD527</f>
        <v>0</v>
      </c>
      <c r="AT527" s="0" t="n">
        <f aca="false">+F527+K527+P527+U527+Z527+AJ527+AO527+AE527</f>
        <v>0</v>
      </c>
      <c r="AV527" s="0" t="n">
        <f aca="false">SUM(AQ527:AU527)</f>
        <v>3</v>
      </c>
    </row>
    <row r="528" customFormat="false" ht="12.75" hidden="false" customHeight="false" outlineLevel="0" collapsed="false">
      <c r="A528" s="0" t="s">
        <v>539</v>
      </c>
      <c r="G528" s="8"/>
      <c r="AL528" s="0" t="n">
        <v>8</v>
      </c>
      <c r="AQ528" s="0" t="n">
        <f aca="false">+C528+H528+M528+R528+W528+AG528+AL528+AB528</f>
        <v>8</v>
      </c>
      <c r="AR528" s="0" t="n">
        <f aca="false">+D528+I528+N528+S528+X528+AH528+AM528+AC528</f>
        <v>0</v>
      </c>
      <c r="AS528" s="0" t="n">
        <f aca="false">+E528+J528+O528+T528+Y528+AI528+AN528+AD528</f>
        <v>0</v>
      </c>
      <c r="AT528" s="0" t="n">
        <f aca="false">+F528+K528+P528+U528+Z528+AJ528+AO528+AE528</f>
        <v>0</v>
      </c>
      <c r="AV528" s="0" t="n">
        <f aca="false">SUM(AQ528:AU528)</f>
        <v>8</v>
      </c>
    </row>
    <row r="529" customFormat="false" ht="12.75" hidden="false" customHeight="false" outlineLevel="0" collapsed="false">
      <c r="A529" s="0" t="s">
        <v>540</v>
      </c>
      <c r="G529" s="8"/>
      <c r="AQ529" s="0" t="n">
        <f aca="false">+C529+H529+M529+R529+W529+AG529+AL529+AB529</f>
        <v>0</v>
      </c>
      <c r="AR529" s="0" t="n">
        <f aca="false">+D529+I529+N529+S529+X529+AH529+AM529+AC529</f>
        <v>0</v>
      </c>
      <c r="AS529" s="0" t="n">
        <f aca="false">+E529+J529+O529+T529+Y529+AI529+AN529+AD529</f>
        <v>0</v>
      </c>
      <c r="AT529" s="0" t="n">
        <f aca="false">+F529+K529+P529+U529+Z529+AJ529+AO529+AE529</f>
        <v>0</v>
      </c>
      <c r="AV529" s="0" t="n">
        <f aca="false">SUM(AQ529:AU529)</f>
        <v>0</v>
      </c>
    </row>
    <row r="530" customFormat="false" ht="12.75" hidden="false" customHeight="false" outlineLevel="0" collapsed="false">
      <c r="A530" s="0" t="s">
        <v>541</v>
      </c>
      <c r="G530" s="8"/>
      <c r="AL530" s="0" t="n">
        <v>2</v>
      </c>
      <c r="AQ530" s="0" t="n">
        <f aca="false">+C530+H530+M530+R530+W530+AG530+AL530+AB530</f>
        <v>2</v>
      </c>
      <c r="AR530" s="0" t="n">
        <f aca="false">+D530+I530+N530+S530+X530+AH530+AM530+AC530</f>
        <v>0</v>
      </c>
      <c r="AS530" s="0" t="n">
        <f aca="false">+E530+J530+O530+T530+Y530+AI530+AN530+AD530</f>
        <v>0</v>
      </c>
      <c r="AT530" s="0" t="n">
        <f aca="false">+F530+K530+P530+U530+Z530+AJ530+AO530+AE530</f>
        <v>0</v>
      </c>
      <c r="AV530" s="0" t="n">
        <f aca="false">SUM(AQ530:AU530)</f>
        <v>2</v>
      </c>
    </row>
    <row r="531" customFormat="false" ht="12.75" hidden="false" customHeight="false" outlineLevel="0" collapsed="false">
      <c r="A531" s="0" t="s">
        <v>542</v>
      </c>
      <c r="G531" s="8"/>
      <c r="AQ531" s="0" t="n">
        <f aca="false">+C531+H531+M531+R531+W531+AG531+AL531+AB531</f>
        <v>0</v>
      </c>
      <c r="AR531" s="0" t="n">
        <f aca="false">+D531+I531+N531+S531+X531+AH531+AM531+AC531</f>
        <v>0</v>
      </c>
      <c r="AS531" s="0" t="n">
        <f aca="false">+E531+J531+O531+T531+Y531+AI531+AN531+AD531</f>
        <v>0</v>
      </c>
      <c r="AT531" s="0" t="n">
        <f aca="false">+F531+K531+P531+U531+Z531+AJ531+AO531+AE531</f>
        <v>0</v>
      </c>
      <c r="AV531" s="0" t="n">
        <f aca="false">SUM(AQ531:AU531)</f>
        <v>0</v>
      </c>
    </row>
    <row r="532" customFormat="false" ht="12.75" hidden="false" customHeight="false" outlineLevel="0" collapsed="false">
      <c r="A532" s="0" t="s">
        <v>543</v>
      </c>
      <c r="G532" s="8"/>
      <c r="AQ532" s="0" t="n">
        <f aca="false">+C532+H532+M532+R532+W532+AG532+AL532+AB532</f>
        <v>0</v>
      </c>
      <c r="AR532" s="0" t="n">
        <f aca="false">+D532+I532+N532+S532+X532+AH532+AM532+AC532</f>
        <v>0</v>
      </c>
      <c r="AS532" s="0" t="n">
        <f aca="false">+E532+J532+O532+T532+Y532+AI532+AN532+AD532</f>
        <v>0</v>
      </c>
      <c r="AT532" s="0" t="n">
        <f aca="false">+F532+K532+P532+U532+Z532+AJ532+AO532+AE532</f>
        <v>0</v>
      </c>
      <c r="AV532" s="0" t="n">
        <f aca="false">SUM(AQ532:AU532)</f>
        <v>0</v>
      </c>
    </row>
    <row r="533" customFormat="false" ht="12.75" hidden="false" customHeight="false" outlineLevel="0" collapsed="false">
      <c r="A533" s="0" t="s">
        <v>544</v>
      </c>
      <c r="G533" s="8"/>
      <c r="AL533" s="0" t="n">
        <v>3</v>
      </c>
      <c r="AQ533" s="0" t="n">
        <f aca="false">+C533+H533+M533+R533+W533+AG533+AL533+AB533</f>
        <v>3</v>
      </c>
      <c r="AR533" s="0" t="n">
        <f aca="false">+D533+I533+N533+S533+X533+AH533+AM533+AC533</f>
        <v>0</v>
      </c>
      <c r="AS533" s="0" t="n">
        <f aca="false">+E533+J533+O533+T533+Y533+AI533+AN533+AD533</f>
        <v>0</v>
      </c>
      <c r="AT533" s="0" t="n">
        <f aca="false">+F533+K533+P533+U533+Z533+AJ533+AO533+AE533</f>
        <v>0</v>
      </c>
      <c r="AV533" s="0" t="n">
        <f aca="false">SUM(AQ533:AU533)</f>
        <v>3</v>
      </c>
    </row>
    <row r="534" customFormat="false" ht="12.75" hidden="false" customHeight="false" outlineLevel="0" collapsed="false">
      <c r="A534" s="0" t="s">
        <v>545</v>
      </c>
      <c r="C534" s="0" t="n">
        <v>2</v>
      </c>
      <c r="G534" s="8"/>
      <c r="AL534" s="0" t="n">
        <v>3</v>
      </c>
      <c r="AQ534" s="0" t="n">
        <f aca="false">+C534+H534+M534+R534+W534+AG534+AL534+AB534</f>
        <v>5</v>
      </c>
      <c r="AR534" s="0" t="n">
        <f aca="false">+D534+I534+N534+S534+X534+AH534+AM534+AC534</f>
        <v>0</v>
      </c>
      <c r="AS534" s="0" t="n">
        <f aca="false">+E534+J534+O534+T534+Y534+AI534+AN534+AD534</f>
        <v>0</v>
      </c>
      <c r="AT534" s="0" t="n">
        <f aca="false">+F534+K534+P534+U534+Z534+AJ534+AO534+AE534</f>
        <v>0</v>
      </c>
      <c r="AV534" s="0" t="n">
        <f aca="false">SUM(AQ534:AU534)</f>
        <v>5</v>
      </c>
    </row>
    <row r="535" customFormat="false" ht="12.75" hidden="false" customHeight="false" outlineLevel="0" collapsed="false">
      <c r="A535" s="0" t="s">
        <v>546</v>
      </c>
      <c r="G535" s="8"/>
      <c r="AQ535" s="0" t="n">
        <f aca="false">+C535+H535+M535+R535+W535+AG535+AL535+AB535</f>
        <v>0</v>
      </c>
      <c r="AR535" s="0" t="n">
        <f aca="false">+D535+I535+N535+S535+X535+AH535+AM535+AC535</f>
        <v>0</v>
      </c>
      <c r="AS535" s="0" t="n">
        <f aca="false">+E535+J535+O535+T535+Y535+AI535+AN535+AD535</f>
        <v>0</v>
      </c>
      <c r="AT535" s="0" t="n">
        <f aca="false">+F535+K535+P535+U535+Z535+AJ535+AO535+AE535</f>
        <v>0</v>
      </c>
      <c r="AV535" s="0" t="n">
        <f aca="false">SUM(AQ535:AU535)</f>
        <v>0</v>
      </c>
    </row>
    <row r="536" customFormat="false" ht="12.75" hidden="false" customHeight="false" outlineLevel="0" collapsed="false">
      <c r="A536" s="0" t="s">
        <v>547</v>
      </c>
      <c r="G536" s="8"/>
      <c r="AE536" s="0" t="n">
        <v>1</v>
      </c>
    </row>
    <row r="537" customFormat="false" ht="12.75" hidden="false" customHeight="false" outlineLevel="0" collapsed="false">
      <c r="A537" s="0" t="s">
        <v>548</v>
      </c>
      <c r="C537" s="0" t="n">
        <v>1</v>
      </c>
      <c r="G537" s="8"/>
      <c r="AL537" s="0" t="n">
        <v>2</v>
      </c>
      <c r="AQ537" s="0" t="n">
        <f aca="false">+C537+H537+M537+R537+W537+AG537+AL537+AB537</f>
        <v>3</v>
      </c>
      <c r="AR537" s="0" t="n">
        <f aca="false">+D537+I537+N537+S537+X537+AH537+AM537+AC537</f>
        <v>0</v>
      </c>
      <c r="AS537" s="0" t="n">
        <f aca="false">+E537+J537+O537+T537+Y537+AI537+AN537+AD537</f>
        <v>0</v>
      </c>
      <c r="AT537" s="0" t="n">
        <f aca="false">+F537+K537+P537+U537+Z537+AJ537+AO537+AE537</f>
        <v>0</v>
      </c>
      <c r="AV537" s="0" t="n">
        <f aca="false">SUM(AQ537:AU537)</f>
        <v>3</v>
      </c>
    </row>
    <row r="538" customFormat="false" ht="12.75" hidden="false" customHeight="false" outlineLevel="0" collapsed="false">
      <c r="A538" s="0" t="s">
        <v>549</v>
      </c>
      <c r="G538" s="8"/>
      <c r="AL538" s="0" t="n">
        <v>15</v>
      </c>
      <c r="AQ538" s="0" t="n">
        <f aca="false">+C538+H538+M538+R538+W538+AG538+AL538+AB538</f>
        <v>15</v>
      </c>
      <c r="AR538" s="0" t="n">
        <f aca="false">+D538+I538+N538+S538+X538+AH538+AM538+AC538</f>
        <v>0</v>
      </c>
      <c r="AS538" s="0" t="n">
        <f aca="false">+E538+J538+O538+T538+Y538+AI538+AN538+AD538</f>
        <v>0</v>
      </c>
      <c r="AT538" s="0" t="n">
        <f aca="false">+F538+K538+P538+U538+Z538+AJ538+AO538+AE538</f>
        <v>0</v>
      </c>
      <c r="AV538" s="0" t="n">
        <f aca="false">SUM(AQ538:AU538)</f>
        <v>15</v>
      </c>
    </row>
    <row r="539" customFormat="false" ht="12.75" hidden="false" customHeight="false" outlineLevel="0" collapsed="false">
      <c r="A539" s="0" t="s">
        <v>550</v>
      </c>
      <c r="C539" s="0" t="n">
        <v>3</v>
      </c>
      <c r="F539" s="0" t="n">
        <v>1</v>
      </c>
      <c r="G539" s="8"/>
      <c r="AL539" s="0" t="n">
        <v>5</v>
      </c>
      <c r="AO539" s="0" t="n">
        <v>4</v>
      </c>
      <c r="AQ539" s="0" t="n">
        <f aca="false">+C539+H539+M539+R539+W539+AG539+AL539+AB539</f>
        <v>8</v>
      </c>
      <c r="AR539" s="0" t="n">
        <f aca="false">+D539+I539+N539+S539+X539+AH539+AM539+AC539</f>
        <v>0</v>
      </c>
      <c r="AS539" s="0" t="n">
        <f aca="false">+E539+J539+O539+T539+Y539+AI539+AN539+AD539</f>
        <v>0</v>
      </c>
      <c r="AT539" s="0" t="n">
        <f aca="false">+F539+K539+P539+U539+Z539+AJ539+AO539+AE539</f>
        <v>5</v>
      </c>
      <c r="AV539" s="0" t="n">
        <f aca="false">SUM(AQ539:AU539)</f>
        <v>13</v>
      </c>
    </row>
    <row r="540" customFormat="false" ht="12.75" hidden="false" customHeight="false" outlineLevel="0" collapsed="false">
      <c r="A540" s="0" t="s">
        <v>551</v>
      </c>
      <c r="G540" s="8"/>
      <c r="AQ540" s="0" t="n">
        <f aca="false">+C540+H540+M540+R540+W540+AG540+AL540+AB540</f>
        <v>0</v>
      </c>
      <c r="AR540" s="0" t="n">
        <f aca="false">+D540+I540+N540+S540+X540+AH540+AM540+AC540</f>
        <v>0</v>
      </c>
      <c r="AS540" s="0" t="n">
        <f aca="false">+E540+J540+O540+T540+Y540+AI540+AN540+AD540</f>
        <v>0</v>
      </c>
      <c r="AT540" s="0" t="n">
        <f aca="false">+F540+K540+P540+U540+Z540+AJ540+AO540+AE540</f>
        <v>0</v>
      </c>
      <c r="AV540" s="0" t="n">
        <f aca="false">SUM(AQ540:AU540)</f>
        <v>0</v>
      </c>
    </row>
    <row r="541" customFormat="false" ht="12.75" hidden="false" customHeight="false" outlineLevel="0" collapsed="false">
      <c r="A541" s="0" t="s">
        <v>552</v>
      </c>
      <c r="C541" s="0" t="n">
        <v>15</v>
      </c>
      <c r="G541" s="8"/>
      <c r="K541" s="0" t="n">
        <v>1</v>
      </c>
      <c r="AL541" s="0" t="n">
        <v>6</v>
      </c>
    </row>
    <row r="542" customFormat="false" ht="12.75" hidden="false" customHeight="false" outlineLevel="0" collapsed="false">
      <c r="A542" s="0" t="s">
        <v>553</v>
      </c>
      <c r="C542" s="0" t="n">
        <v>1</v>
      </c>
      <c r="G542" s="8"/>
    </row>
    <row r="543" customFormat="false" ht="12.75" hidden="false" customHeight="false" outlineLevel="0" collapsed="false">
      <c r="A543" s="0" t="s">
        <v>554</v>
      </c>
      <c r="G543" s="8"/>
      <c r="AQ543" s="0" t="n">
        <f aca="false">+C543+H543+M543+R543+W543+AG543+AL543+AB543</f>
        <v>0</v>
      </c>
      <c r="AR543" s="0" t="n">
        <f aca="false">+D543+I543+N543+S543+X543+AH543+AM543+AC543</f>
        <v>0</v>
      </c>
      <c r="AS543" s="0" t="n">
        <f aca="false">+E543+J543+O543+T543+Y543+AI543+AN543+AD543</f>
        <v>0</v>
      </c>
      <c r="AT543" s="0" t="n">
        <f aca="false">+F543+K543+P543+U543+Z543+AJ543+AO543+AE543</f>
        <v>0</v>
      </c>
      <c r="AV543" s="0" t="n">
        <f aca="false">SUM(AQ543:AU543)</f>
        <v>0</v>
      </c>
    </row>
    <row r="544" customFormat="false" ht="12.75" hidden="false" customHeight="false" outlineLevel="0" collapsed="false">
      <c r="A544" s="0" t="s">
        <v>555</v>
      </c>
      <c r="G544" s="8"/>
      <c r="AL544" s="0" t="n">
        <v>1</v>
      </c>
      <c r="AQ544" s="0" t="n">
        <f aca="false">+C544+H544+M544+R544+W544+AG544+AL544+AB544</f>
        <v>1</v>
      </c>
      <c r="AR544" s="0" t="n">
        <f aca="false">+D544+I544+N544+S544+X544+AH544+AM544+AC544</f>
        <v>0</v>
      </c>
      <c r="AS544" s="0" t="n">
        <f aca="false">+E544+J544+O544+T544+Y544+AI544+AN544+AD544</f>
        <v>0</v>
      </c>
      <c r="AT544" s="0" t="n">
        <f aca="false">+F544+K544+P544+U544+Z544+AJ544+AO544+AE544</f>
        <v>0</v>
      </c>
      <c r="AV544" s="0" t="n">
        <f aca="false">SUM(AQ544:AU544)</f>
        <v>1</v>
      </c>
    </row>
    <row r="545" customFormat="false" ht="12.75" hidden="false" customHeight="false" outlineLevel="0" collapsed="false">
      <c r="A545" s="0" t="s">
        <v>556</v>
      </c>
      <c r="G545" s="8"/>
      <c r="H545" s="0" t="n">
        <v>1</v>
      </c>
      <c r="AQ545" s="0" t="n">
        <f aca="false">+C545+H545+M545+R545+W545+AG545+AL545+AB545</f>
        <v>1</v>
      </c>
      <c r="AR545" s="0" t="n">
        <f aca="false">+D545+I545+N545+S545+X545+AH545+AM545+AC545</f>
        <v>0</v>
      </c>
      <c r="AS545" s="0" t="n">
        <f aca="false">+E545+J545+O545+T545+Y545+AI545+AN545+AD545</f>
        <v>0</v>
      </c>
      <c r="AT545" s="0" t="n">
        <f aca="false">+F545+K545+P545+U545+Z545+AJ545+AO545+AE545</f>
        <v>0</v>
      </c>
      <c r="AV545" s="0" t="n">
        <f aca="false">SUM(AQ545:AU545)</f>
        <v>1</v>
      </c>
    </row>
    <row r="546" customFormat="false" ht="12.75" hidden="false" customHeight="false" outlineLevel="0" collapsed="false">
      <c r="A546" s="0" t="s">
        <v>557</v>
      </c>
      <c r="G546" s="8"/>
      <c r="AL546" s="0" t="n">
        <v>1</v>
      </c>
    </row>
    <row r="547" customFormat="false" ht="12.75" hidden="false" customHeight="false" outlineLevel="0" collapsed="false">
      <c r="A547" s="0" t="s">
        <v>558</v>
      </c>
      <c r="G547" s="8"/>
      <c r="AQ547" s="0" t="n">
        <f aca="false">+C547+H547+M547+R547+W547+AG547+AL547+AB547</f>
        <v>0</v>
      </c>
      <c r="AR547" s="0" t="n">
        <f aca="false">+D547+I547+N547+S547+X547+AH547+AM547+AC547</f>
        <v>0</v>
      </c>
      <c r="AS547" s="0" t="n">
        <f aca="false">+E547+J547+O547+T547+Y547+AI547+AN547+AD547</f>
        <v>0</v>
      </c>
      <c r="AT547" s="0" t="n">
        <f aca="false">+F547+K547+P547+U547+Z547+AJ547+AO547+AE547</f>
        <v>0</v>
      </c>
      <c r="AV547" s="0" t="n">
        <f aca="false">SUM(AQ547:AU547)</f>
        <v>0</v>
      </c>
    </row>
    <row r="548" customFormat="false" ht="12.75" hidden="false" customHeight="false" outlineLevel="0" collapsed="false">
      <c r="A548" s="0" t="s">
        <v>559</v>
      </c>
      <c r="C548" s="0" t="n">
        <v>2</v>
      </c>
      <c r="G548" s="8"/>
      <c r="AL548" s="0" t="n">
        <v>2</v>
      </c>
      <c r="AQ548" s="0" t="n">
        <f aca="false">+C548+H548+M548+R548+W548+AG548+AL548+AB548</f>
        <v>4</v>
      </c>
      <c r="AR548" s="0" t="n">
        <f aca="false">+D548+I548+N548+S548+X548+AH548+AM548+AC548</f>
        <v>0</v>
      </c>
      <c r="AS548" s="0" t="n">
        <f aca="false">+E548+J548+O548+T548+Y548+AI548+AN548+AD548</f>
        <v>0</v>
      </c>
      <c r="AT548" s="0" t="n">
        <f aca="false">+F548+K548+P548+U548+Z548+AJ548+AO548+AE548</f>
        <v>0</v>
      </c>
      <c r="AV548" s="0" t="n">
        <f aca="false">SUM(AQ548:AU548)</f>
        <v>4</v>
      </c>
    </row>
    <row r="549" customFormat="false" ht="12.75" hidden="false" customHeight="false" outlineLevel="0" collapsed="false">
      <c r="A549" s="0" t="s">
        <v>560</v>
      </c>
      <c r="G549" s="8"/>
      <c r="AL549" s="0" t="n">
        <v>6</v>
      </c>
      <c r="AO549" s="0" t="n">
        <v>2</v>
      </c>
      <c r="AQ549" s="0" t="n">
        <f aca="false">+C549+H549+M549+R549+W549+AG549+AL549+AB549</f>
        <v>6</v>
      </c>
      <c r="AR549" s="0" t="n">
        <f aca="false">+D549+I549+N549+S549+X549+AH549+AM549+AC549</f>
        <v>0</v>
      </c>
      <c r="AS549" s="0" t="n">
        <f aca="false">+E549+J549+O549+T549+Y549+AI549+AN549+AD549</f>
        <v>0</v>
      </c>
      <c r="AT549" s="0" t="n">
        <f aca="false">+F549+K549+P549+U549+Z549+AJ549+AO549+AE549</f>
        <v>2</v>
      </c>
      <c r="AV549" s="0" t="n">
        <f aca="false">SUM(AQ549:AU549)</f>
        <v>8</v>
      </c>
    </row>
    <row r="550" customFormat="false" ht="12.75" hidden="false" customHeight="false" outlineLevel="0" collapsed="false">
      <c r="A550" s="0" t="s">
        <v>561</v>
      </c>
      <c r="G550" s="8"/>
      <c r="AL550" s="0" t="n">
        <v>1</v>
      </c>
      <c r="AQ550" s="0" t="n">
        <f aca="false">+C550+H550+M550+R550+W550+AG550+AL550+AB550</f>
        <v>1</v>
      </c>
      <c r="AR550" s="0" t="n">
        <f aca="false">+D550+I550+N550+S550+X550+AH550+AM550+AC550</f>
        <v>0</v>
      </c>
      <c r="AS550" s="0" t="n">
        <f aca="false">+E550+J550+O550+T550+Y550+AI550+AN550+AD550</f>
        <v>0</v>
      </c>
      <c r="AT550" s="0" t="n">
        <f aca="false">+F550+K550+P550+U550+Z550+AJ550+AO550+AE550</f>
        <v>0</v>
      </c>
      <c r="AV550" s="0" t="n">
        <f aca="false">SUM(AQ550:AU550)</f>
        <v>1</v>
      </c>
    </row>
    <row r="551" customFormat="false" ht="12.75" hidden="false" customHeight="false" outlineLevel="0" collapsed="false">
      <c r="A551" s="0" t="s">
        <v>562</v>
      </c>
      <c r="G551" s="8"/>
      <c r="AL551" s="0" t="n">
        <v>4</v>
      </c>
      <c r="AQ551" s="0" t="n">
        <f aca="false">+C551+H551+M551+R551+W551+AG551+AL551+AB551</f>
        <v>4</v>
      </c>
      <c r="AR551" s="0" t="n">
        <f aca="false">+D551+I551+N551+S551+X551+AH551+AM551+AC551</f>
        <v>0</v>
      </c>
      <c r="AS551" s="0" t="n">
        <f aca="false">+E551+J551+O551+T551+Y551+AI551+AN551+AD551</f>
        <v>0</v>
      </c>
      <c r="AT551" s="0" t="n">
        <f aca="false">+F551+K551+P551+U551+Z551+AJ551+AO551+AE551</f>
        <v>0</v>
      </c>
      <c r="AV551" s="0" t="n">
        <f aca="false">SUM(AQ551:AU551)</f>
        <v>4</v>
      </c>
    </row>
    <row r="552" customFormat="false" ht="12.75" hidden="false" customHeight="false" outlineLevel="0" collapsed="false">
      <c r="A552" s="0" t="s">
        <v>563</v>
      </c>
      <c r="C552" s="0" t="n">
        <v>2</v>
      </c>
      <c r="G552" s="8"/>
      <c r="H552" s="0" t="n">
        <v>3</v>
      </c>
      <c r="AQ552" s="0" t="n">
        <f aca="false">+C552+H552+M552+R552+W552+AG552+AL552+AB552</f>
        <v>5</v>
      </c>
      <c r="AR552" s="0" t="n">
        <f aca="false">+D552+I552+N552+S552+X552+AH552+AM552+AC552</f>
        <v>0</v>
      </c>
      <c r="AS552" s="0" t="n">
        <f aca="false">+E552+J552+O552+T552+Y552+AI552+AN552+AD552</f>
        <v>0</v>
      </c>
      <c r="AT552" s="0" t="n">
        <f aca="false">+F552+K552+P552+U552+Z552+AJ552+AO552+AE552</f>
        <v>0</v>
      </c>
      <c r="AV552" s="0" t="n">
        <f aca="false">SUM(AQ552:AU552)</f>
        <v>5</v>
      </c>
    </row>
    <row r="553" customFormat="false" ht="12.75" hidden="false" customHeight="false" outlineLevel="0" collapsed="false">
      <c r="A553" s="0" t="s">
        <v>564</v>
      </c>
      <c r="G553" s="8"/>
      <c r="AL553" s="0" t="n">
        <v>5</v>
      </c>
      <c r="AQ553" s="0" t="n">
        <f aca="false">+C553+H553+M553+R553+W553+AG553+AL553+AB553</f>
        <v>5</v>
      </c>
      <c r="AR553" s="0" t="n">
        <f aca="false">+D553+I553+N553+S553+X553+AH553+AM553+AC553</f>
        <v>0</v>
      </c>
      <c r="AS553" s="0" t="n">
        <f aca="false">+E553+J553+O553+T553+Y553+AI553+AN553+AD553</f>
        <v>0</v>
      </c>
      <c r="AT553" s="0" t="n">
        <f aca="false">+F553+K553+P553+U553+Z553+AJ553+AO553+AE553</f>
        <v>0</v>
      </c>
      <c r="AV553" s="0" t="n">
        <f aca="false">SUM(AQ553:AU553)</f>
        <v>5</v>
      </c>
    </row>
    <row r="554" customFormat="false" ht="12.75" hidden="false" customHeight="false" outlineLevel="0" collapsed="false">
      <c r="A554" s="0" t="s">
        <v>565</v>
      </c>
      <c r="C554" s="0" t="n">
        <v>1</v>
      </c>
      <c r="G554" s="8"/>
      <c r="AQ554" s="0" t="n">
        <f aca="false">+C554+H554+M554+R554+W554+AG554+AL554+AB554</f>
        <v>1</v>
      </c>
      <c r="AR554" s="0" t="n">
        <f aca="false">+D554+I554+N554+S554+X554+AH554+AM554+AC554</f>
        <v>0</v>
      </c>
      <c r="AS554" s="0" t="n">
        <f aca="false">+E554+J554+O554+T554+Y554+AI554+AN554+AD554</f>
        <v>0</v>
      </c>
      <c r="AT554" s="0" t="n">
        <f aca="false">+F554+K554+P554+U554+Z554+AJ554+AO554+AE554</f>
        <v>0</v>
      </c>
      <c r="AV554" s="0" t="n">
        <f aca="false">SUM(AQ554:AU554)</f>
        <v>1</v>
      </c>
    </row>
    <row r="555" customFormat="false" ht="12.75" hidden="false" customHeight="false" outlineLevel="0" collapsed="false">
      <c r="A555" s="0" t="s">
        <v>566</v>
      </c>
      <c r="G555" s="8"/>
      <c r="K555" s="0" t="n">
        <v>2</v>
      </c>
      <c r="AQ555" s="0" t="n">
        <f aca="false">+C555+H555+M555+R555+W555+AG555+AL555+AB555</f>
        <v>0</v>
      </c>
      <c r="AR555" s="0" t="n">
        <f aca="false">+D555+I555+N555+S555+X555+AH555+AM555+AC555</f>
        <v>0</v>
      </c>
      <c r="AS555" s="0" t="n">
        <f aca="false">+E555+J555+O555+T555+Y555+AI555+AN555+AD555</f>
        <v>0</v>
      </c>
      <c r="AT555" s="0" t="n">
        <f aca="false">+F555+K555+P555+U555+Z555+AJ555+AO555+AE555</f>
        <v>2</v>
      </c>
      <c r="AV555" s="0" t="n">
        <f aca="false">SUM(AQ555:AU555)</f>
        <v>2</v>
      </c>
    </row>
    <row r="556" customFormat="false" ht="12.75" hidden="false" customHeight="false" outlineLevel="0" collapsed="false">
      <c r="A556" s="0" t="s">
        <v>567</v>
      </c>
      <c r="G556" s="8"/>
      <c r="H556" s="0" t="n">
        <v>25</v>
      </c>
      <c r="K556" s="0" t="n">
        <v>11</v>
      </c>
      <c r="AQ556" s="0" t="n">
        <f aca="false">+C556+H556+M556+R556+W556+AG556+AL556+AB556</f>
        <v>25</v>
      </c>
      <c r="AR556" s="0" t="n">
        <f aca="false">+D556+I556+N556+S556+X556+AH556+AM556+AC556</f>
        <v>0</v>
      </c>
      <c r="AS556" s="0" t="n">
        <f aca="false">+E556+J556+O556+T556+Y556+AI556+AN556+AD556</f>
        <v>0</v>
      </c>
      <c r="AT556" s="0" t="n">
        <f aca="false">+F556+K556+P556+U556+Z556+AJ556+AO556+AE556</f>
        <v>11</v>
      </c>
      <c r="AV556" s="0" t="n">
        <f aca="false">SUM(AQ556:AU556)</f>
        <v>36</v>
      </c>
    </row>
    <row r="557" customFormat="false" ht="12.75" hidden="false" customHeight="false" outlineLevel="0" collapsed="false">
      <c r="A557" s="0" t="s">
        <v>568</v>
      </c>
      <c r="G557" s="8"/>
      <c r="AQ557" s="0" t="n">
        <f aca="false">+C557+H557+M557+R557+W557+AG557+AL557+AB557</f>
        <v>0</v>
      </c>
      <c r="AR557" s="0" t="n">
        <f aca="false">+D557+I557+N557+S557+X557+AH557+AM557+AC557</f>
        <v>0</v>
      </c>
      <c r="AS557" s="0" t="n">
        <f aca="false">+E557+J557+O557+T557+Y557+AI557+AN557+AD557</f>
        <v>0</v>
      </c>
      <c r="AT557" s="0" t="n">
        <f aca="false">+F557+K557+P557+U557+Z557+AJ557+AO557+AE557</f>
        <v>0</v>
      </c>
      <c r="AV557" s="0" t="n">
        <f aca="false">SUM(AQ557:AU557)</f>
        <v>0</v>
      </c>
    </row>
    <row r="558" customFormat="false" ht="12.75" hidden="false" customHeight="false" outlineLevel="0" collapsed="false">
      <c r="A558" s="0" t="s">
        <v>569</v>
      </c>
      <c r="G558" s="8"/>
      <c r="H558" s="0" t="n">
        <v>2</v>
      </c>
      <c r="AQ558" s="0" t="n">
        <f aca="false">+C558+H558+M558+R558+W558+AG558+AL558+AB558</f>
        <v>2</v>
      </c>
      <c r="AR558" s="0" t="n">
        <f aca="false">+D558+I558+N558+S558+X558+AH558+AM558+AC558</f>
        <v>0</v>
      </c>
      <c r="AS558" s="0" t="n">
        <f aca="false">+E558+J558+O558+T558+Y558+AI558+AN558+AD558</f>
        <v>0</v>
      </c>
      <c r="AT558" s="0" t="n">
        <f aca="false">+F558+K558+P558+U558+Z558+AJ558+AO558+AE558</f>
        <v>0</v>
      </c>
      <c r="AV558" s="0" t="n">
        <f aca="false">SUM(AQ558:AU558)</f>
        <v>2</v>
      </c>
    </row>
    <row r="559" customFormat="false" ht="12.75" hidden="false" customHeight="false" outlineLevel="0" collapsed="false">
      <c r="A559" s="0" t="s">
        <v>570</v>
      </c>
      <c r="G559" s="8"/>
      <c r="H559" s="0" t="n">
        <v>2</v>
      </c>
      <c r="AQ559" s="0" t="n">
        <f aca="false">+C559+H559+M559+R559+W559+AG559+AL559+AB559</f>
        <v>2</v>
      </c>
      <c r="AR559" s="0" t="n">
        <f aca="false">+D559+I559+N559+S559+X559+AH559+AM559+AC559</f>
        <v>0</v>
      </c>
      <c r="AS559" s="0" t="n">
        <f aca="false">+E559+J559+O559+T559+Y559+AI559+AN559+AD559</f>
        <v>0</v>
      </c>
      <c r="AT559" s="0" t="n">
        <f aca="false">+F559+K559+P559+U559+Z559+AJ559+AO559+AE559</f>
        <v>0</v>
      </c>
      <c r="AV559" s="0" t="n">
        <f aca="false">SUM(AQ559:AU559)</f>
        <v>2</v>
      </c>
    </row>
    <row r="560" customFormat="false" ht="12.75" hidden="false" customHeight="false" outlineLevel="0" collapsed="false">
      <c r="A560" s="0" t="s">
        <v>571</v>
      </c>
      <c r="C560" s="0" t="n">
        <v>1</v>
      </c>
      <c r="G560" s="8"/>
      <c r="AL560" s="0" t="n">
        <v>1</v>
      </c>
      <c r="AQ560" s="0" t="n">
        <f aca="false">+C560+H560+M560+R560+W560+AG560+AL560+AB560</f>
        <v>2</v>
      </c>
      <c r="AR560" s="0" t="n">
        <f aca="false">+D560+I560+N560+S560+X560+AH560+AM560+AC560</f>
        <v>0</v>
      </c>
      <c r="AS560" s="0" t="n">
        <f aca="false">+E560+J560+O560+T560+Y560+AI560+AN560+AD560</f>
        <v>0</v>
      </c>
      <c r="AT560" s="0" t="n">
        <f aca="false">+F560+K560+P560+U560+Z560+AJ560+AO560+AE560</f>
        <v>0</v>
      </c>
      <c r="AV560" s="0" t="n">
        <f aca="false">SUM(AQ560:AU560)</f>
        <v>2</v>
      </c>
    </row>
    <row r="561" customFormat="false" ht="12.75" hidden="false" customHeight="false" outlineLevel="0" collapsed="false">
      <c r="A561" s="0" t="s">
        <v>572</v>
      </c>
      <c r="G561" s="8"/>
    </row>
    <row r="562" customFormat="false" ht="12.75" hidden="false" customHeight="false" outlineLevel="0" collapsed="false">
      <c r="A562" s="0" t="s">
        <v>573</v>
      </c>
      <c r="C562" s="0" t="n">
        <v>8</v>
      </c>
      <c r="F562" s="0" t="n">
        <v>3</v>
      </c>
      <c r="G562" s="8"/>
      <c r="M562" s="0" t="n">
        <v>1</v>
      </c>
      <c r="W562" s="0" t="n">
        <v>1</v>
      </c>
      <c r="AL562" s="0" t="n">
        <v>1</v>
      </c>
      <c r="AO562" s="0" t="n">
        <v>1</v>
      </c>
      <c r="AQ562" s="0" t="n">
        <f aca="false">+C562+H562+M562+R562+W562+AG562+AL562+AB562</f>
        <v>11</v>
      </c>
      <c r="AR562" s="0" t="n">
        <f aca="false">+D562+I562+N562+S562+X562+AH562+AM562+AC562</f>
        <v>0</v>
      </c>
      <c r="AS562" s="0" t="n">
        <f aca="false">+E562+J562+O562+T562+Y562+AI562+AN562+AD562</f>
        <v>0</v>
      </c>
      <c r="AT562" s="0" t="n">
        <f aca="false">+F562+K562+P562+U562+Z562+AJ562+AO562+AE562</f>
        <v>4</v>
      </c>
      <c r="AV562" s="0" t="n">
        <f aca="false">SUM(AQ562:AU562)</f>
        <v>15</v>
      </c>
    </row>
    <row r="563" customFormat="false" ht="12.75" hidden="false" customHeight="false" outlineLevel="0" collapsed="false">
      <c r="A563" s="0" t="s">
        <v>574</v>
      </c>
      <c r="G563" s="8"/>
      <c r="AQ563" s="0" t="n">
        <f aca="false">+C563+H563+M563+R563+W563+AG563+AL563+AB563</f>
        <v>0</v>
      </c>
      <c r="AR563" s="0" t="n">
        <f aca="false">+D563+I563+N563+S563+X563+AH563+AM563+AC563</f>
        <v>0</v>
      </c>
      <c r="AS563" s="0" t="n">
        <f aca="false">+E563+J563+O563+T563+Y563+AI563+AN563+AD563</f>
        <v>0</v>
      </c>
      <c r="AT563" s="0" t="n">
        <f aca="false">+F563+K563+P563+U563+Z563+AJ563+AO563+AE563</f>
        <v>0</v>
      </c>
      <c r="AV563" s="0" t="n">
        <f aca="false">SUM(AQ563:AU563)</f>
        <v>0</v>
      </c>
    </row>
    <row r="564" customFormat="false" ht="12.75" hidden="false" customHeight="false" outlineLevel="0" collapsed="false">
      <c r="A564" s="0" t="s">
        <v>575</v>
      </c>
      <c r="G564" s="8"/>
      <c r="H564" s="0" t="n">
        <v>2</v>
      </c>
      <c r="K564" s="0" t="n">
        <v>4</v>
      </c>
      <c r="AQ564" s="0" t="n">
        <f aca="false">+C564+H564+M564+R564+W564+AG564+AL564+AB564</f>
        <v>2</v>
      </c>
      <c r="AR564" s="0" t="n">
        <f aca="false">+D564+I564+N564+S564+X564+AH564+AM564+AC564</f>
        <v>0</v>
      </c>
      <c r="AS564" s="0" t="n">
        <f aca="false">+E564+J564+O564+T564+Y564+AI564+AN564+AD564</f>
        <v>0</v>
      </c>
      <c r="AT564" s="0" t="n">
        <f aca="false">+F564+K564+P564+U564+Z564+AJ564+AO564+AE564</f>
        <v>4</v>
      </c>
      <c r="AV564" s="0" t="n">
        <f aca="false">SUM(AQ564:AU564)</f>
        <v>6</v>
      </c>
    </row>
    <row r="565" customFormat="false" ht="12.75" hidden="false" customHeight="false" outlineLevel="0" collapsed="false">
      <c r="A565" s="0" t="s">
        <v>576</v>
      </c>
      <c r="G565" s="8"/>
      <c r="AQ565" s="0" t="n">
        <f aca="false">+C565+H565+M565+R565+W565+AG565+AL565+AB565</f>
        <v>0</v>
      </c>
      <c r="AR565" s="0" t="n">
        <f aca="false">+D565+I565+N565+S565+X565+AH565+AM565+AC565</f>
        <v>0</v>
      </c>
      <c r="AS565" s="0" t="n">
        <f aca="false">+E565+J565+O565+T565+Y565+AI565+AN565+AD565</f>
        <v>0</v>
      </c>
      <c r="AT565" s="0" t="n">
        <f aca="false">+F565+K565+P565+U565+Z565+AJ565+AO565+AE565</f>
        <v>0</v>
      </c>
      <c r="AV565" s="0" t="n">
        <f aca="false">SUM(AQ565:AU565)</f>
        <v>0</v>
      </c>
    </row>
    <row r="566" customFormat="false" ht="12.75" hidden="false" customHeight="false" outlineLevel="0" collapsed="false">
      <c r="A566" s="0" t="s">
        <v>577</v>
      </c>
      <c r="G566" s="8"/>
      <c r="AL566" s="0" t="n">
        <v>1</v>
      </c>
      <c r="AQ566" s="0" t="n">
        <f aca="false">+C566+H566+M566+R566+W566+AG566+AL566+AB566</f>
        <v>1</v>
      </c>
      <c r="AR566" s="0" t="n">
        <f aca="false">+D566+I566+N566+S566+X566+AH566+AM566+AC566</f>
        <v>0</v>
      </c>
      <c r="AS566" s="0" t="n">
        <f aca="false">+E566+J566+O566+T566+Y566+AI566+AN566+AD566</f>
        <v>0</v>
      </c>
      <c r="AT566" s="0" t="n">
        <f aca="false">+F566+K566+P566+U566+Z566+AJ566+AO566+AE566</f>
        <v>0</v>
      </c>
      <c r="AV566" s="0" t="n">
        <f aca="false">SUM(AQ566:AU566)</f>
        <v>1</v>
      </c>
    </row>
    <row r="567" customFormat="false" ht="12.75" hidden="false" customHeight="false" outlineLevel="0" collapsed="false">
      <c r="A567" s="0" t="s">
        <v>578</v>
      </c>
      <c r="G567" s="8"/>
      <c r="AQ567" s="0" t="n">
        <f aca="false">+C567+H567+M567+R567+W567+AG567+AL567+AB567</f>
        <v>0</v>
      </c>
      <c r="AR567" s="0" t="n">
        <f aca="false">+D567+I567+N567+S567+X567+AH567+AM567+AC567</f>
        <v>0</v>
      </c>
      <c r="AS567" s="0" t="n">
        <f aca="false">+E567+J567+O567+T567+Y567+AI567+AN567+AD567</f>
        <v>0</v>
      </c>
      <c r="AT567" s="0" t="n">
        <f aca="false">+F567+K567+P567+U567+Z567+AJ567+AO567+AE567</f>
        <v>0</v>
      </c>
      <c r="AV567" s="0" t="n">
        <f aca="false">SUM(AQ567:AU567)</f>
        <v>0</v>
      </c>
    </row>
    <row r="568" customFormat="false" ht="12.75" hidden="false" customHeight="false" outlineLevel="0" collapsed="false">
      <c r="A568" s="0" t="s">
        <v>579</v>
      </c>
      <c r="G568" s="8"/>
      <c r="AQ568" s="0" t="n">
        <f aca="false">+C568+H568+M568+R568+W568+AG568+AL568+AB568</f>
        <v>0</v>
      </c>
      <c r="AR568" s="0" t="n">
        <f aca="false">+D568+I568+N568+S568+X568+AH568+AM568+AC568</f>
        <v>0</v>
      </c>
      <c r="AS568" s="0" t="n">
        <f aca="false">+E568+J568+O568+T568+Y568+AI568+AN568+AD568</f>
        <v>0</v>
      </c>
      <c r="AT568" s="0" t="n">
        <f aca="false">+F568+K568+P568+U568+Z568+AJ568+AO568+AE568</f>
        <v>0</v>
      </c>
      <c r="AV568" s="0" t="n">
        <f aca="false">SUM(AQ568:AU568)</f>
        <v>0</v>
      </c>
    </row>
    <row r="569" customFormat="false" ht="12.75" hidden="false" customHeight="false" outlineLevel="0" collapsed="false">
      <c r="A569" s="0" t="s">
        <v>580</v>
      </c>
      <c r="G569" s="8"/>
      <c r="AL569" s="0" t="n">
        <v>1</v>
      </c>
      <c r="AQ569" s="0" t="n">
        <f aca="false">+C569+H569+M569+R569+W569+AG569+AL569+AB569</f>
        <v>1</v>
      </c>
      <c r="AR569" s="0" t="n">
        <f aca="false">+D569+I569+N569+S569+X569+AH569+AM569+AC569</f>
        <v>0</v>
      </c>
      <c r="AS569" s="0" t="n">
        <f aca="false">+E569+J569+O569+T569+Y569+AI569+AN569+AD569</f>
        <v>0</v>
      </c>
      <c r="AT569" s="0" t="n">
        <f aca="false">+F569+K569+P569+U569+Z569+AJ569+AO569+AE569</f>
        <v>0</v>
      </c>
      <c r="AV569" s="0" t="n">
        <f aca="false">SUM(AQ569:AU569)</f>
        <v>1</v>
      </c>
    </row>
    <row r="570" customFormat="false" ht="12.75" hidden="false" customHeight="false" outlineLevel="0" collapsed="false">
      <c r="A570" s="0" t="s">
        <v>581</v>
      </c>
      <c r="G570" s="8"/>
      <c r="U570" s="0" t="n">
        <v>1</v>
      </c>
      <c r="AQ570" s="0" t="n">
        <f aca="false">+C570+H570+M570+R570+W570+AG570+AL570+AB570</f>
        <v>0</v>
      </c>
      <c r="AR570" s="0" t="n">
        <f aca="false">+D570+I570+N570+S570+X570+AH570+AM570+AC570</f>
        <v>0</v>
      </c>
      <c r="AS570" s="0" t="n">
        <f aca="false">+E570+J570+O570+T570+Y570+AI570+AN570+AD570</f>
        <v>0</v>
      </c>
      <c r="AT570" s="0" t="n">
        <f aca="false">+F570+K570+P570+U570+Z570+AJ570+AO570+AE570</f>
        <v>1</v>
      </c>
      <c r="AV570" s="0" t="n">
        <f aca="false">SUM(AQ570:AU570)</f>
        <v>1</v>
      </c>
    </row>
    <row r="571" customFormat="false" ht="12.75" hidden="false" customHeight="false" outlineLevel="0" collapsed="false">
      <c r="A571" s="0" t="s">
        <v>582</v>
      </c>
      <c r="C571" s="0" t="n">
        <v>35</v>
      </c>
      <c r="F571" s="0" t="n">
        <v>5</v>
      </c>
      <c r="G571" s="8"/>
      <c r="K571" s="0" t="n">
        <v>1</v>
      </c>
      <c r="M571" s="0" t="n">
        <v>4</v>
      </c>
      <c r="AL571" s="0" t="n">
        <v>4</v>
      </c>
      <c r="AQ571" s="0" t="n">
        <f aca="false">+C571+H571+M571+R571+W571+AG571+AL571+AB571</f>
        <v>43</v>
      </c>
      <c r="AR571" s="0" t="n">
        <f aca="false">+D571+I571+N571+S571+X571+AH571+AM571+AC571</f>
        <v>0</v>
      </c>
      <c r="AS571" s="0" t="n">
        <f aca="false">+E571+J571+O571+T571+Y571+AI571+AN571+AD571</f>
        <v>0</v>
      </c>
      <c r="AT571" s="0" t="n">
        <f aca="false">+F571+K571+P571+U571+Z571+AJ571+AO571+AE571</f>
        <v>6</v>
      </c>
      <c r="AV571" s="0" t="n">
        <f aca="false">SUM(AQ571:AU571)</f>
        <v>49</v>
      </c>
    </row>
    <row r="572" customFormat="false" ht="12.75" hidden="false" customHeight="false" outlineLevel="0" collapsed="false">
      <c r="A572" s="0" t="s">
        <v>583</v>
      </c>
      <c r="G572" s="8"/>
      <c r="H572" s="0" t="n">
        <v>4</v>
      </c>
      <c r="K572" s="0" t="n">
        <v>2</v>
      </c>
      <c r="AQ572" s="0" t="n">
        <f aca="false">+C572+H572+M572+R572+W572+AG572+AL572+AB572</f>
        <v>4</v>
      </c>
      <c r="AR572" s="0" t="n">
        <f aca="false">+D572+I572+N572+S572+X572+AH572+AM572+AC572</f>
        <v>0</v>
      </c>
      <c r="AS572" s="0" t="n">
        <f aca="false">+E572+J572+O572+T572+Y572+AI572+AN572+AD572</f>
        <v>0</v>
      </c>
      <c r="AT572" s="0" t="n">
        <f aca="false">+F572+K572+P572+U572+Z572+AJ572+AO572+AE572</f>
        <v>2</v>
      </c>
      <c r="AV572" s="0" t="n">
        <f aca="false">SUM(AQ572:AU572)</f>
        <v>6</v>
      </c>
    </row>
    <row r="573" customFormat="false" ht="12.75" hidden="false" customHeight="false" outlineLevel="0" collapsed="false">
      <c r="A573" s="0" t="s">
        <v>584</v>
      </c>
      <c r="G573" s="8"/>
      <c r="AQ573" s="0" t="n">
        <f aca="false">+C573+H573+M573+R573+W573+AG573+AL573+AB573</f>
        <v>0</v>
      </c>
      <c r="AR573" s="0" t="n">
        <f aca="false">+D573+I573+N573+S573+X573+AH573+AM573+AC573</f>
        <v>0</v>
      </c>
      <c r="AS573" s="0" t="n">
        <f aca="false">+E573+J573+O573+T573+Y573+AI573+AN573+AD573</f>
        <v>0</v>
      </c>
      <c r="AT573" s="0" t="n">
        <f aca="false">+F573+K573+P573+U573+Z573+AJ573+AO573+AE573</f>
        <v>0</v>
      </c>
      <c r="AV573" s="0" t="n">
        <f aca="false">SUM(AQ573:AU573)</f>
        <v>0</v>
      </c>
    </row>
    <row r="574" customFormat="false" ht="12.75" hidden="false" customHeight="false" outlineLevel="0" collapsed="false">
      <c r="A574" s="0" t="s">
        <v>585</v>
      </c>
      <c r="G574" s="8"/>
      <c r="AQ574" s="0" t="n">
        <f aca="false">+C574+H574+M574+R574+W574+AG574+AL574+AB574</f>
        <v>0</v>
      </c>
      <c r="AR574" s="0" t="n">
        <f aca="false">+D574+I574+N574+S574+X574+AH574+AM574+AC574</f>
        <v>0</v>
      </c>
      <c r="AS574" s="0" t="n">
        <f aca="false">+E574+J574+O574+T574+Y574+AI574+AN574+AD574</f>
        <v>0</v>
      </c>
      <c r="AT574" s="0" t="n">
        <f aca="false">+F574+K574+P574+U574+Z574+AJ574+AO574+AE574</f>
        <v>0</v>
      </c>
      <c r="AV574" s="0" t="n">
        <f aca="false">SUM(AQ574:AU574)</f>
        <v>0</v>
      </c>
    </row>
    <row r="575" customFormat="false" ht="12.75" hidden="false" customHeight="false" outlineLevel="0" collapsed="false">
      <c r="A575" s="0" t="s">
        <v>586</v>
      </c>
      <c r="G575" s="8"/>
      <c r="AQ575" s="0" t="n">
        <f aca="false">+C575+H575+M575+R575+W575+AG575+AL575+AB575</f>
        <v>0</v>
      </c>
      <c r="AR575" s="0" t="n">
        <f aca="false">+D575+I575+N575+S575+X575+AH575+AM575+AC575</f>
        <v>0</v>
      </c>
      <c r="AS575" s="0" t="n">
        <f aca="false">+E575+J575+O575+T575+Y575+AI575+AN575+AD575</f>
        <v>0</v>
      </c>
      <c r="AT575" s="0" t="n">
        <f aca="false">+F575+K575+P575+U575+Z575+AJ575+AO575+AE575</f>
        <v>0</v>
      </c>
      <c r="AV575" s="0" t="n">
        <f aca="false">SUM(AQ575:AU575)</f>
        <v>0</v>
      </c>
    </row>
    <row r="576" customFormat="false" ht="12.75" hidden="false" customHeight="false" outlineLevel="0" collapsed="false">
      <c r="A576" s="0" t="s">
        <v>587</v>
      </c>
      <c r="G576" s="8"/>
      <c r="AQ576" s="0" t="n">
        <f aca="false">+C576+H576+M576+R576+W576+AG576+AL576+AB576</f>
        <v>0</v>
      </c>
      <c r="AR576" s="0" t="n">
        <f aca="false">+D576+I576+N576+S576+X576+AH576+AM576+AC576</f>
        <v>0</v>
      </c>
      <c r="AS576" s="0" t="n">
        <f aca="false">+E576+J576+O576+T576+Y576+AI576+AN576+AD576</f>
        <v>0</v>
      </c>
      <c r="AT576" s="0" t="n">
        <f aca="false">+F576+K576+P576+U576+Z576+AJ576+AO576+AE576</f>
        <v>0</v>
      </c>
      <c r="AV576" s="0" t="n">
        <f aca="false">SUM(AQ576:AU576)</f>
        <v>0</v>
      </c>
    </row>
    <row r="577" customFormat="false" ht="12.75" hidden="false" customHeight="false" outlineLevel="0" collapsed="false">
      <c r="A577" s="0" t="s">
        <v>588</v>
      </c>
      <c r="G577" s="8"/>
      <c r="AQ577" s="0" t="n">
        <f aca="false">+C577+H577+M577+R577+W577+AG577+AL577+AB577</f>
        <v>0</v>
      </c>
      <c r="AR577" s="0" t="n">
        <f aca="false">+D577+I577+N577+S577+X577+AH577+AM577+AC577</f>
        <v>0</v>
      </c>
      <c r="AS577" s="0" t="n">
        <f aca="false">+E577+J577+O577+T577+Y577+AI577+AN577+AD577</f>
        <v>0</v>
      </c>
      <c r="AT577" s="0" t="n">
        <f aca="false">+F577+K577+P577+U577+Z577+AJ577+AO577+AE577</f>
        <v>0</v>
      </c>
      <c r="AV577" s="0" t="n">
        <f aca="false">SUM(AQ577:AU577)</f>
        <v>0</v>
      </c>
    </row>
    <row r="578" customFormat="false" ht="12.75" hidden="false" customHeight="false" outlineLevel="0" collapsed="false">
      <c r="A578" s="0" t="s">
        <v>589</v>
      </c>
      <c r="G578" s="8"/>
      <c r="AO578" s="0" t="n">
        <v>2</v>
      </c>
      <c r="AQ578" s="0" t="n">
        <f aca="false">+C578+H578+M578+R578+W578+AG578+AL578+AB578</f>
        <v>0</v>
      </c>
      <c r="AR578" s="0" t="n">
        <f aca="false">+D578+I578+N578+S578+X578+AH578+AM578+AC578</f>
        <v>0</v>
      </c>
      <c r="AS578" s="0" t="n">
        <f aca="false">+E578+J578+O578+T578+Y578+AI578+AN578+AD578</f>
        <v>0</v>
      </c>
      <c r="AT578" s="0" t="n">
        <f aca="false">+F578+K578+P578+U578+Z578+AJ578+AO578+AE578</f>
        <v>2</v>
      </c>
      <c r="AV578" s="0" t="n">
        <f aca="false">SUM(AQ578:AU578)</f>
        <v>2</v>
      </c>
    </row>
    <row r="579" customFormat="false" ht="12.75" hidden="false" customHeight="false" outlineLevel="0" collapsed="false">
      <c r="A579" s="0" t="s">
        <v>590</v>
      </c>
      <c r="G579" s="8"/>
      <c r="AL579" s="0" t="n">
        <v>2</v>
      </c>
      <c r="AQ579" s="0" t="n">
        <f aca="false">+C579+H579+M579+R579+W579+AG579+AL579+AB579</f>
        <v>2</v>
      </c>
      <c r="AR579" s="0" t="n">
        <f aca="false">+D579+I579+N579+S579+X579+AH579+AM579+AC579</f>
        <v>0</v>
      </c>
      <c r="AS579" s="0" t="n">
        <f aca="false">+E579+J579+O579+T579+Y579+AI579+AN579+AD579</f>
        <v>0</v>
      </c>
      <c r="AT579" s="0" t="n">
        <f aca="false">+F579+K579+P579+U579+Z579+AJ579+AO579+AE579</f>
        <v>0</v>
      </c>
      <c r="AV579" s="0" t="n">
        <f aca="false">SUM(AQ579:AU579)</f>
        <v>2</v>
      </c>
    </row>
    <row r="580" customFormat="false" ht="12.75" hidden="false" customHeight="false" outlineLevel="0" collapsed="false">
      <c r="A580" s="0" t="s">
        <v>591</v>
      </c>
      <c r="G580" s="8"/>
      <c r="H580" s="0" t="n">
        <v>1</v>
      </c>
      <c r="AQ580" s="0" t="n">
        <f aca="false">+C580+H580+M580+R580+W580+AG580+AL580+AB580</f>
        <v>1</v>
      </c>
      <c r="AR580" s="0" t="n">
        <f aca="false">+D580+I580+N580+S580+X580+AH580+AM580+AC580</f>
        <v>0</v>
      </c>
      <c r="AS580" s="0" t="n">
        <f aca="false">+E580+J580+O580+T580+Y580+AI580+AN580+AD580</f>
        <v>0</v>
      </c>
      <c r="AT580" s="0" t="n">
        <f aca="false">+F580+K580+P580+U580+Z580+AJ580+AO580+AE580</f>
        <v>0</v>
      </c>
      <c r="AV580" s="0" t="n">
        <f aca="false">SUM(AQ580:AU580)</f>
        <v>1</v>
      </c>
    </row>
    <row r="581" customFormat="false" ht="12.75" hidden="false" customHeight="false" outlineLevel="0" collapsed="false">
      <c r="A581" s="0" t="s">
        <v>592</v>
      </c>
      <c r="G581" s="8"/>
      <c r="AL581" s="0" t="n">
        <v>2</v>
      </c>
      <c r="AQ581" s="0" t="n">
        <f aca="false">+C581+H581+M581+R581+W581+AG581+AL581+AB581</f>
        <v>2</v>
      </c>
      <c r="AR581" s="0" t="n">
        <f aca="false">+D581+I581+N581+S581+X581+AH581+AM581+AC581</f>
        <v>0</v>
      </c>
      <c r="AS581" s="0" t="n">
        <f aca="false">+E581+J581+O581+T581+Y581+AI581+AN581+AD581</f>
        <v>0</v>
      </c>
      <c r="AT581" s="0" t="n">
        <f aca="false">+F581+K581+P581+U581+Z581+AJ581+AO581+AE581</f>
        <v>0</v>
      </c>
      <c r="AV581" s="0" t="n">
        <f aca="false">SUM(AQ581:AU581)</f>
        <v>2</v>
      </c>
    </row>
    <row r="582" customFormat="false" ht="12.75" hidden="false" customHeight="false" outlineLevel="0" collapsed="false">
      <c r="A582" s="0" t="s">
        <v>593</v>
      </c>
      <c r="G582" s="8"/>
      <c r="H582" s="0" t="n">
        <v>1</v>
      </c>
      <c r="AQ582" s="0" t="n">
        <f aca="false">+C582+H582+M582+R582+W582+AG582+AL582+AB582</f>
        <v>1</v>
      </c>
      <c r="AR582" s="0" t="n">
        <f aca="false">+D582+I582+N582+S582+X582+AH582+AM582+AC582</f>
        <v>0</v>
      </c>
      <c r="AS582" s="0" t="n">
        <f aca="false">+E582+J582+O582+T582+Y582+AI582+AN582+AD582</f>
        <v>0</v>
      </c>
      <c r="AT582" s="0" t="n">
        <f aca="false">+F582+K582+P582+U582+Z582+AJ582+AO582+AE582</f>
        <v>0</v>
      </c>
      <c r="AV582" s="0" t="n">
        <f aca="false">SUM(AQ582:AU582)</f>
        <v>1</v>
      </c>
    </row>
    <row r="583" customFormat="false" ht="12.75" hidden="false" customHeight="false" outlineLevel="0" collapsed="false">
      <c r="A583" s="0" t="s">
        <v>594</v>
      </c>
      <c r="F583" s="0" t="n">
        <v>1</v>
      </c>
      <c r="G583" s="8"/>
      <c r="AQ583" s="0" t="n">
        <f aca="false">+C583+H583+M583+R583+W583+AG583+AL583+AB583</f>
        <v>0</v>
      </c>
      <c r="AR583" s="0" t="n">
        <f aca="false">+D583+I583+N583+S583+X583+AH583+AM583+AC583</f>
        <v>0</v>
      </c>
      <c r="AS583" s="0" t="n">
        <f aca="false">+E583+J583+O583+T583+Y583+AI583+AN583+AD583</f>
        <v>0</v>
      </c>
      <c r="AT583" s="0" t="n">
        <f aca="false">+F583+K583+P583+U583+Z583+AJ583+AO583+AE583</f>
        <v>1</v>
      </c>
      <c r="AV583" s="0" t="n">
        <f aca="false">SUM(AQ583:AU583)</f>
        <v>1</v>
      </c>
    </row>
    <row r="584" customFormat="false" ht="12.75" hidden="false" customHeight="false" outlineLevel="0" collapsed="false">
      <c r="A584" s="0" t="s">
        <v>595</v>
      </c>
      <c r="G584" s="8"/>
      <c r="AQ584" s="0" t="n">
        <f aca="false">+C584+H584+M584+R584+W584+AG584+AL584+AB584</f>
        <v>0</v>
      </c>
      <c r="AR584" s="0" t="n">
        <f aca="false">+D584+I584+N584+S584+X584+AH584+AM584+AC584</f>
        <v>0</v>
      </c>
      <c r="AS584" s="0" t="n">
        <f aca="false">+E584+J584+O584+T584+Y584+AI584+AN584+AD584</f>
        <v>0</v>
      </c>
      <c r="AT584" s="0" t="n">
        <f aca="false">+F584+K584+P584+U584+Z584+AJ584+AO584+AE584</f>
        <v>0</v>
      </c>
      <c r="AV584" s="0" t="n">
        <f aca="false">SUM(AQ584:AU584)</f>
        <v>0</v>
      </c>
    </row>
    <row r="585" customFormat="false" ht="12.75" hidden="false" customHeight="false" outlineLevel="0" collapsed="false">
      <c r="A585" s="0" t="s">
        <v>596</v>
      </c>
      <c r="F585" s="0" t="n">
        <v>2</v>
      </c>
      <c r="G585" s="8"/>
      <c r="AL585" s="0" t="n">
        <v>1</v>
      </c>
      <c r="AQ585" s="0" t="n">
        <f aca="false">+C585+H585+M585+R585+W585+AG585+AL585+AB585</f>
        <v>1</v>
      </c>
      <c r="AR585" s="0" t="n">
        <f aca="false">+D585+I585+N585+S585+X585+AH585+AM585+AC585</f>
        <v>0</v>
      </c>
      <c r="AS585" s="0" t="n">
        <f aca="false">+E585+J585+O585+T585+Y585+AI585+AN585+AD585</f>
        <v>0</v>
      </c>
      <c r="AT585" s="0" t="n">
        <f aca="false">+F585+K585+P585+U585+Z585+AJ585+AO585+AE585</f>
        <v>2</v>
      </c>
      <c r="AV585" s="0" t="n">
        <f aca="false">SUM(AQ585:AU585)</f>
        <v>3</v>
      </c>
    </row>
    <row r="586" customFormat="false" ht="12.75" hidden="false" customHeight="false" outlineLevel="0" collapsed="false">
      <c r="A586" s="0" t="s">
        <v>597</v>
      </c>
      <c r="G586" s="8"/>
    </row>
    <row r="587" customFormat="false" ht="12.75" hidden="false" customHeight="false" outlineLevel="0" collapsed="false">
      <c r="A587" s="0" t="s">
        <v>598</v>
      </c>
      <c r="C587" s="0" t="n">
        <v>8</v>
      </c>
      <c r="G587" s="8"/>
      <c r="AQ587" s="0" t="n">
        <f aca="false">+C587+H587+M587+R587+W587+AG587+AL587+AB587</f>
        <v>8</v>
      </c>
      <c r="AR587" s="0" t="n">
        <f aca="false">+D587+I587+N587+S587+X587+AH587+AM587+AC587</f>
        <v>0</v>
      </c>
      <c r="AS587" s="0" t="n">
        <f aca="false">+E587+J587+O587+T587+Y587+AI587+AN587+AD587</f>
        <v>0</v>
      </c>
      <c r="AT587" s="0" t="n">
        <f aca="false">+F587+K587+P587+U587+Z587+AJ587+AO587+AE587</f>
        <v>0</v>
      </c>
      <c r="AV587" s="0" t="n">
        <f aca="false">SUM(AQ587:AU587)</f>
        <v>8</v>
      </c>
    </row>
    <row r="588" customFormat="false" ht="12.75" hidden="false" customHeight="false" outlineLevel="0" collapsed="false">
      <c r="A588" s="0" t="s">
        <v>599</v>
      </c>
      <c r="G588" s="8"/>
      <c r="AQ588" s="0" t="n">
        <f aca="false">+C588+H588+M588+R588+W588+AG588+AL588+AB588</f>
        <v>0</v>
      </c>
      <c r="AR588" s="0" t="n">
        <f aca="false">+D588+I588+N588+S588+X588+AH588+AM588+AC588</f>
        <v>0</v>
      </c>
      <c r="AS588" s="0" t="n">
        <f aca="false">+E588+J588+O588+T588+Y588+AI588+AN588+AD588</f>
        <v>0</v>
      </c>
      <c r="AT588" s="0" t="n">
        <f aca="false">+F588+K588+P588+U588+Z588+AJ588+AO588+AE588</f>
        <v>0</v>
      </c>
      <c r="AV588" s="0" t="n">
        <f aca="false">SUM(AQ588:AU588)</f>
        <v>0</v>
      </c>
    </row>
    <row r="589" customFormat="false" ht="12.75" hidden="false" customHeight="false" outlineLevel="0" collapsed="false">
      <c r="A589" s="0" t="s">
        <v>600</v>
      </c>
      <c r="C589" s="0" t="n">
        <v>10</v>
      </c>
      <c r="G589" s="8"/>
      <c r="AL589" s="0" t="n">
        <v>21</v>
      </c>
      <c r="AQ589" s="0" t="n">
        <f aca="false">+C589+H589+M589+R589+W589+AG589+AL589+AB589</f>
        <v>31</v>
      </c>
      <c r="AR589" s="0" t="n">
        <f aca="false">+D589+I589+N589+S589+X589+AH589+AM589+AC589</f>
        <v>0</v>
      </c>
      <c r="AS589" s="0" t="n">
        <f aca="false">+E589+J589+O589+T589+Y589+AI589+AN589+AD589</f>
        <v>0</v>
      </c>
      <c r="AT589" s="0" t="n">
        <f aca="false">+F589+K589+P589+U589+Z589+AJ589+AO589+AE589</f>
        <v>0</v>
      </c>
      <c r="AV589" s="0" t="n">
        <f aca="false">SUM(AQ589:AU589)</f>
        <v>31</v>
      </c>
    </row>
    <row r="590" customFormat="false" ht="12.75" hidden="false" customHeight="false" outlineLevel="0" collapsed="false">
      <c r="A590" s="9" t="s">
        <v>601</v>
      </c>
      <c r="G590" s="8"/>
      <c r="AQ590" s="0" t="n">
        <f aca="false">+C590+H590+M590+R590+W590+AG590+AL590+AB590</f>
        <v>0</v>
      </c>
      <c r="AR590" s="0" t="n">
        <f aca="false">+D590+I590+N590+S590+X590+AH590+AM590+AC590</f>
        <v>0</v>
      </c>
      <c r="AS590" s="0" t="n">
        <f aca="false">+E590+J590+O590+T590+Y590+AI590+AN590+AD590</f>
        <v>0</v>
      </c>
      <c r="AT590" s="0" t="n">
        <f aca="false">+F590+K590+P590+U590+Z590+AJ590+AO590+AE590</f>
        <v>0</v>
      </c>
      <c r="AV590" s="0" t="n">
        <f aca="false">SUM(AQ590:AU590)</f>
        <v>0</v>
      </c>
    </row>
    <row r="591" customFormat="false" ht="12.75" hidden="false" customHeight="false" outlineLevel="0" collapsed="false">
      <c r="A591" s="9" t="s">
        <v>602</v>
      </c>
      <c r="G591" s="8"/>
      <c r="AQ591" s="0" t="n">
        <f aca="false">+C591+H591+M591+R591+W591+AG591+AL591+AB591</f>
        <v>0</v>
      </c>
      <c r="AR591" s="0" t="n">
        <f aca="false">+D591+I591+N591+S591+X591+AH591+AM591+AC591</f>
        <v>0</v>
      </c>
      <c r="AS591" s="0" t="n">
        <f aca="false">+E591+J591+O591+T591+Y591+AI591+AN591+AD591</f>
        <v>0</v>
      </c>
      <c r="AT591" s="0" t="n">
        <f aca="false">+F591+K591+P591+U591+Z591+AJ591+AO591+AE591</f>
        <v>0</v>
      </c>
      <c r="AV591" s="0" t="n">
        <f aca="false">SUM(AQ591:AU591)</f>
        <v>0</v>
      </c>
    </row>
    <row r="592" customFormat="false" ht="12.75" hidden="false" customHeight="false" outlineLevel="0" collapsed="false">
      <c r="A592" s="9" t="s">
        <v>603</v>
      </c>
      <c r="G592" s="8"/>
      <c r="H592" s="0" t="n">
        <v>1</v>
      </c>
      <c r="AQ592" s="0" t="n">
        <f aca="false">+C592+H592+M592+R592+W592+AG592+AL592+AB592</f>
        <v>1</v>
      </c>
      <c r="AR592" s="0" t="n">
        <f aca="false">+D592+I592+N592+S592+X592+AH592+AM592+AC592</f>
        <v>0</v>
      </c>
      <c r="AS592" s="0" t="n">
        <f aca="false">+E592+J592+O592+T592+Y592+AI592+AN592+AD592</f>
        <v>0</v>
      </c>
      <c r="AT592" s="0" t="n">
        <f aca="false">+F592+K592+P592+U592+Z592+AJ592+AO592+AE592</f>
        <v>0</v>
      </c>
      <c r="AV592" s="0" t="n">
        <f aca="false">SUM(AQ592:AU592)</f>
        <v>1</v>
      </c>
    </row>
    <row r="593" customFormat="false" ht="12.75" hidden="false" customHeight="false" outlineLevel="0" collapsed="false">
      <c r="A593" s="9" t="s">
        <v>604</v>
      </c>
      <c r="G593" s="8"/>
      <c r="AB593" s="0" t="n">
        <v>1</v>
      </c>
      <c r="AQ593" s="0" t="n">
        <f aca="false">+C593+H593+M593+R593+W593+AG593+AL593+AB593</f>
        <v>1</v>
      </c>
      <c r="AR593" s="0" t="n">
        <f aca="false">+D593+I593+N593+S593+X593+AH593+AM593+AC593</f>
        <v>0</v>
      </c>
      <c r="AS593" s="0" t="n">
        <f aca="false">+E593+J593+O593+T593+Y593+AI593+AN593+AD593</f>
        <v>0</v>
      </c>
      <c r="AT593" s="0" t="n">
        <f aca="false">+F593+K593+P593+U593+Z593+AJ593+AO593+AE593</f>
        <v>0</v>
      </c>
      <c r="AV593" s="0" t="n">
        <f aca="false">SUM(AQ593:AU593)</f>
        <v>1</v>
      </c>
    </row>
    <row r="594" customFormat="false" ht="12.75" hidden="false" customHeight="false" outlineLevel="0" collapsed="false">
      <c r="A594" s="9" t="s">
        <v>605</v>
      </c>
      <c r="C594" s="0" t="n">
        <v>2</v>
      </c>
      <c r="G594" s="8"/>
      <c r="AL594" s="0" t="n">
        <v>1</v>
      </c>
      <c r="AQ594" s="0" t="n">
        <f aca="false">+C594+H594+M594+R594+W594+AG594+AL594+AB594</f>
        <v>3</v>
      </c>
      <c r="AR594" s="0" t="n">
        <f aca="false">+D594+I594+N594+S594+X594+AH594+AM594+AC594</f>
        <v>0</v>
      </c>
      <c r="AS594" s="0" t="n">
        <f aca="false">+E594+J594+O594+T594+Y594+AI594+AN594+AD594</f>
        <v>0</v>
      </c>
      <c r="AT594" s="0" t="n">
        <f aca="false">+F594+K594+P594+U594+Z594+AJ594+AO594+AE594</f>
        <v>0</v>
      </c>
      <c r="AV594" s="0" t="n">
        <f aca="false">SUM(AQ594:AU594)</f>
        <v>3</v>
      </c>
    </row>
    <row r="595" customFormat="false" ht="12.75" hidden="false" customHeight="false" outlineLevel="0" collapsed="false">
      <c r="A595" s="9" t="s">
        <v>606</v>
      </c>
      <c r="G595" s="8"/>
      <c r="AQ595" s="0" t="n">
        <f aca="false">+C595+H595+M595+R595+W595+AG595+AL595+AB595</f>
        <v>0</v>
      </c>
      <c r="AR595" s="0" t="n">
        <f aca="false">+D595+I595+N595+S595+X595+AH595+AM595+AC595</f>
        <v>0</v>
      </c>
      <c r="AS595" s="0" t="n">
        <f aca="false">+E595+J595+O595+T595+Y595+AI595+AN595+AD595</f>
        <v>0</v>
      </c>
      <c r="AT595" s="0" t="n">
        <f aca="false">+F595+K595+P595+U595+Z595+AJ595+AO595+AE595</f>
        <v>0</v>
      </c>
      <c r="AV595" s="0" t="n">
        <f aca="false">SUM(AQ595:AU595)</f>
        <v>0</v>
      </c>
    </row>
    <row r="596" customFormat="false" ht="12.75" hidden="false" customHeight="false" outlineLevel="0" collapsed="false">
      <c r="A596" s="9" t="s">
        <v>607</v>
      </c>
      <c r="G596" s="8"/>
      <c r="AL596" s="0" t="n">
        <v>2</v>
      </c>
      <c r="AQ596" s="0" t="n">
        <f aca="false">+C596+H596+M596+R596+W596+AG596+AL596+AB596</f>
        <v>2</v>
      </c>
      <c r="AR596" s="0" t="n">
        <f aca="false">+D596+I596+N596+S596+X596+AH596+AM596+AC596</f>
        <v>0</v>
      </c>
      <c r="AS596" s="0" t="n">
        <f aca="false">+E596+J596+O596+T596+Y596+AI596+AN596+AD596</f>
        <v>0</v>
      </c>
      <c r="AT596" s="0" t="n">
        <f aca="false">+F596+K596+P596+U596+Z596+AJ596+AO596+AE596</f>
        <v>0</v>
      </c>
      <c r="AV596" s="0" t="n">
        <f aca="false">SUM(AQ596:AU596)</f>
        <v>2</v>
      </c>
    </row>
    <row r="597" customFormat="false" ht="12.75" hidden="false" customHeight="false" outlineLevel="0" collapsed="false">
      <c r="A597" s="9" t="s">
        <v>608</v>
      </c>
      <c r="C597" s="0" t="n">
        <v>5</v>
      </c>
      <c r="G597" s="8"/>
      <c r="AQ597" s="0" t="n">
        <f aca="false">+C597+H597+M597+R597+W597+AG597+AL597+AB597</f>
        <v>5</v>
      </c>
      <c r="AR597" s="0" t="n">
        <f aca="false">+D597+I597+N597+S597+X597+AH597+AM597+AC597</f>
        <v>0</v>
      </c>
      <c r="AS597" s="0" t="n">
        <f aca="false">+E597+J597+O597+T597+Y597+AI597+AN597+AD597</f>
        <v>0</v>
      </c>
      <c r="AT597" s="0" t="n">
        <f aca="false">+F597+K597+P597+U597+Z597+AJ597+AO597+AE597</f>
        <v>0</v>
      </c>
      <c r="AV597" s="0" t="n">
        <f aca="false">SUM(AQ597:AU597)</f>
        <v>5</v>
      </c>
    </row>
    <row r="598" customFormat="false" ht="12.75" hidden="false" customHeight="false" outlineLevel="0" collapsed="false">
      <c r="A598" s="9" t="s">
        <v>609</v>
      </c>
      <c r="G598" s="8"/>
      <c r="H598" s="0" t="n">
        <v>1</v>
      </c>
      <c r="AQ598" s="0" t="n">
        <f aca="false">+C598+H598+M598+R598+W598+AG598+AL598+AB598</f>
        <v>1</v>
      </c>
      <c r="AR598" s="0" t="n">
        <f aca="false">+D598+I598+N598+S598+X598+AH598+AM598+AC598</f>
        <v>0</v>
      </c>
      <c r="AS598" s="0" t="n">
        <f aca="false">+E598+J598+O598+T598+Y598+AI598+AN598+AD598</f>
        <v>0</v>
      </c>
      <c r="AT598" s="0" t="n">
        <f aca="false">+F598+K598+P598+U598+Z598+AJ598+AO598+AE598</f>
        <v>0</v>
      </c>
      <c r="AV598" s="0" t="n">
        <f aca="false">SUM(AQ598:AU598)</f>
        <v>1</v>
      </c>
    </row>
    <row r="599" customFormat="false" ht="12.75" hidden="false" customHeight="false" outlineLevel="0" collapsed="false">
      <c r="A599" s="9" t="s">
        <v>610</v>
      </c>
      <c r="G599" s="8"/>
      <c r="AQ599" s="0" t="n">
        <f aca="false">+C599+H599+M599+R599+W599+AG599+AL599+AB599</f>
        <v>0</v>
      </c>
      <c r="AR599" s="0" t="n">
        <f aca="false">+D599+I599+N599+S599+X599+AH599+AM599+AC599</f>
        <v>0</v>
      </c>
      <c r="AS599" s="0" t="n">
        <f aca="false">+E599+J599+O599+T599+Y599+AI599+AN599+AD599</f>
        <v>0</v>
      </c>
      <c r="AT599" s="0" t="n">
        <f aca="false">+F599+K599+P599+U599+Z599+AJ599+AO599+AE599</f>
        <v>0</v>
      </c>
      <c r="AV599" s="0" t="n">
        <f aca="false">SUM(AQ599:AU599)</f>
        <v>0</v>
      </c>
    </row>
    <row r="600" customFormat="false" ht="12.75" hidden="false" customHeight="false" outlineLevel="0" collapsed="false">
      <c r="A600" s="9" t="s">
        <v>611</v>
      </c>
      <c r="G600" s="8"/>
      <c r="AQ600" s="0" t="n">
        <f aca="false">+C600+H600+M600+R600+W600+AG600+AL600+AB600</f>
        <v>0</v>
      </c>
      <c r="AR600" s="0" t="n">
        <f aca="false">+D600+I600+N600+S600+X600+AH600+AM600+AC600</f>
        <v>0</v>
      </c>
      <c r="AS600" s="0" t="n">
        <f aca="false">+E600+J600+O600+T600+Y600+AI600+AN600+AD600</f>
        <v>0</v>
      </c>
      <c r="AT600" s="0" t="n">
        <f aca="false">+F600+K600+P600+U600+Z600+AJ600+AO600+AE600</f>
        <v>0</v>
      </c>
      <c r="AV600" s="0" t="n">
        <f aca="false">SUM(AQ600:AU600)</f>
        <v>0</v>
      </c>
    </row>
    <row r="601" customFormat="false" ht="12.75" hidden="false" customHeight="false" outlineLevel="0" collapsed="false">
      <c r="A601" s="9" t="s">
        <v>612</v>
      </c>
      <c r="G601" s="8"/>
    </row>
    <row r="602" customFormat="false" ht="12.75" hidden="false" customHeight="false" outlineLevel="0" collapsed="false">
      <c r="A602" s="9" t="s">
        <v>613</v>
      </c>
      <c r="G602" s="8"/>
      <c r="AQ602" s="0" t="n">
        <f aca="false">+C602+H602+M602+R602+W602+AG602+AL602+AB602</f>
        <v>0</v>
      </c>
      <c r="AR602" s="0" t="n">
        <f aca="false">+D602+I602+N602+S602+X602+AH602+AM602+AC602</f>
        <v>0</v>
      </c>
      <c r="AS602" s="0" t="n">
        <f aca="false">+E602+J602+O602+T602+Y602+AI602+AN602+AD602</f>
        <v>0</v>
      </c>
      <c r="AT602" s="0" t="n">
        <f aca="false">+F602+K602+P602+U602+Z602+AJ602+AO602+AE602</f>
        <v>0</v>
      </c>
      <c r="AV602" s="0" t="n">
        <f aca="false">SUM(AQ602:AU602)</f>
        <v>0</v>
      </c>
    </row>
    <row r="603" customFormat="false" ht="12.75" hidden="false" customHeight="false" outlineLevel="0" collapsed="false">
      <c r="A603" s="9" t="s">
        <v>614</v>
      </c>
      <c r="C603" s="0" t="n">
        <v>2</v>
      </c>
      <c r="G603" s="8"/>
      <c r="AQ603" s="0" t="n">
        <f aca="false">+C603+H603+M603+R603+W603+AG603+AL603+AB603</f>
        <v>2</v>
      </c>
      <c r="AR603" s="0" t="n">
        <f aca="false">+D603+I603+N603+S603+X603+AH603+AM603+AC603</f>
        <v>0</v>
      </c>
      <c r="AS603" s="0" t="n">
        <f aca="false">+E603+J603+O603+T603+Y603+AI603+AN603+AD603</f>
        <v>0</v>
      </c>
      <c r="AT603" s="0" t="n">
        <f aca="false">+F603+K603+P603+U603+Z603+AJ603+AO603+AE603</f>
        <v>0</v>
      </c>
      <c r="AV603" s="0" t="n">
        <f aca="false">SUM(AQ603:AU603)</f>
        <v>2</v>
      </c>
    </row>
    <row r="604" customFormat="false" ht="12.75" hidden="false" customHeight="false" outlineLevel="0" collapsed="false">
      <c r="A604" s="9" t="s">
        <v>615</v>
      </c>
      <c r="G604" s="8"/>
      <c r="H604" s="0" t="n">
        <v>6</v>
      </c>
      <c r="AQ604" s="0" t="n">
        <f aca="false">+C604+H604+M604+R604+W604+AG604+AL604+AB604</f>
        <v>6</v>
      </c>
      <c r="AR604" s="0" t="n">
        <f aca="false">+D604+I604+N604+S604+X604+AH604+AM604+AC604</f>
        <v>0</v>
      </c>
      <c r="AS604" s="0" t="n">
        <f aca="false">+E604+J604+O604+T604+Y604+AI604+AN604+AD604</f>
        <v>0</v>
      </c>
      <c r="AT604" s="0" t="n">
        <f aca="false">+F604+K604+P604+U604+Z604+AJ604+AO604+AE604</f>
        <v>0</v>
      </c>
      <c r="AV604" s="0" t="n">
        <f aca="false">SUM(AQ604:AU604)</f>
        <v>6</v>
      </c>
    </row>
    <row r="605" customFormat="false" ht="12.75" hidden="false" customHeight="false" outlineLevel="0" collapsed="false">
      <c r="A605" s="9" t="s">
        <v>616</v>
      </c>
      <c r="G605" s="8"/>
      <c r="AQ605" s="0" t="n">
        <f aca="false">+C605+H605+M605+R605+W605+AG605+AL605+AB605</f>
        <v>0</v>
      </c>
      <c r="AR605" s="0" t="n">
        <f aca="false">+D605+I605+N605+S605+X605+AH605+AM605+AC605</f>
        <v>0</v>
      </c>
      <c r="AS605" s="0" t="n">
        <f aca="false">+E605+J605+O605+T605+Y605+AI605+AN605+AD605</f>
        <v>0</v>
      </c>
      <c r="AT605" s="0" t="n">
        <f aca="false">+F605+K605+P605+U605+Z605+AJ605+AO605+AE605</f>
        <v>0</v>
      </c>
      <c r="AV605" s="0" t="n">
        <f aca="false">SUM(AQ605:AU605)</f>
        <v>0</v>
      </c>
    </row>
    <row r="606" customFormat="false" ht="12.75" hidden="false" customHeight="false" outlineLevel="0" collapsed="false">
      <c r="A606" s="9" t="s">
        <v>617</v>
      </c>
      <c r="G606" s="8"/>
      <c r="AQ606" s="0" t="n">
        <f aca="false">+C606+H606+M606+R606+W606+AG606+AL606+AB606</f>
        <v>0</v>
      </c>
      <c r="AR606" s="0" t="n">
        <f aca="false">+D606+I606+N606+S606+X606+AH606+AM606+AC606</f>
        <v>0</v>
      </c>
      <c r="AS606" s="0" t="n">
        <f aca="false">+E606+J606+O606+T606+Y606+AI606+AN606+AD606</f>
        <v>0</v>
      </c>
      <c r="AT606" s="0" t="n">
        <f aca="false">+F606+K606+P606+U606+Z606+AJ606+AO606+AE606</f>
        <v>0</v>
      </c>
      <c r="AV606" s="0" t="n">
        <f aca="false">SUM(AQ606:AU606)</f>
        <v>0</v>
      </c>
    </row>
    <row r="607" customFormat="false" ht="12.75" hidden="false" customHeight="false" outlineLevel="0" collapsed="false">
      <c r="A607" s="9" t="s">
        <v>618</v>
      </c>
      <c r="G607" s="8"/>
      <c r="AL607" s="0" t="n">
        <v>2</v>
      </c>
      <c r="AQ607" s="0" t="n">
        <f aca="false">+C607+H607+M607+R607+W607+AG607+AL607+AB607</f>
        <v>2</v>
      </c>
      <c r="AR607" s="0" t="n">
        <f aca="false">+D607+I607+N607+S607+X607+AH607+AM607+AC607</f>
        <v>0</v>
      </c>
      <c r="AS607" s="0" t="n">
        <f aca="false">+E607+J607+O607+T607+Y607+AI607+AN607+AD607</f>
        <v>0</v>
      </c>
      <c r="AT607" s="0" t="n">
        <f aca="false">+F607+K607+P607+U607+Z607+AJ607+AO607+AE607</f>
        <v>0</v>
      </c>
      <c r="AV607" s="0" t="n">
        <f aca="false">SUM(AQ607:AU607)</f>
        <v>2</v>
      </c>
    </row>
    <row r="608" customFormat="false" ht="12.75" hidden="false" customHeight="false" outlineLevel="0" collapsed="false">
      <c r="A608" s="9" t="s">
        <v>619</v>
      </c>
      <c r="C608" s="0" t="n">
        <v>2</v>
      </c>
      <c r="G608" s="8"/>
      <c r="AQ608" s="0" t="n">
        <f aca="false">+C608+H608+M608+R608+W608+AG608+AL608+AB608</f>
        <v>2</v>
      </c>
      <c r="AR608" s="0" t="n">
        <f aca="false">+D608+I608+N608+S608+X608+AH608+AM608+AC608</f>
        <v>0</v>
      </c>
      <c r="AS608" s="0" t="n">
        <f aca="false">+E608+J608+O608+T608+Y608+AI608+AN608+AD608</f>
        <v>0</v>
      </c>
      <c r="AT608" s="0" t="n">
        <f aca="false">+F608+K608+P608+U608+Z608+AJ608+AO608+AE608</f>
        <v>0</v>
      </c>
      <c r="AV608" s="0" t="n">
        <f aca="false">SUM(AQ608:AU608)</f>
        <v>2</v>
      </c>
    </row>
    <row r="609" customFormat="false" ht="12.75" hidden="false" customHeight="false" outlineLevel="0" collapsed="false">
      <c r="A609" s="9" t="s">
        <v>620</v>
      </c>
      <c r="G609" s="8"/>
      <c r="AQ609" s="0" t="n">
        <f aca="false">+C609+H609+M609+R609+W609+AG609+AL609+AB609</f>
        <v>0</v>
      </c>
      <c r="AR609" s="0" t="n">
        <f aca="false">+D609+I609+N609+S609+X609+AH609+AM609+AC609</f>
        <v>0</v>
      </c>
      <c r="AS609" s="0" t="n">
        <f aca="false">+E609+J609+O609+T609+Y609+AI609+AN609+AD609</f>
        <v>0</v>
      </c>
      <c r="AT609" s="0" t="n">
        <f aca="false">+F609+K609+P609+U609+Z609+AJ609+AO609+AE609</f>
        <v>0</v>
      </c>
      <c r="AV609" s="0" t="n">
        <f aca="false">SUM(AQ609:AU609)</f>
        <v>0</v>
      </c>
    </row>
    <row r="610" customFormat="false" ht="12.75" hidden="false" customHeight="false" outlineLevel="0" collapsed="false">
      <c r="A610" s="9" t="s">
        <v>621</v>
      </c>
      <c r="C610" s="0" t="n">
        <v>5</v>
      </c>
      <c r="G610" s="8"/>
      <c r="H610" s="0" t="n">
        <v>1</v>
      </c>
      <c r="AQ610" s="0" t="n">
        <f aca="false">+C610+H610+M610+R610+W610+AG610+AL610+AB610</f>
        <v>6</v>
      </c>
      <c r="AR610" s="0" t="n">
        <f aca="false">+D610+I610+N610+S610+X610+AH610+AM610+AC610</f>
        <v>0</v>
      </c>
      <c r="AS610" s="0" t="n">
        <f aca="false">+E610+J610+O610+T610+Y610+AI610+AN610+AD610</f>
        <v>0</v>
      </c>
      <c r="AT610" s="0" t="n">
        <f aca="false">+F610+K610+P610+U610+Z610+AJ610+AO610+AE610</f>
        <v>0</v>
      </c>
      <c r="AV610" s="0" t="n">
        <f aca="false">SUM(AQ610:AU610)</f>
        <v>6</v>
      </c>
    </row>
    <row r="611" customFormat="false" ht="12.75" hidden="false" customHeight="false" outlineLevel="0" collapsed="false">
      <c r="A611" s="9" t="s">
        <v>622</v>
      </c>
      <c r="G611" s="8"/>
      <c r="H611" s="0" t="n">
        <v>2</v>
      </c>
      <c r="AQ611" s="0" t="n">
        <f aca="false">+C611+H611+M611+R611+W611+AG611+AL611+AB611</f>
        <v>2</v>
      </c>
      <c r="AR611" s="0" t="n">
        <f aca="false">+D611+I611+N611+S611+X611+AH611+AM611+AC611</f>
        <v>0</v>
      </c>
      <c r="AS611" s="0" t="n">
        <f aca="false">+E611+J611+O611+T611+Y611+AI611+AN611+AD611</f>
        <v>0</v>
      </c>
      <c r="AT611" s="0" t="n">
        <f aca="false">+F611+K611+P611+U611+Z611+AJ611+AO611+AE611</f>
        <v>0</v>
      </c>
      <c r="AV611" s="0" t="n">
        <f aca="false">SUM(AQ611:AU611)</f>
        <v>2</v>
      </c>
    </row>
    <row r="612" customFormat="false" ht="12.75" hidden="false" customHeight="false" outlineLevel="0" collapsed="false">
      <c r="A612" s="9" t="s">
        <v>623</v>
      </c>
      <c r="G612" s="8"/>
      <c r="AQ612" s="0" t="n">
        <f aca="false">+C612+H612+M612+R612+W612+AG612+AL612+AB612</f>
        <v>0</v>
      </c>
      <c r="AR612" s="0" t="n">
        <f aca="false">+D612+I612+N612+S612+X612+AH612+AM612+AC612</f>
        <v>0</v>
      </c>
      <c r="AS612" s="0" t="n">
        <f aca="false">+E612+J612+O612+T612+Y612+AI612+AN612+AD612</f>
        <v>0</v>
      </c>
      <c r="AT612" s="0" t="n">
        <f aca="false">+F612+K612+P612+U612+Z612+AJ612+AO612+AE612</f>
        <v>0</v>
      </c>
      <c r="AV612" s="0" t="n">
        <f aca="false">SUM(AQ612:AU612)</f>
        <v>0</v>
      </c>
    </row>
    <row r="613" customFormat="false" ht="12.75" hidden="false" customHeight="false" outlineLevel="0" collapsed="false">
      <c r="A613" s="9" t="s">
        <v>624</v>
      </c>
      <c r="G613" s="8"/>
      <c r="AQ613" s="0" t="n">
        <f aca="false">+C613+H613+M613+R613+W613+AG613+AL613+AB613</f>
        <v>0</v>
      </c>
      <c r="AR613" s="0" t="n">
        <f aca="false">+D613+I613+N613+S613+X613+AH613+AM613+AC613</f>
        <v>0</v>
      </c>
      <c r="AS613" s="0" t="n">
        <f aca="false">+E613+J613+O613+T613+Y613+AI613+AN613+AD613</f>
        <v>0</v>
      </c>
      <c r="AT613" s="0" t="n">
        <f aca="false">+F613+K613+P613+U613+Z613+AJ613+AO613+AE613</f>
        <v>0</v>
      </c>
      <c r="AV613" s="0" t="n">
        <f aca="false">SUM(AQ613:AU613)</f>
        <v>0</v>
      </c>
    </row>
    <row r="614" customFormat="false" ht="12.75" hidden="false" customHeight="false" outlineLevel="0" collapsed="false">
      <c r="A614" s="9" t="s">
        <v>625</v>
      </c>
      <c r="G614" s="8"/>
      <c r="AQ614" s="0" t="n">
        <f aca="false">+C614+H614+M614+R614+W614+AG614+AL614+AB614</f>
        <v>0</v>
      </c>
      <c r="AR614" s="0" t="n">
        <f aca="false">+D614+I614+N614+S614+X614+AH614+AM614+AC614</f>
        <v>0</v>
      </c>
      <c r="AS614" s="0" t="n">
        <f aca="false">+E614+J614+O614+T614+Y614+AI614+AN614+AD614</f>
        <v>0</v>
      </c>
      <c r="AT614" s="0" t="n">
        <f aca="false">+F614+K614+P614+U614+Z614+AJ614+AO614+AE614</f>
        <v>0</v>
      </c>
      <c r="AV614" s="0" t="n">
        <f aca="false">SUM(AQ614:AU614)</f>
        <v>0</v>
      </c>
    </row>
    <row r="615" customFormat="false" ht="12.75" hidden="false" customHeight="false" outlineLevel="0" collapsed="false">
      <c r="A615" s="9" t="s">
        <v>626</v>
      </c>
      <c r="C615" s="0" t="n">
        <v>5</v>
      </c>
      <c r="G615" s="8"/>
      <c r="AQ615" s="0" t="n">
        <f aca="false">+C615+H615+M615+R615+W615+AG615+AL615+AB615</f>
        <v>5</v>
      </c>
      <c r="AR615" s="0" t="n">
        <f aca="false">+D615+I615+N615+S615+X615+AH615+AM615+AC615</f>
        <v>0</v>
      </c>
      <c r="AS615" s="0" t="n">
        <f aca="false">+E615+J615+O615+T615+Y615+AI615+AN615+AD615</f>
        <v>0</v>
      </c>
      <c r="AT615" s="0" t="n">
        <f aca="false">+F615+K615+P615+U615+Z615+AJ615+AO615+AE615</f>
        <v>0</v>
      </c>
      <c r="AV615" s="0" t="n">
        <f aca="false">SUM(AQ615:AU615)</f>
        <v>5</v>
      </c>
    </row>
    <row r="616" customFormat="false" ht="12.75" hidden="false" customHeight="false" outlineLevel="0" collapsed="false">
      <c r="A616" s="9" t="s">
        <v>627</v>
      </c>
      <c r="G616" s="8"/>
      <c r="AQ616" s="0" t="n">
        <f aca="false">+C616+H616+M616+R616+W616+AG616+AL616+AB616</f>
        <v>0</v>
      </c>
      <c r="AR616" s="0" t="n">
        <f aca="false">+D616+I616+N616+S616+X616+AH616+AM616+AC616</f>
        <v>0</v>
      </c>
      <c r="AS616" s="0" t="n">
        <f aca="false">+E616+J616+O616+T616+Y616+AI616+AN616+AD616</f>
        <v>0</v>
      </c>
      <c r="AT616" s="0" t="n">
        <f aca="false">+F616+K616+P616+U616+Z616+AJ616+AO616+AE616</f>
        <v>0</v>
      </c>
      <c r="AV616" s="0" t="n">
        <f aca="false">SUM(AQ616:AU616)</f>
        <v>0</v>
      </c>
    </row>
    <row r="617" customFormat="false" ht="12.75" hidden="false" customHeight="false" outlineLevel="0" collapsed="false">
      <c r="A617" s="9" t="s">
        <v>628</v>
      </c>
      <c r="G617" s="8"/>
      <c r="AQ617" s="0" t="n">
        <f aca="false">+C617+H617+M617+R617+W617+AG617+AL617+AB617</f>
        <v>0</v>
      </c>
      <c r="AR617" s="0" t="n">
        <f aca="false">+D617+I617+N617+S617+X617+AH617+AM617+AC617</f>
        <v>0</v>
      </c>
      <c r="AS617" s="0" t="n">
        <f aca="false">+E617+J617+O617+T617+Y617+AI617+AN617+AD617</f>
        <v>0</v>
      </c>
      <c r="AT617" s="0" t="n">
        <f aca="false">+F617+K617+P617+U617+Z617+AJ617+AO617+AE617</f>
        <v>0</v>
      </c>
      <c r="AV617" s="0" t="n">
        <f aca="false">SUM(AQ617:AU617)</f>
        <v>0</v>
      </c>
    </row>
    <row r="618" customFormat="false" ht="12.75" hidden="false" customHeight="false" outlineLevel="0" collapsed="false">
      <c r="A618" s="9" t="s">
        <v>629</v>
      </c>
      <c r="G618" s="8"/>
      <c r="AQ618" s="0" t="n">
        <f aca="false">+C618+H618+M618+R618+W618+AG618+AL618+AB618</f>
        <v>0</v>
      </c>
      <c r="AR618" s="0" t="n">
        <f aca="false">+D618+I618+N618+S618+X618+AH618+AM618+AC618</f>
        <v>0</v>
      </c>
      <c r="AS618" s="0" t="n">
        <f aca="false">+E618+J618+O618+T618+Y618+AI618+AN618+AD618</f>
        <v>0</v>
      </c>
      <c r="AT618" s="0" t="n">
        <f aca="false">+F618+K618+P618+U618+Z618+AJ618+AO618+AE618</f>
        <v>0</v>
      </c>
      <c r="AV618" s="0" t="n">
        <f aca="false">SUM(AQ618:AU618)</f>
        <v>0</v>
      </c>
    </row>
    <row r="619" customFormat="false" ht="12.75" hidden="false" customHeight="false" outlineLevel="0" collapsed="false">
      <c r="A619" s="9" t="s">
        <v>630</v>
      </c>
      <c r="C619" s="0" t="n">
        <v>1</v>
      </c>
      <c r="G619" s="8"/>
      <c r="AQ619" s="0" t="n">
        <f aca="false">+C619+H619+M619+R619+W619+AG619+AL619+AB619</f>
        <v>1</v>
      </c>
      <c r="AR619" s="0" t="n">
        <f aca="false">+D619+I619+N619+S619+X619+AH619+AM619+AC619</f>
        <v>0</v>
      </c>
      <c r="AS619" s="0" t="n">
        <f aca="false">+E619+J619+O619+T619+Y619+AI619+AN619+AD619</f>
        <v>0</v>
      </c>
      <c r="AT619" s="0" t="n">
        <f aca="false">+F619+K619+P619+U619+Z619+AJ619+AO619+AE619</f>
        <v>0</v>
      </c>
      <c r="AV619" s="0" t="n">
        <f aca="false">SUM(AQ619:AU619)</f>
        <v>1</v>
      </c>
    </row>
    <row r="620" customFormat="false" ht="12.75" hidden="false" customHeight="false" outlineLevel="0" collapsed="false">
      <c r="A620" s="9" t="s">
        <v>631</v>
      </c>
      <c r="G620" s="8"/>
      <c r="AQ620" s="0" t="n">
        <f aca="false">+C620+H620+M620+R620+W620+AG620+AL620+AB620</f>
        <v>0</v>
      </c>
      <c r="AR620" s="0" t="n">
        <f aca="false">+D620+I620+N620+S620+X620+AH620+AM620+AC620</f>
        <v>0</v>
      </c>
      <c r="AS620" s="0" t="n">
        <f aca="false">+E620+J620+O620+T620+Y620+AI620+AN620+AD620</f>
        <v>0</v>
      </c>
      <c r="AT620" s="0" t="n">
        <f aca="false">+F620+K620+P620+U620+Z620+AJ620+AO620+AE620</f>
        <v>0</v>
      </c>
      <c r="AV620" s="0" t="n">
        <f aca="false">SUM(AQ620:AU620)</f>
        <v>0</v>
      </c>
    </row>
    <row r="621" customFormat="false" ht="12.75" hidden="false" customHeight="false" outlineLevel="0" collapsed="false">
      <c r="A621" s="9" t="s">
        <v>632</v>
      </c>
      <c r="C621" s="0" t="n">
        <v>2</v>
      </c>
      <c r="F621" s="0" t="n">
        <v>6</v>
      </c>
      <c r="G621" s="8"/>
      <c r="H621" s="0" t="n">
        <v>2</v>
      </c>
      <c r="AQ621" s="0" t="n">
        <f aca="false">+C621+H621+M621+R621+W621+AG621+AL621+AB621</f>
        <v>4</v>
      </c>
      <c r="AR621" s="0" t="n">
        <f aca="false">+D621+I621+N621+S621+X621+AH621+AM621+AC621</f>
        <v>0</v>
      </c>
      <c r="AS621" s="0" t="n">
        <f aca="false">+E621+J621+O621+T621+Y621+AI621+AN621+AD621</f>
        <v>0</v>
      </c>
      <c r="AT621" s="0" t="n">
        <f aca="false">+F621+K621+P621+U621+Z621+AJ621+AO621+AE621</f>
        <v>6</v>
      </c>
      <c r="AV621" s="0" t="n">
        <f aca="false">SUM(AQ621:AU621)</f>
        <v>10</v>
      </c>
    </row>
    <row r="622" customFormat="false" ht="12.75" hidden="false" customHeight="false" outlineLevel="0" collapsed="false">
      <c r="A622" s="9" t="s">
        <v>633</v>
      </c>
      <c r="C622" s="0" t="n">
        <v>1</v>
      </c>
      <c r="F622" s="0" t="n">
        <v>1</v>
      </c>
      <c r="G622" s="8"/>
      <c r="AQ622" s="0" t="n">
        <f aca="false">+C622+H622+M622+R622+W622+AG622+AL622+AB622</f>
        <v>1</v>
      </c>
      <c r="AR622" s="0" t="n">
        <f aca="false">+D622+I622+N622+S622+X622+AH622+AM622+AC622</f>
        <v>0</v>
      </c>
      <c r="AS622" s="0" t="n">
        <f aca="false">+E622+J622+O622+T622+Y622+AI622+AN622+AD622</f>
        <v>0</v>
      </c>
      <c r="AT622" s="0" t="n">
        <f aca="false">+F622+K622+P622+U622+Z622+AJ622+AO622+AE622</f>
        <v>1</v>
      </c>
      <c r="AV622" s="0" t="n">
        <f aca="false">SUM(AQ622:AU622)</f>
        <v>2</v>
      </c>
    </row>
    <row r="623" customFormat="false" ht="12.75" hidden="false" customHeight="false" outlineLevel="0" collapsed="false">
      <c r="A623" s="9" t="s">
        <v>634</v>
      </c>
      <c r="G623" s="8"/>
      <c r="R623" s="0" t="n">
        <v>2</v>
      </c>
      <c r="AQ623" s="0" t="n">
        <f aca="false">+C623+H623+M623+R623+W623+AG623+AL623+AB623</f>
        <v>2</v>
      </c>
      <c r="AR623" s="0" t="n">
        <f aca="false">+D623+I623+N623+S623+X623+AH623+AM623+AC623</f>
        <v>0</v>
      </c>
      <c r="AS623" s="0" t="n">
        <f aca="false">+E623+J623+O623+T623+Y623+AI623+AN623+AD623</f>
        <v>0</v>
      </c>
      <c r="AT623" s="0" t="n">
        <f aca="false">+F623+K623+P623+U623+Z623+AJ623+AO623+AE623</f>
        <v>0</v>
      </c>
      <c r="AV623" s="0" t="n">
        <f aca="false">SUM(AQ623:AU623)</f>
        <v>2</v>
      </c>
    </row>
    <row r="624" customFormat="false" ht="12.75" hidden="false" customHeight="false" outlineLevel="0" collapsed="false">
      <c r="A624" s="9" t="s">
        <v>635</v>
      </c>
      <c r="G624" s="8"/>
      <c r="H624" s="0" t="n">
        <v>1</v>
      </c>
      <c r="AQ624" s="0" t="n">
        <f aca="false">+C624+H624+M624+R624+W624+AG624+AL624+AB624</f>
        <v>1</v>
      </c>
      <c r="AR624" s="0" t="n">
        <f aca="false">+D624+I624+N624+S624+X624+AH624+AM624+AC624</f>
        <v>0</v>
      </c>
      <c r="AS624" s="0" t="n">
        <f aca="false">+E624+J624+O624+T624+Y624+AI624+AN624+AD624</f>
        <v>0</v>
      </c>
      <c r="AT624" s="0" t="n">
        <f aca="false">+F624+K624+P624+U624+Z624+AJ624+AO624+AE624</f>
        <v>0</v>
      </c>
      <c r="AV624" s="0" t="n">
        <f aca="false">SUM(AQ624:AU624)</f>
        <v>1</v>
      </c>
    </row>
    <row r="625" customFormat="false" ht="12.75" hidden="false" customHeight="false" outlineLevel="0" collapsed="false">
      <c r="A625" s="9" t="s">
        <v>636</v>
      </c>
      <c r="F625" s="0" t="n">
        <v>2</v>
      </c>
      <c r="G625" s="8"/>
      <c r="R625" s="0" t="n">
        <v>1</v>
      </c>
      <c r="AQ625" s="0" t="n">
        <f aca="false">+C625+H625+M625+R625+W625+AG625+AL625+AB625</f>
        <v>1</v>
      </c>
      <c r="AR625" s="0" t="n">
        <f aca="false">+D625+I625+N625+S625+X625+AH625+AM625+AC625</f>
        <v>0</v>
      </c>
      <c r="AS625" s="0" t="n">
        <f aca="false">+E625+J625+O625+T625+Y625+AI625+AN625+AD625</f>
        <v>0</v>
      </c>
      <c r="AT625" s="0" t="n">
        <f aca="false">+F625+K625+P625+U625+Z625+AJ625+AO625+AE625</f>
        <v>2</v>
      </c>
      <c r="AV625" s="0" t="n">
        <f aca="false">SUM(AQ625:AU625)</f>
        <v>3</v>
      </c>
    </row>
    <row r="626" customFormat="false" ht="12.75" hidden="false" customHeight="false" outlineLevel="0" collapsed="false">
      <c r="A626" s="9" t="s">
        <v>637</v>
      </c>
      <c r="C626" s="0" t="n">
        <v>1</v>
      </c>
      <c r="G626" s="8"/>
      <c r="AQ626" s="0" t="n">
        <f aca="false">+C626+H626+M626+R626+W626+AG626+AL626+AB626</f>
        <v>1</v>
      </c>
      <c r="AR626" s="0" t="n">
        <f aca="false">+D626+I626+N626+S626+X626+AH626+AM626+AC626</f>
        <v>0</v>
      </c>
      <c r="AS626" s="0" t="n">
        <f aca="false">+E626+J626+O626+T626+Y626+AI626+AN626+AD626</f>
        <v>0</v>
      </c>
      <c r="AT626" s="0" t="n">
        <f aca="false">+F626+K626+P626+U626+Z626+AJ626+AO626+AE626</f>
        <v>0</v>
      </c>
      <c r="AV626" s="0" t="n">
        <f aca="false">SUM(AQ626:AU626)</f>
        <v>1</v>
      </c>
    </row>
    <row r="627" customFormat="false" ht="12.75" hidden="false" customHeight="false" outlineLevel="0" collapsed="false">
      <c r="A627" s="9" t="s">
        <v>638</v>
      </c>
      <c r="G627" s="8"/>
      <c r="AQ627" s="0" t="n">
        <f aca="false">+C627+H627+M627+R627+W627+AG627+AL627+AB627</f>
        <v>0</v>
      </c>
      <c r="AR627" s="0" t="n">
        <f aca="false">+D627+I627+N627+S627+X627+AH627+AM627+AC627</f>
        <v>0</v>
      </c>
      <c r="AS627" s="0" t="n">
        <f aca="false">+E627+J627+O627+T627+Y627+AI627+AN627+AD627</f>
        <v>0</v>
      </c>
      <c r="AT627" s="0" t="n">
        <f aca="false">+F627+K627+P627+U627+Z627+AJ627+AO627+AE627</f>
        <v>0</v>
      </c>
      <c r="AV627" s="0" t="n">
        <f aca="false">SUM(AQ627:AU627)</f>
        <v>0</v>
      </c>
    </row>
    <row r="628" customFormat="false" ht="12.75" hidden="false" customHeight="false" outlineLevel="0" collapsed="false">
      <c r="A628" s="9" t="s">
        <v>639</v>
      </c>
      <c r="G628" s="8"/>
      <c r="AQ628" s="0" t="n">
        <f aca="false">+C628+H628+M628+R628+W628+AG628+AL628+AB628</f>
        <v>0</v>
      </c>
      <c r="AR628" s="0" t="n">
        <f aca="false">+D628+I628+N628+S628+X628+AH628+AM628+AC628</f>
        <v>0</v>
      </c>
      <c r="AS628" s="0" t="n">
        <f aca="false">+E628+J628+O628+T628+Y628+AI628+AN628+AD628</f>
        <v>0</v>
      </c>
      <c r="AT628" s="0" t="n">
        <f aca="false">+F628+K628+P628+U628+Z628+AJ628+AO628+AE628</f>
        <v>0</v>
      </c>
      <c r="AV628" s="0" t="n">
        <f aca="false">SUM(AQ628:AU628)</f>
        <v>0</v>
      </c>
    </row>
    <row r="629" customFormat="false" ht="12.75" hidden="false" customHeight="false" outlineLevel="0" collapsed="false">
      <c r="A629" s="9" t="s">
        <v>640</v>
      </c>
      <c r="G629" s="8"/>
      <c r="H629" s="0" t="n">
        <v>1</v>
      </c>
      <c r="AQ629" s="0" t="n">
        <f aca="false">+C629+H629+M629+R629+W629+AG629+AL629+AB629</f>
        <v>1</v>
      </c>
      <c r="AR629" s="0" t="n">
        <f aca="false">+D629+I629+N629+S629+X629+AH629+AM629+AC629</f>
        <v>0</v>
      </c>
      <c r="AS629" s="0" t="n">
        <f aca="false">+E629+J629+O629+T629+Y629+AI629+AN629+AD629</f>
        <v>0</v>
      </c>
      <c r="AT629" s="0" t="n">
        <f aca="false">+F629+K629+P629+U629+Z629+AJ629+AO629+AE629</f>
        <v>0</v>
      </c>
      <c r="AV629" s="0" t="n">
        <f aca="false">SUM(AQ629:AU629)</f>
        <v>1</v>
      </c>
    </row>
    <row r="630" customFormat="false" ht="12.75" hidden="false" customHeight="false" outlineLevel="0" collapsed="false">
      <c r="A630" s="9" t="s">
        <v>641</v>
      </c>
      <c r="G630" s="8"/>
      <c r="AL630" s="0" t="n">
        <v>1</v>
      </c>
      <c r="AQ630" s="0" t="n">
        <f aca="false">+C630+H630+M630+R630+W630+AG630+AL630+AB630</f>
        <v>1</v>
      </c>
      <c r="AR630" s="0" t="n">
        <f aca="false">+D630+I630+N630+S630+X630+AH630+AM630+AC630</f>
        <v>0</v>
      </c>
      <c r="AS630" s="0" t="n">
        <f aca="false">+E630+J630+O630+T630+Y630+AI630+AN630+AD630</f>
        <v>0</v>
      </c>
      <c r="AT630" s="0" t="n">
        <f aca="false">+F630+K630+P630+U630+Z630+AJ630+AO630+AE630</f>
        <v>0</v>
      </c>
      <c r="AV630" s="0" t="n">
        <f aca="false">SUM(AQ630:AU630)</f>
        <v>1</v>
      </c>
    </row>
    <row r="631" customFormat="false" ht="12.75" hidden="false" customHeight="false" outlineLevel="0" collapsed="false">
      <c r="A631" s="9" t="s">
        <v>642</v>
      </c>
      <c r="C631" s="0" t="n">
        <v>1</v>
      </c>
      <c r="G631" s="8"/>
      <c r="AQ631" s="0" t="n">
        <f aca="false">+C631+H631+M631+R631+W631+AG631+AL631+AB631</f>
        <v>1</v>
      </c>
      <c r="AR631" s="0" t="n">
        <f aca="false">+D631+I631+N631+S631+X631+AH631+AM631+AC631</f>
        <v>0</v>
      </c>
      <c r="AS631" s="0" t="n">
        <f aca="false">+E631+J631+O631+T631+Y631+AI631+AN631+AD631</f>
        <v>0</v>
      </c>
      <c r="AT631" s="0" t="n">
        <f aca="false">+F631+K631+P631+U631+Z631+AJ631+AO631+AE631</f>
        <v>0</v>
      </c>
      <c r="AV631" s="0" t="n">
        <f aca="false">SUM(AQ631:AU631)</f>
        <v>1</v>
      </c>
    </row>
    <row r="632" customFormat="false" ht="12.75" hidden="false" customHeight="false" outlineLevel="0" collapsed="false">
      <c r="A632" s="9" t="s">
        <v>643</v>
      </c>
      <c r="G632" s="8"/>
      <c r="AQ632" s="0" t="n">
        <f aca="false">+C632+H632+M632+R632+W632+AG632+AL632+AB632</f>
        <v>0</v>
      </c>
      <c r="AR632" s="0" t="n">
        <f aca="false">+D632+I632+N632+S632+X632+AH632+AM632+AC632</f>
        <v>0</v>
      </c>
      <c r="AS632" s="0" t="n">
        <f aca="false">+E632+J632+O632+T632+Y632+AI632+AN632+AD632</f>
        <v>0</v>
      </c>
      <c r="AT632" s="0" t="n">
        <f aca="false">+F632+K632+P632+U632+Z632+AJ632+AO632+AE632</f>
        <v>0</v>
      </c>
      <c r="AV632" s="0" t="n">
        <f aca="false">SUM(AQ632:AU632)</f>
        <v>0</v>
      </c>
    </row>
    <row r="633" customFormat="false" ht="12.75" hidden="false" customHeight="false" outlineLevel="0" collapsed="false">
      <c r="A633" s="9" t="s">
        <v>644</v>
      </c>
      <c r="G633" s="8"/>
      <c r="AL633" s="0" t="n">
        <v>3</v>
      </c>
    </row>
    <row r="634" customFormat="false" ht="12.75" hidden="false" customHeight="false" outlineLevel="0" collapsed="false">
      <c r="A634" s="9" t="s">
        <v>645</v>
      </c>
      <c r="G634" s="8"/>
      <c r="AQ634" s="0" t="n">
        <f aca="false">+C634+H634+M634+R634+W634+AG634+AL634+AB634</f>
        <v>0</v>
      </c>
      <c r="AR634" s="0" t="n">
        <f aca="false">+D634+I634+N634+S634+X634+AH634+AM634+AC634</f>
        <v>0</v>
      </c>
      <c r="AS634" s="0" t="n">
        <f aca="false">+E634+J634+O634+T634+Y634+AI634+AN634+AD634</f>
        <v>0</v>
      </c>
      <c r="AT634" s="0" t="n">
        <f aca="false">+F634+K634+P634+U634+Z634+AJ634+AO634+AE634</f>
        <v>0</v>
      </c>
      <c r="AV634" s="0" t="n">
        <f aca="false">SUM(AQ634:AU634)</f>
        <v>0</v>
      </c>
    </row>
    <row r="635" customFormat="false" ht="12.75" hidden="false" customHeight="false" outlineLevel="0" collapsed="false">
      <c r="A635" s="9" t="s">
        <v>646</v>
      </c>
      <c r="G635" s="8"/>
      <c r="AQ635" s="0" t="n">
        <f aca="false">+C635+H635+M635+R635+W635+AG635+AL635+AB635</f>
        <v>0</v>
      </c>
      <c r="AR635" s="0" t="n">
        <f aca="false">+D635+I635+N635+S635+X635+AH635+AM635+AC635</f>
        <v>0</v>
      </c>
      <c r="AS635" s="0" t="n">
        <f aca="false">+E635+J635+O635+T635+Y635+AI635+AN635+AD635</f>
        <v>0</v>
      </c>
      <c r="AT635" s="0" t="n">
        <f aca="false">+F635+K635+P635+U635+Z635+AJ635+AO635+AE635</f>
        <v>0</v>
      </c>
      <c r="AV635" s="0" t="n">
        <f aca="false">SUM(AQ635:AU635)</f>
        <v>0</v>
      </c>
    </row>
    <row r="636" customFormat="false" ht="12.75" hidden="false" customHeight="false" outlineLevel="0" collapsed="false">
      <c r="A636" s="9" t="s">
        <v>647</v>
      </c>
      <c r="G636" s="8"/>
      <c r="AL636" s="0" t="n">
        <v>1</v>
      </c>
      <c r="AQ636" s="0" t="n">
        <f aca="false">+C636+H636+M636+R636+W636+AG636+AL636+AB636</f>
        <v>1</v>
      </c>
      <c r="AR636" s="0" t="n">
        <f aca="false">+D636+I636+N636+S636+X636+AH636+AM636+AC636</f>
        <v>0</v>
      </c>
      <c r="AS636" s="0" t="n">
        <f aca="false">+E636+J636+O636+T636+Y636+AI636+AN636+AD636</f>
        <v>0</v>
      </c>
      <c r="AT636" s="0" t="n">
        <f aca="false">+F636+K636+P636+U636+Z636+AJ636+AO636+AE636</f>
        <v>0</v>
      </c>
      <c r="AV636" s="0" t="n">
        <f aca="false">SUM(AQ636:AU636)</f>
        <v>1</v>
      </c>
    </row>
    <row r="637" customFormat="false" ht="12.75" hidden="false" customHeight="false" outlineLevel="0" collapsed="false">
      <c r="A637" s="9" t="s">
        <v>648</v>
      </c>
      <c r="G637" s="8"/>
      <c r="H637" s="0" t="n">
        <v>2</v>
      </c>
      <c r="AQ637" s="0" t="n">
        <f aca="false">+C637+H637+M637+R637+W637+AG637+AL637+AB637</f>
        <v>2</v>
      </c>
      <c r="AR637" s="0" t="n">
        <f aca="false">+D637+I637+N637+S637+X637+AH637+AM637+AC637</f>
        <v>0</v>
      </c>
      <c r="AS637" s="0" t="n">
        <f aca="false">+E637+J637+O637+T637+Y637+AI637+AN637+AD637</f>
        <v>0</v>
      </c>
      <c r="AT637" s="0" t="n">
        <f aca="false">+F637+K637+P637+U637+Z637+AJ637+AO637+AE637</f>
        <v>0</v>
      </c>
      <c r="AV637" s="0" t="n">
        <f aca="false">SUM(AQ637:AU637)</f>
        <v>2</v>
      </c>
    </row>
    <row r="638" customFormat="false" ht="12.75" hidden="false" customHeight="false" outlineLevel="0" collapsed="false">
      <c r="A638" s="9" t="s">
        <v>649</v>
      </c>
      <c r="G638" s="8"/>
      <c r="AL638" s="0" t="n">
        <v>1</v>
      </c>
      <c r="AQ638" s="0" t="n">
        <f aca="false">+C638+H638+M638+R638+W638+AG638+AL638+AB638</f>
        <v>1</v>
      </c>
      <c r="AR638" s="0" t="n">
        <f aca="false">+D638+I638+N638+S638+X638+AH638+AM638+AC638</f>
        <v>0</v>
      </c>
      <c r="AS638" s="0" t="n">
        <f aca="false">+E638+J638+O638+T638+Y638+AI638+AN638+AD638</f>
        <v>0</v>
      </c>
      <c r="AT638" s="0" t="n">
        <f aca="false">+F638+K638+P638+U638+Z638+AJ638+AO638+AE638</f>
        <v>0</v>
      </c>
      <c r="AV638" s="0" t="n">
        <f aca="false">SUM(AQ638:AU638)</f>
        <v>1</v>
      </c>
    </row>
    <row r="639" customFormat="false" ht="12.75" hidden="false" customHeight="false" outlineLevel="0" collapsed="false">
      <c r="A639" s="9" t="s">
        <v>650</v>
      </c>
      <c r="G639" s="8"/>
      <c r="H639" s="0" t="n">
        <v>1</v>
      </c>
      <c r="AQ639" s="0" t="n">
        <f aca="false">+C639+H639+M639+R639+W639+AG639+AL639+AB639</f>
        <v>1</v>
      </c>
      <c r="AR639" s="0" t="n">
        <f aca="false">+D639+I639+N639+S639+X639+AH639+AM639+AC639</f>
        <v>0</v>
      </c>
      <c r="AS639" s="0" t="n">
        <f aca="false">+E639+J639+O639+T639+Y639+AI639+AN639+AD639</f>
        <v>0</v>
      </c>
      <c r="AT639" s="0" t="n">
        <f aca="false">+F639+K639+P639+U639+Z639+AJ639+AO639+AE639</f>
        <v>0</v>
      </c>
      <c r="AV639" s="0" t="n">
        <f aca="false">SUM(AQ639:AU639)</f>
        <v>1</v>
      </c>
    </row>
    <row r="640" customFormat="false" ht="12.75" hidden="false" customHeight="false" outlineLevel="0" collapsed="false">
      <c r="A640" s="9" t="s">
        <v>651</v>
      </c>
      <c r="G640" s="8"/>
      <c r="H640" s="0" t="n">
        <v>1</v>
      </c>
    </row>
    <row r="641" customFormat="false" ht="12.75" hidden="false" customHeight="false" outlineLevel="0" collapsed="false">
      <c r="A641" s="9" t="s">
        <v>652</v>
      </c>
      <c r="G641" s="8"/>
      <c r="AL641" s="0" t="n">
        <v>5</v>
      </c>
      <c r="AQ641" s="0" t="n">
        <f aca="false">+C641+H641+M641+R641+W641+AG641+AL641+AB641</f>
        <v>5</v>
      </c>
      <c r="AR641" s="0" t="n">
        <f aca="false">+D641+I641+N641+S641+X641+AH641+AM641+AC641</f>
        <v>0</v>
      </c>
      <c r="AS641" s="0" t="n">
        <f aca="false">+E641+J641+O641+T641+Y641+AI641+AN641+AD641</f>
        <v>0</v>
      </c>
      <c r="AT641" s="0" t="n">
        <f aca="false">+F641+K641+P641+U641+Z641+AJ641+AO641+AE641</f>
        <v>0</v>
      </c>
      <c r="AV641" s="0" t="n">
        <f aca="false">SUM(AQ641:AU641)</f>
        <v>5</v>
      </c>
    </row>
    <row r="642" customFormat="false" ht="12.75" hidden="false" customHeight="false" outlineLevel="0" collapsed="false">
      <c r="A642" s="9" t="s">
        <v>653</v>
      </c>
      <c r="G642" s="8"/>
      <c r="R642" s="0" t="n">
        <v>1</v>
      </c>
    </row>
    <row r="643" customFormat="false" ht="12.75" hidden="false" customHeight="false" outlineLevel="0" collapsed="false">
      <c r="A643" s="9" t="s">
        <v>654</v>
      </c>
      <c r="G643" s="8"/>
      <c r="AL643" s="0" t="n">
        <v>2</v>
      </c>
      <c r="AQ643" s="0" t="n">
        <f aca="false">+C643+H643+M643+R643+W643+AG643+AL643+AB643</f>
        <v>2</v>
      </c>
      <c r="AR643" s="0" t="n">
        <f aca="false">+D643+I643+N643+S643+X643+AH643+AM643+AC643</f>
        <v>0</v>
      </c>
      <c r="AS643" s="0" t="n">
        <f aca="false">+E643+J643+O643+T643+Y643+AI643+AN643+AD643</f>
        <v>0</v>
      </c>
      <c r="AT643" s="0" t="n">
        <f aca="false">+F643+K643+P643+U643+Z643+AJ643+AO643+AE643</f>
        <v>0</v>
      </c>
      <c r="AV643" s="0" t="n">
        <f aca="false">SUM(AQ643:AU643)</f>
        <v>2</v>
      </c>
    </row>
    <row r="644" customFormat="false" ht="12.75" hidden="false" customHeight="false" outlineLevel="0" collapsed="false">
      <c r="A644" s="9" t="s">
        <v>655</v>
      </c>
      <c r="C644" s="0" t="n">
        <v>26</v>
      </c>
      <c r="F644" s="0" t="n">
        <v>7</v>
      </c>
      <c r="G644" s="8"/>
      <c r="AL644" s="0" t="n">
        <v>1</v>
      </c>
      <c r="AQ644" s="0" t="n">
        <f aca="false">+C644+H644+M644+R644+W644+AG644+AL644+AB644</f>
        <v>27</v>
      </c>
      <c r="AR644" s="0" t="n">
        <f aca="false">+D644+I644+N644+S644+X644+AH644+AM644+AC644</f>
        <v>0</v>
      </c>
      <c r="AS644" s="0" t="n">
        <f aca="false">+E644+J644+O644+T644+Y644+AI644+AN644+AD644</f>
        <v>0</v>
      </c>
      <c r="AT644" s="0" t="n">
        <f aca="false">+F644+K644+P644+U644+Z644+AJ644+AO644+AE644</f>
        <v>7</v>
      </c>
      <c r="AV644" s="0" t="n">
        <f aca="false">SUM(AQ644:AU644)</f>
        <v>34</v>
      </c>
    </row>
    <row r="645" customFormat="false" ht="12.75" hidden="false" customHeight="false" outlineLevel="0" collapsed="false">
      <c r="A645" s="9" t="s">
        <v>656</v>
      </c>
      <c r="G645" s="8"/>
      <c r="Z645" s="0" t="n">
        <v>2</v>
      </c>
      <c r="AL645" s="0" t="n">
        <v>2</v>
      </c>
      <c r="AQ645" s="0" t="n">
        <f aca="false">+C645+H645+M645+R645+W645+AG645+AL645+AB645</f>
        <v>2</v>
      </c>
      <c r="AR645" s="0" t="n">
        <f aca="false">+D645+I645+N645+S645+X645+AH645+AM645+AC645</f>
        <v>0</v>
      </c>
      <c r="AS645" s="0" t="n">
        <f aca="false">+E645+J645+O645+T645+Y645+AI645+AN645+AD645</f>
        <v>0</v>
      </c>
      <c r="AT645" s="0" t="n">
        <f aca="false">+F645+K645+P645+U645+Z645+AJ645+AO645+AE645</f>
        <v>2</v>
      </c>
      <c r="AV645" s="0" t="n">
        <f aca="false">SUM(AQ645:AU645)</f>
        <v>4</v>
      </c>
    </row>
    <row r="646" customFormat="false" ht="12.75" hidden="false" customHeight="false" outlineLevel="0" collapsed="false">
      <c r="A646" s="9" t="s">
        <v>657</v>
      </c>
      <c r="C646" s="0" t="n">
        <v>1</v>
      </c>
      <c r="G646" s="8"/>
      <c r="AQ646" s="0" t="n">
        <f aca="false">+C646+H646+M646+R646+W646+AG646+AL646+AB646</f>
        <v>1</v>
      </c>
      <c r="AR646" s="0" t="n">
        <f aca="false">+D646+I646+N646+S646+X646+AH646+AM646+AC646</f>
        <v>0</v>
      </c>
      <c r="AS646" s="0" t="n">
        <f aca="false">+E646+J646+O646+T646+Y646+AI646+AN646+AD646</f>
        <v>0</v>
      </c>
      <c r="AT646" s="0" t="n">
        <f aca="false">+F646+K646+P646+U646+Z646+AJ646+AO646+AE646</f>
        <v>0</v>
      </c>
      <c r="AV646" s="0" t="n">
        <f aca="false">SUM(AQ646:AU646)</f>
        <v>1</v>
      </c>
    </row>
    <row r="647" customFormat="false" ht="12.75" hidden="false" customHeight="false" outlineLevel="0" collapsed="false">
      <c r="A647" s="9" t="s">
        <v>658</v>
      </c>
      <c r="G647" s="8"/>
      <c r="AO647" s="0" t="n">
        <v>1</v>
      </c>
      <c r="AQ647" s="0" t="n">
        <f aca="false">+C647+H647+M647+R647+W647+AG647+AL647+AB647</f>
        <v>0</v>
      </c>
      <c r="AR647" s="0" t="n">
        <f aca="false">+D647+I647+N647+S647+X647+AH647+AM647+AC647</f>
        <v>0</v>
      </c>
      <c r="AS647" s="0" t="n">
        <f aca="false">+E647+J647+O647+T647+Y647+AI647+AN647+AD647</f>
        <v>0</v>
      </c>
      <c r="AT647" s="0" t="n">
        <f aca="false">+F647+K647+P647+U647+Z647+AJ647+AO647+AE647</f>
        <v>1</v>
      </c>
      <c r="AV647" s="0" t="n">
        <f aca="false">SUM(AQ647:AU647)</f>
        <v>1</v>
      </c>
    </row>
    <row r="648" customFormat="false" ht="12.75" hidden="false" customHeight="false" outlineLevel="0" collapsed="false">
      <c r="A648" s="9" t="s">
        <v>659</v>
      </c>
      <c r="G648" s="8"/>
      <c r="AQ648" s="0" t="n">
        <f aca="false">+C648+H648+M648+R648+W648+AG648+AL648+AB648</f>
        <v>0</v>
      </c>
      <c r="AR648" s="0" t="n">
        <f aca="false">+D648+I648+N648+S648+X648+AH648+AM648+AC648</f>
        <v>0</v>
      </c>
      <c r="AS648" s="0" t="n">
        <f aca="false">+E648+J648+O648+T648+Y648+AI648+AN648+AD648</f>
        <v>0</v>
      </c>
      <c r="AT648" s="0" t="n">
        <f aca="false">+F648+K648+P648+U648+Z648+AJ648+AO648+AE648</f>
        <v>0</v>
      </c>
      <c r="AV648" s="0" t="n">
        <f aca="false">SUM(AQ648:AU648)</f>
        <v>0</v>
      </c>
    </row>
    <row r="649" customFormat="false" ht="12.75" hidden="false" customHeight="false" outlineLevel="0" collapsed="false">
      <c r="A649" s="9" t="s">
        <v>660</v>
      </c>
      <c r="G649" s="8"/>
      <c r="AQ649" s="0" t="n">
        <f aca="false">+C649+H649+M649+R649+W649+AG649+AL649+AB649</f>
        <v>0</v>
      </c>
      <c r="AR649" s="0" t="n">
        <f aca="false">+D649+I649+N649+S649+X649+AH649+AM649+AC649</f>
        <v>0</v>
      </c>
      <c r="AS649" s="0" t="n">
        <f aca="false">+E649+J649+O649+T649+Y649+AI649+AN649+AD649</f>
        <v>0</v>
      </c>
      <c r="AT649" s="0" t="n">
        <f aca="false">+F649+K649+P649+U649+Z649+AJ649+AO649+AE649</f>
        <v>0</v>
      </c>
      <c r="AV649" s="0" t="n">
        <f aca="false">SUM(AQ649:AU649)</f>
        <v>0</v>
      </c>
    </row>
    <row r="650" customFormat="false" ht="12.75" hidden="false" customHeight="false" outlineLevel="0" collapsed="false">
      <c r="A650" s="9" t="s">
        <v>661</v>
      </c>
      <c r="G650" s="8"/>
      <c r="R650" s="0" t="n">
        <v>1</v>
      </c>
      <c r="AQ650" s="0" t="n">
        <f aca="false">+C650+H650+M650+R650+W650+AG650+AL650+AB650</f>
        <v>1</v>
      </c>
      <c r="AR650" s="0" t="n">
        <f aca="false">+D650+I650+N650+S650+X650+AH650+AM650+AC650</f>
        <v>0</v>
      </c>
      <c r="AS650" s="0" t="n">
        <f aca="false">+E650+J650+O650+T650+Y650+AI650+AN650+AD650</f>
        <v>0</v>
      </c>
      <c r="AT650" s="0" t="n">
        <f aca="false">+F650+K650+P650+U650+Z650+AJ650+AO650+AE650</f>
        <v>0</v>
      </c>
      <c r="AV650" s="0" t="n">
        <f aca="false">SUM(AQ650:AU650)</f>
        <v>1</v>
      </c>
    </row>
    <row r="651" customFormat="false" ht="12.75" hidden="false" customHeight="false" outlineLevel="0" collapsed="false">
      <c r="A651" s="9" t="s">
        <v>662</v>
      </c>
      <c r="C651" s="0" t="n">
        <v>2</v>
      </c>
      <c r="G651" s="8"/>
      <c r="AL651" s="0" t="n">
        <v>1</v>
      </c>
      <c r="AQ651" s="0" t="n">
        <f aca="false">+C651+H651+M651+R651+W651+AG651+AL651+AB651</f>
        <v>3</v>
      </c>
      <c r="AR651" s="0" t="n">
        <f aca="false">+D651+I651+N651+S651+X651+AH651+AM651+AC651</f>
        <v>0</v>
      </c>
      <c r="AS651" s="0" t="n">
        <f aca="false">+E651+J651+O651+T651+Y651+AI651+AN651+AD651</f>
        <v>0</v>
      </c>
      <c r="AT651" s="0" t="n">
        <f aca="false">+F651+K651+P651+U651+Z651+AJ651+AO651+AE651</f>
        <v>0</v>
      </c>
      <c r="AV651" s="0" t="n">
        <f aca="false">SUM(AQ651:AU651)</f>
        <v>3</v>
      </c>
    </row>
    <row r="652" customFormat="false" ht="12.75" hidden="false" customHeight="false" outlineLevel="0" collapsed="false">
      <c r="A652" s="9" t="s">
        <v>663</v>
      </c>
      <c r="G652" s="8"/>
      <c r="H652" s="0" t="n">
        <v>1</v>
      </c>
      <c r="AQ652" s="0" t="n">
        <f aca="false">+C652+H652+M652+R652+W652+AG652+AL652+AB652</f>
        <v>1</v>
      </c>
      <c r="AR652" s="0" t="n">
        <f aca="false">+D652+I652+N652+S652+X652+AH652+AM652+AC652</f>
        <v>0</v>
      </c>
      <c r="AS652" s="0" t="n">
        <f aca="false">+E652+J652+O652+T652+Y652+AI652+AN652+AD652</f>
        <v>0</v>
      </c>
      <c r="AT652" s="0" t="n">
        <f aca="false">+F652+K652+P652+U652+Z652+AJ652+AO652+AE652</f>
        <v>0</v>
      </c>
      <c r="AV652" s="0" t="n">
        <f aca="false">SUM(AQ652:AU652)</f>
        <v>1</v>
      </c>
    </row>
    <row r="653" customFormat="false" ht="12.75" hidden="false" customHeight="false" outlineLevel="0" collapsed="false">
      <c r="A653" s="9" t="s">
        <v>664</v>
      </c>
      <c r="C653" s="0" t="n">
        <v>1</v>
      </c>
      <c r="G653" s="8"/>
    </row>
    <row r="654" customFormat="false" ht="12.75" hidden="false" customHeight="false" outlineLevel="0" collapsed="false">
      <c r="A654" s="9" t="s">
        <v>665</v>
      </c>
      <c r="C654" s="0" t="n">
        <v>1</v>
      </c>
      <c r="G654" s="8"/>
    </row>
    <row r="655" customFormat="false" ht="12.75" hidden="false" customHeight="false" outlineLevel="0" collapsed="false">
      <c r="A655" s="9" t="s">
        <v>666</v>
      </c>
      <c r="G655" s="8"/>
      <c r="AL655" s="0" t="n">
        <v>3</v>
      </c>
      <c r="AQ655" s="0" t="n">
        <f aca="false">+C655+H655+M655+R655+W655+AG655+AL655+AB655</f>
        <v>3</v>
      </c>
      <c r="AR655" s="0" t="n">
        <f aca="false">+D655+I655+N655+S655+X655+AH655+AM655+AC655</f>
        <v>0</v>
      </c>
      <c r="AS655" s="0" t="n">
        <f aca="false">+E655+J655+O655+T655+Y655+AI655+AN655+AD655</f>
        <v>0</v>
      </c>
      <c r="AT655" s="0" t="n">
        <f aca="false">+F655+K655+P655+U655+Z655+AJ655+AO655+AE655</f>
        <v>0</v>
      </c>
      <c r="AV655" s="0" t="n">
        <f aca="false">SUM(AQ655:AU655)</f>
        <v>3</v>
      </c>
    </row>
    <row r="656" customFormat="false" ht="12.75" hidden="false" customHeight="false" outlineLevel="0" collapsed="false">
      <c r="A656" s="9" t="s">
        <v>667</v>
      </c>
      <c r="C656" s="0" t="n">
        <v>4</v>
      </c>
      <c r="G656" s="8"/>
      <c r="H656" s="0" t="n">
        <v>1</v>
      </c>
      <c r="AQ656" s="0" t="n">
        <f aca="false">+C656+H656+M656+R656+W656+AG656+AL656+AB656</f>
        <v>5</v>
      </c>
      <c r="AR656" s="0" t="n">
        <f aca="false">+D656+I656+N656+S656+X656+AH656+AM656+AC656</f>
        <v>0</v>
      </c>
      <c r="AS656" s="0" t="n">
        <f aca="false">+E656+J656+O656+T656+Y656+AI656+AN656+AD656</f>
        <v>0</v>
      </c>
      <c r="AT656" s="0" t="n">
        <f aca="false">+F656+K656+P656+U656+Z656+AJ656+AO656+AE656</f>
        <v>0</v>
      </c>
      <c r="AV656" s="0" t="n">
        <f aca="false">SUM(AQ656:AU656)</f>
        <v>5</v>
      </c>
    </row>
    <row r="657" customFormat="false" ht="12.75" hidden="false" customHeight="false" outlineLevel="0" collapsed="false">
      <c r="A657" s="9" t="s">
        <v>668</v>
      </c>
      <c r="C657" s="0" t="n">
        <v>2</v>
      </c>
      <c r="G657" s="8"/>
      <c r="H657" s="0" t="n">
        <v>1</v>
      </c>
      <c r="M657" s="0" t="n">
        <v>1</v>
      </c>
      <c r="AQ657" s="0" t="n">
        <f aca="false">+C657+H657+M657+R657+W657+AG657+AL657+AB657</f>
        <v>4</v>
      </c>
      <c r="AR657" s="0" t="n">
        <f aca="false">+D657+I657+N657+S657+X657+AH657+AM657+AC657</f>
        <v>0</v>
      </c>
      <c r="AS657" s="0" t="n">
        <f aca="false">+E657+J657+O657+T657+Y657+AI657+AN657+AD657</f>
        <v>0</v>
      </c>
      <c r="AT657" s="0" t="n">
        <f aca="false">+F657+K657+P657+U657+Z657+AJ657+AO657+AE657</f>
        <v>0</v>
      </c>
      <c r="AV657" s="0" t="n">
        <f aca="false">SUM(AQ657:AU657)</f>
        <v>4</v>
      </c>
    </row>
    <row r="658" customFormat="false" ht="12.75" hidden="false" customHeight="false" outlineLevel="0" collapsed="false">
      <c r="A658" s="0" t="s">
        <v>669</v>
      </c>
      <c r="B658" s="9"/>
      <c r="G658" s="8"/>
      <c r="AQ658" s="0" t="n">
        <f aca="false">+C658+H658+M658+R658+W658+AG658+AL658+AB658</f>
        <v>0</v>
      </c>
      <c r="AR658" s="0" t="n">
        <f aca="false">+D658+I658+N658+S658+X658+AH658+AM658+AC658</f>
        <v>0</v>
      </c>
      <c r="AS658" s="0" t="n">
        <f aca="false">+E658+J658+O658+T658+Y658+AI658+AN658+AD658</f>
        <v>0</v>
      </c>
      <c r="AT658" s="0" t="n">
        <f aca="false">+F658+K658+P658+U658+Z658+AJ658+AO658+AE658</f>
        <v>0</v>
      </c>
      <c r="AV658" s="0" t="n">
        <f aca="false">SUM(AQ658:AU658)</f>
        <v>0</v>
      </c>
    </row>
    <row r="659" customFormat="false" ht="12.75" hidden="false" customHeight="false" outlineLevel="0" collapsed="false">
      <c r="A659" s="0" t="s">
        <v>670</v>
      </c>
      <c r="B659" s="9"/>
      <c r="G659" s="8"/>
      <c r="AL659" s="0" t="n">
        <v>4</v>
      </c>
      <c r="AQ659" s="0" t="n">
        <f aca="false">+C659+H659+M659+R659+W659+AG659+AL659+AB659</f>
        <v>4</v>
      </c>
      <c r="AR659" s="0" t="n">
        <f aca="false">+D659+I659+N659+S659+X659+AH659+AM659+AC659</f>
        <v>0</v>
      </c>
      <c r="AS659" s="0" t="n">
        <f aca="false">+E659+J659+O659+T659+Y659+AI659+AN659+AD659</f>
        <v>0</v>
      </c>
      <c r="AT659" s="0" t="n">
        <f aca="false">+F659+K659+P659+U659+Z659+AJ659+AO659+AE659</f>
        <v>0</v>
      </c>
      <c r="AV659" s="0" t="n">
        <f aca="false">SUM(AQ659:AU659)</f>
        <v>4</v>
      </c>
    </row>
    <row r="660" customFormat="false" ht="12.75" hidden="false" customHeight="false" outlineLevel="0" collapsed="false">
      <c r="A660" s="0" t="s">
        <v>671</v>
      </c>
      <c r="B660" s="9"/>
      <c r="G660" s="8"/>
      <c r="AL660" s="0" t="n">
        <v>3</v>
      </c>
      <c r="AQ660" s="0" t="n">
        <f aca="false">+C660+H660+M660+R660+W660+AG660+AL660+AB660</f>
        <v>3</v>
      </c>
      <c r="AR660" s="0" t="n">
        <f aca="false">+D660+I660+N660+S660+X660+AH660+AM660+AC660</f>
        <v>0</v>
      </c>
      <c r="AS660" s="0" t="n">
        <f aca="false">+E660+J660+O660+T660+Y660+AI660+AN660+AD660</f>
        <v>0</v>
      </c>
      <c r="AT660" s="0" t="n">
        <f aca="false">+F660+K660+P660+U660+Z660+AJ660+AO660+AE660</f>
        <v>0</v>
      </c>
      <c r="AV660" s="0" t="n">
        <f aca="false">SUM(AQ660:AU660)</f>
        <v>3</v>
      </c>
    </row>
    <row r="661" customFormat="false" ht="12.75" hidden="false" customHeight="false" outlineLevel="0" collapsed="false">
      <c r="A661" s="0" t="s">
        <v>672</v>
      </c>
      <c r="B661" s="9"/>
      <c r="G661" s="8"/>
      <c r="AL661" s="0" t="n">
        <v>2</v>
      </c>
      <c r="AQ661" s="0" t="n">
        <f aca="false">+C661+H661+M661+R661+W661+AG661+AL661+AB661</f>
        <v>2</v>
      </c>
      <c r="AR661" s="0" t="n">
        <f aca="false">+D661+I661+N661+S661+X661+AH661+AM661+AC661</f>
        <v>0</v>
      </c>
      <c r="AS661" s="0" t="n">
        <f aca="false">+E661+J661+O661+T661+Y661+AI661+AN661+AD661</f>
        <v>0</v>
      </c>
      <c r="AT661" s="0" t="n">
        <f aca="false">+F661+K661+P661+U661+Z661+AJ661+AO661+AE661</f>
        <v>0</v>
      </c>
      <c r="AV661" s="0" t="n">
        <f aca="false">SUM(AQ661:AU661)</f>
        <v>2</v>
      </c>
    </row>
    <row r="662" customFormat="false" ht="12.75" hidden="false" customHeight="false" outlineLevel="0" collapsed="false">
      <c r="A662" s="0" t="s">
        <v>673</v>
      </c>
      <c r="B662" s="9"/>
      <c r="G662" s="8"/>
      <c r="AQ662" s="0" t="n">
        <f aca="false">+C662+H662+M662+R662+W662+AG662+AL662+AB662</f>
        <v>0</v>
      </c>
      <c r="AR662" s="0" t="n">
        <f aca="false">+D662+I662+N662+S662+X662+AH662+AM662+AC662</f>
        <v>0</v>
      </c>
      <c r="AS662" s="0" t="n">
        <f aca="false">+E662+J662+O662+T662+Y662+AI662+AN662+AD662</f>
        <v>0</v>
      </c>
      <c r="AT662" s="0" t="n">
        <f aca="false">+F662+K662+P662+U662+Z662+AJ662+AO662+AE662</f>
        <v>0</v>
      </c>
      <c r="AV662" s="0" t="n">
        <f aca="false">SUM(AQ662:AU662)</f>
        <v>0</v>
      </c>
    </row>
    <row r="663" customFormat="false" ht="12.75" hidden="false" customHeight="false" outlineLevel="0" collapsed="false">
      <c r="A663" s="0" t="s">
        <v>674</v>
      </c>
      <c r="B663" s="9"/>
      <c r="C663" s="0" t="n">
        <v>24</v>
      </c>
      <c r="F663" s="0" t="n">
        <v>4</v>
      </c>
      <c r="G663" s="8"/>
      <c r="AL663" s="0" t="n">
        <v>3</v>
      </c>
      <c r="AQ663" s="0" t="n">
        <f aca="false">+C663+H663+M663+R663+W663+AG663+AL663+AB663</f>
        <v>27</v>
      </c>
      <c r="AR663" s="0" t="n">
        <f aca="false">+D663+I663+N663+S663+X663+AH663+AM663+AC663</f>
        <v>0</v>
      </c>
      <c r="AS663" s="0" t="n">
        <f aca="false">+E663+J663+O663+T663+Y663+AI663+AN663+AD663</f>
        <v>0</v>
      </c>
      <c r="AT663" s="0" t="n">
        <f aca="false">+F663+K663+P663+U663+Z663+AJ663+AO663+AE663</f>
        <v>4</v>
      </c>
      <c r="AV663" s="0" t="n">
        <f aca="false">SUM(AQ663:AU663)</f>
        <v>31</v>
      </c>
    </row>
    <row r="664" customFormat="false" ht="12.75" hidden="false" customHeight="false" outlineLevel="0" collapsed="false">
      <c r="A664" s="0" t="s">
        <v>675</v>
      </c>
      <c r="B664" s="9"/>
      <c r="AL664" s="0" t="n">
        <v>4</v>
      </c>
      <c r="AQ664" s="0" t="n">
        <f aca="false">+C664+H664+M664+R664+W664+AG664+AL664+AB664</f>
        <v>4</v>
      </c>
      <c r="AR664" s="0" t="n">
        <f aca="false">+D664+I664+N664+S664+X664+AH664+AM664+AC664</f>
        <v>0</v>
      </c>
      <c r="AS664" s="0" t="n">
        <f aca="false">+E664+J664+O664+T664+Y664+AI664+AN664+AD664</f>
        <v>0</v>
      </c>
      <c r="AT664" s="0" t="n">
        <f aca="false">+F664+K664+P664+U664+Z664+AJ664+AO664+AE664</f>
        <v>0</v>
      </c>
      <c r="AV664" s="0" t="n">
        <f aca="false">SUM(AQ664:AU664)</f>
        <v>4</v>
      </c>
    </row>
    <row r="665" customFormat="false" ht="12.75" hidden="false" customHeight="false" outlineLevel="0" collapsed="false">
      <c r="A665" s="0" t="s">
        <v>676</v>
      </c>
      <c r="C665" s="10"/>
      <c r="D665" s="10"/>
      <c r="E665" s="10"/>
      <c r="F665" s="10"/>
      <c r="G665" s="8"/>
      <c r="H665" s="10"/>
      <c r="I665" s="10"/>
      <c r="J665" s="10"/>
      <c r="K665" s="10"/>
      <c r="M665" s="10"/>
      <c r="N665" s="10"/>
      <c r="O665" s="10"/>
      <c r="P665" s="10"/>
      <c r="R665" s="10"/>
      <c r="S665" s="10"/>
      <c r="T665" s="10"/>
      <c r="U665" s="10"/>
      <c r="W665" s="10"/>
      <c r="X665" s="10"/>
      <c r="Y665" s="10"/>
      <c r="Z665" s="10"/>
      <c r="AB665" s="10"/>
      <c r="AC665" s="10"/>
      <c r="AD665" s="10"/>
      <c r="AE665" s="10"/>
      <c r="AG665" s="10"/>
      <c r="AH665" s="10"/>
      <c r="AI665" s="10"/>
      <c r="AJ665" s="10"/>
      <c r="AL665" s="10" t="n">
        <v>2</v>
      </c>
      <c r="AM665" s="10"/>
      <c r="AN665" s="10"/>
      <c r="AO665" s="10"/>
      <c r="AQ665" s="10" t="n">
        <f aca="false">+C665+H665+M665+R665+W665+AG665+AL665+AB665</f>
        <v>2</v>
      </c>
      <c r="AR665" s="10" t="n">
        <f aca="false">+D665+I665+N665+S665+X665+AH665+AM665+AC665</f>
        <v>0</v>
      </c>
      <c r="AS665" s="10" t="n">
        <f aca="false">+E665+J665+O665+T665+Y665+AI665+AN665+AD665</f>
        <v>0</v>
      </c>
      <c r="AT665" s="10" t="n">
        <f aca="false">+F665+K665+P665+U665+Z665+AJ665+AO665+AE665</f>
        <v>0</v>
      </c>
      <c r="AV665" s="10" t="n">
        <f aca="false">SUM(AQ665:AU665)</f>
        <v>2</v>
      </c>
    </row>
    <row r="666" customFormat="false" ht="12.75" hidden="false" customHeight="false" outlineLevel="0" collapsed="false">
      <c r="A666" s="11" t="s">
        <v>677</v>
      </c>
      <c r="B666" s="11"/>
      <c r="C666" s="0" t="n">
        <f aca="false">SUM(C9:C665)</f>
        <v>1013</v>
      </c>
      <c r="D666" s="0" t="n">
        <f aca="false">SUM(D9:D665)</f>
        <v>0</v>
      </c>
      <c r="E666" s="0" t="n">
        <f aca="false">SUM(E9:E665)</f>
        <v>0</v>
      </c>
      <c r="F666" s="0" t="n">
        <f aca="false">SUM(F9:F665)</f>
        <v>238</v>
      </c>
      <c r="H666" s="0" t="n">
        <f aca="false">SUM(H9:H665)</f>
        <v>292</v>
      </c>
      <c r="I666" s="0" t="n">
        <f aca="false">SUM(I9:I665)</f>
        <v>0</v>
      </c>
      <c r="J666" s="0" t="n">
        <f aca="false">SUM(J9:J665)</f>
        <v>0</v>
      </c>
      <c r="K666" s="0" t="n">
        <f aca="false">SUM(K9:K665)</f>
        <v>72</v>
      </c>
      <c r="M666" s="0" t="n">
        <f aca="false">SUM(M9:M665)</f>
        <v>15</v>
      </c>
      <c r="N666" s="0" t="n">
        <f aca="false">SUM(N9:N665)</f>
        <v>0</v>
      </c>
      <c r="O666" s="0" t="n">
        <f aca="false">SUM(O9:O665)</f>
        <v>0</v>
      </c>
      <c r="P666" s="0" t="n">
        <f aca="false">SUM(P9:P665)</f>
        <v>8</v>
      </c>
      <c r="R666" s="0" t="n">
        <f aca="false">SUM(R9:R665)</f>
        <v>47</v>
      </c>
      <c r="S666" s="0" t="n">
        <f aca="false">SUM(S9:S665)</f>
        <v>0</v>
      </c>
      <c r="T666" s="0" t="n">
        <f aca="false">SUM(T9:T665)</f>
        <v>0</v>
      </c>
      <c r="U666" s="0" t="n">
        <f aca="false">SUM(U9:U665)</f>
        <v>13</v>
      </c>
      <c r="W666" s="0" t="n">
        <f aca="false">SUM(W9:W665)</f>
        <v>24</v>
      </c>
      <c r="X666" s="0" t="n">
        <f aca="false">SUM(X9:X665)</f>
        <v>0</v>
      </c>
      <c r="Y666" s="0" t="n">
        <f aca="false">SUM(Y9:Y665)</f>
        <v>0</v>
      </c>
      <c r="Z666" s="0" t="n">
        <f aca="false">SUM(Z9:Z665)</f>
        <v>55</v>
      </c>
      <c r="AB666" s="0" t="n">
        <f aca="false">SUM(AB9:AB665)</f>
        <v>2</v>
      </c>
      <c r="AC666" s="0" t="n">
        <f aca="false">SUM(AC9:AC665)</f>
        <v>0</v>
      </c>
      <c r="AD666" s="0" t="n">
        <f aca="false">SUM(AD9:AD665)</f>
        <v>0</v>
      </c>
      <c r="AE666" s="0" t="n">
        <f aca="false">SUM(AE9:AE665)</f>
        <v>2</v>
      </c>
      <c r="AG666" s="0" t="n">
        <f aca="false">SUM(AG9:AG665)</f>
        <v>1</v>
      </c>
      <c r="AH666" s="0" t="n">
        <f aca="false">SUM(AH9:AH665)</f>
        <v>0</v>
      </c>
      <c r="AI666" s="0" t="n">
        <f aca="false">SUM(AI9:AI665)</f>
        <v>0</v>
      </c>
      <c r="AJ666" s="0" t="n">
        <f aca="false">SUM(AJ9:AJ665)</f>
        <v>0</v>
      </c>
      <c r="AL666" s="0" t="n">
        <f aca="false">SUM(AL9:AL665)</f>
        <v>718</v>
      </c>
      <c r="AM666" s="0" t="n">
        <f aca="false">SUM(AM9:AM665)</f>
        <v>0</v>
      </c>
      <c r="AN666" s="0" t="n">
        <f aca="false">SUM(AN9:AN665)</f>
        <v>0</v>
      </c>
      <c r="AO666" s="0" t="n">
        <f aca="false">SUM(AO9:AO665)</f>
        <v>43</v>
      </c>
      <c r="AQ666" s="0" t="n">
        <f aca="false">+C666+H666+M666+R666+W666+AG666+AL666+AB666</f>
        <v>2112</v>
      </c>
      <c r="AR666" s="0" t="n">
        <f aca="false">+D666+I666+N666+S666+X666+AH666+AM666+AC666</f>
        <v>0</v>
      </c>
      <c r="AS666" s="0" t="n">
        <f aca="false">+E666+J666+O666+T666+Y666+AI666+AN666+AD666</f>
        <v>0</v>
      </c>
      <c r="AT666" s="0" t="n">
        <f aca="false">+F666+K666+P666+U666+Z666+AJ666+AO666+AE666</f>
        <v>431</v>
      </c>
      <c r="AV666" s="0" t="n">
        <f aca="false">SUM(AQ666:AU666)</f>
        <v>2543</v>
      </c>
    </row>
    <row r="669" customFormat="false" ht="12.75" hidden="false" customHeight="false" outlineLevel="0" collapsed="false">
      <c r="A669" s="0" t="s">
        <v>678</v>
      </c>
      <c r="C669" s="0" t="n">
        <v>3</v>
      </c>
      <c r="G669" s="8"/>
      <c r="AQ669" s="0" t="n">
        <f aca="false">+C669+H669+M669+R669+W669+AG669+AL669+AB669</f>
        <v>3</v>
      </c>
      <c r="AR669" s="0" t="n">
        <f aca="false">+D669+I669+N669+S669+X669+AH669+AM669+AC669</f>
        <v>0</v>
      </c>
      <c r="AS669" s="0" t="n">
        <f aca="false">+E669+J669+O669+T669+Y669+AI669+AN669+AD669</f>
        <v>0</v>
      </c>
      <c r="AT669" s="0" t="n">
        <f aca="false">+F669+K669+P669+U669+Z669+AJ669+AO669+AE669</f>
        <v>0</v>
      </c>
      <c r="AV669" s="0" t="n">
        <f aca="false">SUM(AQ669:AU669)</f>
        <v>3</v>
      </c>
    </row>
    <row r="670" customFormat="false" ht="12.75" hidden="false" customHeight="false" outlineLevel="0" collapsed="false">
      <c r="A670" s="0" t="s">
        <v>136</v>
      </c>
      <c r="F670" s="0" t="n">
        <v>5</v>
      </c>
      <c r="G670" s="8"/>
      <c r="AQ670" s="0" t="n">
        <f aca="false">+C670+H670+M670+R670+W670+AG670+AL670+AB670</f>
        <v>0</v>
      </c>
      <c r="AR670" s="0" t="n">
        <f aca="false">+D670+I670+N670+S670+X670+AH670+AM670+AC670</f>
        <v>0</v>
      </c>
      <c r="AS670" s="0" t="n">
        <f aca="false">+E670+J670+O670+T670+Y670+AI670+AN670+AD670</f>
        <v>0</v>
      </c>
      <c r="AT670" s="0" t="n">
        <f aca="false">+F670+K670+P670+U670+Z670+AJ670+AO670+AE670</f>
        <v>5</v>
      </c>
      <c r="AV670" s="0" t="n">
        <f aca="false">SUM(AQ670:AU670)</f>
        <v>5</v>
      </c>
    </row>
    <row r="671" customFormat="false" ht="12.75" hidden="false" customHeight="false" outlineLevel="0" collapsed="false">
      <c r="A671" s="0" t="s">
        <v>679</v>
      </c>
      <c r="C671" s="0" t="n">
        <v>4</v>
      </c>
      <c r="G671" s="8"/>
      <c r="R671" s="0" t="n">
        <v>4</v>
      </c>
    </row>
    <row r="672" customFormat="false" ht="12.75" hidden="false" customHeight="false" outlineLevel="0" collapsed="false">
      <c r="A672" s="0" t="s">
        <v>680</v>
      </c>
      <c r="G672" s="8"/>
    </row>
    <row r="673" customFormat="false" ht="12.75" hidden="false" customHeight="false" outlineLevel="0" collapsed="false">
      <c r="A673" s="0" t="s">
        <v>681</v>
      </c>
      <c r="C673" s="0" t="n">
        <v>34</v>
      </c>
      <c r="F673" s="0" t="n">
        <v>5</v>
      </c>
      <c r="G673" s="8"/>
      <c r="H673" s="0" t="n">
        <v>38</v>
      </c>
      <c r="K673" s="0" t="n">
        <v>28</v>
      </c>
      <c r="R673" s="0" t="n">
        <v>3</v>
      </c>
      <c r="U673" s="0" t="n">
        <v>1</v>
      </c>
      <c r="AQ673" s="0" t="n">
        <f aca="false">+C673+H673+M673+R673+W673+AG673+AL673+AB673</f>
        <v>75</v>
      </c>
      <c r="AR673" s="0" t="n">
        <f aca="false">+D673+I673+N673+S673+X673+AH673+AM673+AC673</f>
        <v>0</v>
      </c>
      <c r="AS673" s="0" t="n">
        <f aca="false">+E673+J673+O673+T673+Y673+AI673+AN673+AD673</f>
        <v>0</v>
      </c>
      <c r="AT673" s="0" t="n">
        <f aca="false">+F673+K673+P673+U673+Z673+AJ673+AO673+AE673</f>
        <v>34</v>
      </c>
      <c r="AV673" s="0" t="n">
        <f aca="false">SUM(AQ673:AU673)</f>
        <v>109</v>
      </c>
    </row>
    <row r="674" customFormat="false" ht="12.75" hidden="false" customHeight="false" outlineLevel="0" collapsed="false">
      <c r="A674" s="0" t="s">
        <v>682</v>
      </c>
      <c r="G674" s="8"/>
      <c r="H674" s="0" t="n">
        <v>1</v>
      </c>
      <c r="AQ674" s="0" t="n">
        <f aca="false">+C674+H674+M674+R674+W674+AG674+AL674+AB674</f>
        <v>1</v>
      </c>
      <c r="AR674" s="0" t="n">
        <f aca="false">+D674+I674+N674+S674+X674+AH674+AM674+AC674</f>
        <v>0</v>
      </c>
      <c r="AS674" s="0" t="n">
        <f aca="false">+E674+J674+O674+T674+Y674+AI674+AN674+AD674</f>
        <v>0</v>
      </c>
      <c r="AT674" s="0" t="n">
        <f aca="false">+F674+K674+P674+U674+Z674+AJ674+AO674+AE674</f>
        <v>0</v>
      </c>
      <c r="AV674" s="0" t="n">
        <f aca="false">SUM(AQ674:AU674)</f>
        <v>1</v>
      </c>
    </row>
    <row r="675" customFormat="false" ht="12.75" hidden="false" customHeight="false" outlineLevel="0" collapsed="false">
      <c r="A675" s="0" t="s">
        <v>683</v>
      </c>
      <c r="AQ675" s="0" t="n">
        <f aca="false">+C675+H675+M675+R675+W675+AG675+AL675+AB675</f>
        <v>0</v>
      </c>
      <c r="AR675" s="0" t="n">
        <f aca="false">+D675+I675+N675+S675+X675+AH675+AM675+AC675</f>
        <v>0</v>
      </c>
      <c r="AS675" s="0" t="n">
        <f aca="false">+E675+J675+O675+T675+Y675+AI675+AN675+AD675</f>
        <v>0</v>
      </c>
      <c r="AT675" s="0" t="n">
        <f aca="false">+F675+K675+P675+U675+Z675+AJ675+AO675+AE675</f>
        <v>0</v>
      </c>
      <c r="AV675" s="0" t="n">
        <f aca="false">SUM(AQ675:AU675)</f>
        <v>0</v>
      </c>
    </row>
    <row r="676" customFormat="false" ht="12.75" hidden="false" customHeight="false" outlineLevel="0" collapsed="false">
      <c r="A676" s="0" t="s">
        <v>684</v>
      </c>
      <c r="C676" s="0" t="n">
        <v>1</v>
      </c>
      <c r="G676" s="8"/>
      <c r="AL676" s="0" t="n">
        <v>38</v>
      </c>
      <c r="AO676" s="0" t="n">
        <v>19</v>
      </c>
      <c r="AQ676" s="0" t="n">
        <f aca="false">+C676+H676+M676+R676+W676+AG676+AL676+AB676</f>
        <v>39</v>
      </c>
      <c r="AR676" s="0" t="n">
        <f aca="false">+D676+I676+N676+S676+X676+AH676+AM676+AC676</f>
        <v>0</v>
      </c>
      <c r="AS676" s="0" t="n">
        <f aca="false">+E676+J676+O676+T676+Y676+AI676+AN676+AD676</f>
        <v>0</v>
      </c>
      <c r="AT676" s="0" t="n">
        <f aca="false">+F676+K676+P676+U676+Z676+AJ676+AO676+AE676</f>
        <v>19</v>
      </c>
      <c r="AV676" s="0" t="n">
        <f aca="false">SUM(AQ676:AU676)</f>
        <v>58</v>
      </c>
    </row>
    <row r="677" customFormat="false" ht="12.75" hidden="false" customHeight="false" outlineLevel="0" collapsed="false">
      <c r="A677" s="0" t="s">
        <v>685</v>
      </c>
      <c r="G677" s="8"/>
      <c r="H677" s="0" t="n">
        <v>1</v>
      </c>
      <c r="AQ677" s="0" t="n">
        <f aca="false">+C677+H677+M677+R677+W677+AG677+AL677+AB677</f>
        <v>1</v>
      </c>
      <c r="AR677" s="0" t="n">
        <f aca="false">+D677+I677+N677+S677+X677+AH677+AM677+AC677</f>
        <v>0</v>
      </c>
      <c r="AS677" s="0" t="n">
        <f aca="false">+E677+J677+O677+T677+Y677+AI677+AN677+AD677</f>
        <v>0</v>
      </c>
      <c r="AT677" s="0" t="n">
        <f aca="false">+F677+K677+P677+U677+Z677+AJ677+AO677+AE677</f>
        <v>0</v>
      </c>
      <c r="AV677" s="0" t="n">
        <f aca="false">SUM(AQ677:AU677)</f>
        <v>1</v>
      </c>
    </row>
    <row r="678" customFormat="false" ht="12.75" hidden="false" customHeight="false" outlineLevel="0" collapsed="false">
      <c r="A678" s="0" t="s">
        <v>686</v>
      </c>
      <c r="AQ678" s="0" t="n">
        <f aca="false">+C678+H678+M678+R678+W678+AG678+AL678+AB678</f>
        <v>0</v>
      </c>
      <c r="AR678" s="0" t="n">
        <f aca="false">+D678+I678+N678+S678+X678+AH678+AM678+AC678</f>
        <v>0</v>
      </c>
      <c r="AS678" s="0" t="n">
        <f aca="false">+E678+J678+O678+T678+Y678+AI678+AN678+AD678</f>
        <v>0</v>
      </c>
      <c r="AT678" s="0" t="n">
        <f aca="false">+F678+K678+P678+U678+Z678+AJ678+AO678+AE678</f>
        <v>0</v>
      </c>
      <c r="AV678" s="0" t="n">
        <f aca="false">SUM(AQ678:AU678)</f>
        <v>0</v>
      </c>
    </row>
    <row r="679" customFormat="false" ht="12.75" hidden="false" customHeight="false" outlineLevel="0" collapsed="false">
      <c r="A679" s="0" t="s">
        <v>687</v>
      </c>
      <c r="AL679" s="0" t="n">
        <v>3</v>
      </c>
      <c r="AQ679" s="0" t="n">
        <f aca="false">+C679+H679+M679+R679+W679+AG679+AL679+AB679</f>
        <v>3</v>
      </c>
      <c r="AR679" s="0" t="n">
        <f aca="false">+D679+I679+N679+S679+X679+AH679+AM679+AC679</f>
        <v>0</v>
      </c>
      <c r="AS679" s="0" t="n">
        <f aca="false">+E679+J679+O679+T679+Y679+AI679+AN679+AD679</f>
        <v>0</v>
      </c>
      <c r="AT679" s="0" t="n">
        <f aca="false">+F679+K679+P679+U679+Z679+AJ679+AO679+AE679</f>
        <v>0</v>
      </c>
      <c r="AV679" s="0" t="n">
        <f aca="false">SUM(AQ679:AU679)</f>
        <v>3</v>
      </c>
    </row>
    <row r="680" customFormat="false" ht="12.75" hidden="false" customHeight="false" outlineLevel="0" collapsed="false">
      <c r="A680" s="0" t="s">
        <v>688</v>
      </c>
      <c r="R680" s="0" t="n">
        <v>1</v>
      </c>
    </row>
    <row r="681" customFormat="false" ht="12.75" hidden="false" customHeight="false" outlineLevel="0" collapsed="false">
      <c r="A681" s="0" t="s">
        <v>689</v>
      </c>
      <c r="G681" s="8"/>
      <c r="H681" s="0" t="n">
        <v>22</v>
      </c>
      <c r="R681" s="0" t="n">
        <v>1</v>
      </c>
      <c r="AQ681" s="0" t="n">
        <f aca="false">+C681+H681+M681+R681+W681+AG681+AL681+AB681</f>
        <v>23</v>
      </c>
      <c r="AR681" s="0" t="n">
        <f aca="false">+D681+I681+N681+S681+X681+AH681+AM681+AC681</f>
        <v>0</v>
      </c>
      <c r="AS681" s="0" t="n">
        <f aca="false">+E681+J681+O681+T681+Y681+AI681+AN681+AD681</f>
        <v>0</v>
      </c>
      <c r="AT681" s="0" t="n">
        <f aca="false">+F681+K681+P681+U681+Z681+AJ681+AO681+AE681</f>
        <v>0</v>
      </c>
      <c r="AV681" s="0" t="n">
        <f aca="false">SUM(AQ681:AU681)</f>
        <v>23</v>
      </c>
    </row>
    <row r="682" customFormat="false" ht="12.75" hidden="false" customHeight="false" outlineLevel="0" collapsed="false">
      <c r="A682" s="0" t="s">
        <v>690</v>
      </c>
      <c r="C682" s="0" t="n">
        <v>1</v>
      </c>
      <c r="F682" s="0" t="n">
        <v>3</v>
      </c>
      <c r="G682" s="8"/>
      <c r="H682" s="0" t="n">
        <v>4</v>
      </c>
      <c r="R682" s="0" t="n">
        <v>4</v>
      </c>
      <c r="AL682" s="0" t="n">
        <v>2</v>
      </c>
      <c r="AQ682" s="0" t="n">
        <f aca="false">+C682+H682+M682+R682+W682+AG682+AL682+AB682</f>
        <v>11</v>
      </c>
      <c r="AR682" s="0" t="n">
        <f aca="false">+D682+I682+N682+S682+X682+AH682+AM682+AC682</f>
        <v>0</v>
      </c>
      <c r="AS682" s="0" t="n">
        <f aca="false">+E682+J682+O682+T682+Y682+AI682+AN682+AD682</f>
        <v>0</v>
      </c>
      <c r="AT682" s="0" t="n">
        <f aca="false">+F682+K682+P682+U682+Z682+AJ682+AO682+AE682</f>
        <v>3</v>
      </c>
      <c r="AV682" s="0" t="n">
        <f aca="false">SUM(AQ682:AU682)</f>
        <v>14</v>
      </c>
    </row>
    <row r="683" customFormat="false" ht="12.75" hidden="false" customHeight="false" outlineLevel="0" collapsed="false">
      <c r="A683" s="0" t="s">
        <v>691</v>
      </c>
      <c r="AQ683" s="0" t="n">
        <f aca="false">+C683+H683+M683+R683+W683+AG683+AL683+AB683</f>
        <v>0</v>
      </c>
      <c r="AR683" s="0" t="n">
        <f aca="false">+D683+I683+N683+S683+X683+AH683+AM683+AC683</f>
        <v>0</v>
      </c>
      <c r="AS683" s="0" t="n">
        <f aca="false">+E683+J683+O683+T683+Y683+AI683+AN683+AD683</f>
        <v>0</v>
      </c>
      <c r="AT683" s="0" t="n">
        <f aca="false">+F683+K683+P683+U683+Z683+AJ683+AO683+AE683</f>
        <v>0</v>
      </c>
      <c r="AV683" s="0" t="n">
        <f aca="false">SUM(AQ683:AU683)</f>
        <v>0</v>
      </c>
    </row>
    <row r="684" customFormat="false" ht="12.75" hidden="false" customHeight="false" outlineLevel="0" collapsed="false">
      <c r="A684" s="0" t="s">
        <v>692</v>
      </c>
      <c r="R684" s="0" t="n">
        <v>4</v>
      </c>
    </row>
    <row r="685" customFormat="false" ht="12.75" hidden="false" customHeight="false" outlineLevel="0" collapsed="false">
      <c r="A685" s="0" t="s">
        <v>693</v>
      </c>
      <c r="C685" s="0" t="n">
        <v>4</v>
      </c>
      <c r="AQ685" s="0" t="n">
        <f aca="false">+C685+H685+M685+R685+W685+AG685+AL685+AB685</f>
        <v>4</v>
      </c>
      <c r="AR685" s="0" t="n">
        <f aca="false">+D685+I685+N685+S685+X685+AH685+AM685+AC685</f>
        <v>0</v>
      </c>
      <c r="AS685" s="0" t="n">
        <f aca="false">+E685+J685+O685+T685+Y685+AI685+AN685+AD685</f>
        <v>0</v>
      </c>
      <c r="AT685" s="0" t="n">
        <f aca="false">+F685+K685+P685+U685+Z685+AJ685+AO685+AE685</f>
        <v>0</v>
      </c>
      <c r="AV685" s="0" t="n">
        <f aca="false">SUM(AQ685:AU685)</f>
        <v>4</v>
      </c>
    </row>
    <row r="686" customFormat="false" ht="12.75" hidden="false" customHeight="false" outlineLevel="0" collapsed="false">
      <c r="A686" s="0" t="s">
        <v>694</v>
      </c>
      <c r="C686" s="0" t="n">
        <v>5</v>
      </c>
      <c r="G686" s="8"/>
      <c r="H686" s="0" t="n">
        <v>1</v>
      </c>
      <c r="AL686" s="0" t="n">
        <v>3</v>
      </c>
      <c r="AO686" s="0" t="n">
        <v>1</v>
      </c>
      <c r="AQ686" s="0" t="n">
        <f aca="false">+C686+H686+M686+R686+W686+AG686+AL686+AB686</f>
        <v>9</v>
      </c>
      <c r="AR686" s="0" t="n">
        <f aca="false">+D686+I686+N686+S686+X686+AH686+AM686+AC686</f>
        <v>0</v>
      </c>
      <c r="AS686" s="0" t="n">
        <f aca="false">+E686+J686+O686+T686+Y686+AI686+AN686+AD686</f>
        <v>0</v>
      </c>
      <c r="AT686" s="0" t="n">
        <f aca="false">+F686+K686+P686+U686+Z686+AJ686+AO686+AE686</f>
        <v>1</v>
      </c>
      <c r="AV686" s="0" t="n">
        <f aca="false">SUM(AQ686:AU686)</f>
        <v>10</v>
      </c>
    </row>
    <row r="687" customFormat="false" ht="12.75" hidden="false" customHeight="false" outlineLevel="0" collapsed="false">
      <c r="A687" s="0" t="s">
        <v>695</v>
      </c>
      <c r="G687" s="8"/>
      <c r="AL687" s="0" t="n">
        <v>3</v>
      </c>
      <c r="AQ687" s="0" t="n">
        <f aca="false">+C687+H687+M687+R687+W687+AG687+AL687+AB687</f>
        <v>3</v>
      </c>
      <c r="AR687" s="0" t="n">
        <f aca="false">+D687+I687+N687+S687+X687+AH687+AM687+AC687</f>
        <v>0</v>
      </c>
      <c r="AS687" s="0" t="n">
        <f aca="false">+E687+J687+O687+T687+Y687+AI687+AN687+AD687</f>
        <v>0</v>
      </c>
      <c r="AT687" s="0" t="n">
        <f aca="false">+F687+K687+P687+U687+Z687+AJ687+AO687+AE687</f>
        <v>0</v>
      </c>
      <c r="AV687" s="0" t="n">
        <f aca="false">SUM(AQ687:AU687)</f>
        <v>3</v>
      </c>
    </row>
    <row r="688" customFormat="false" ht="12.75" hidden="false" customHeight="false" outlineLevel="0" collapsed="false">
      <c r="A688" s="0" t="s">
        <v>696</v>
      </c>
      <c r="AQ688" s="0" t="n">
        <f aca="false">+C688+H688+M688+R688+W688+AG688+AL688+AB688</f>
        <v>0</v>
      </c>
      <c r="AR688" s="0" t="n">
        <f aca="false">+D688+I688+N688+S688+X688+AH688+AM688+AC688</f>
        <v>0</v>
      </c>
      <c r="AS688" s="0" t="n">
        <f aca="false">+E688+J688+O688+T688+Y688+AI688+AN688+AD688</f>
        <v>0</v>
      </c>
      <c r="AT688" s="0" t="n">
        <f aca="false">+F688+K688+P688+U688+Z688+AJ688+AO688+AE688</f>
        <v>0</v>
      </c>
      <c r="AV688" s="0" t="n">
        <f aca="false">SUM(AQ688:AU688)</f>
        <v>0</v>
      </c>
    </row>
    <row r="689" customFormat="false" ht="12.75" hidden="false" customHeight="false" outlineLevel="0" collapsed="false">
      <c r="A689" s="0" t="s">
        <v>697</v>
      </c>
      <c r="G689" s="8"/>
      <c r="R689" s="0" t="n">
        <v>22</v>
      </c>
      <c r="AQ689" s="0" t="n">
        <f aca="false">+C689+H689+M689+R689+W689+AG689+AL689+AB689</f>
        <v>22</v>
      </c>
      <c r="AR689" s="0" t="n">
        <f aca="false">+D689+I689+N689+S689+X689+AH689+AM689+AC689</f>
        <v>0</v>
      </c>
      <c r="AS689" s="0" t="n">
        <f aca="false">+E689+J689+O689+T689+Y689+AI689+AN689+AD689</f>
        <v>0</v>
      </c>
      <c r="AT689" s="0" t="n">
        <f aca="false">+F689+K689+P689+U689+Z689+AJ689+AO689+AE689</f>
        <v>0</v>
      </c>
      <c r="AV689" s="0" t="n">
        <f aca="false">SUM(AQ689:AU689)</f>
        <v>22</v>
      </c>
    </row>
    <row r="690" customFormat="false" ht="12.75" hidden="false" customHeight="false" outlineLevel="0" collapsed="false">
      <c r="A690" s="0" t="s">
        <v>698</v>
      </c>
      <c r="G690" s="8"/>
      <c r="R690" s="0" t="n">
        <v>1</v>
      </c>
      <c r="AQ690" s="0" t="n">
        <f aca="false">+C690+H690+M690+R690+W690+AG690+AL690+AB690</f>
        <v>1</v>
      </c>
      <c r="AR690" s="0" t="n">
        <f aca="false">+D690+I690+N690+S690+X690+AH690+AM690+AC690</f>
        <v>0</v>
      </c>
      <c r="AS690" s="0" t="n">
        <f aca="false">+E690+J690+O690+T690+Y690+AI690+AN690+AD690</f>
        <v>0</v>
      </c>
      <c r="AT690" s="0" t="n">
        <f aca="false">+F690+K690+P690+U690+Z690+AJ690+AO690+AE690</f>
        <v>0</v>
      </c>
      <c r="AV690" s="0" t="n">
        <f aca="false">SUM(AQ690:AU690)</f>
        <v>1</v>
      </c>
    </row>
    <row r="692" customFormat="false" ht="12.75" hidden="false" customHeight="false" outlineLevel="0" collapsed="false">
      <c r="C692" s="10"/>
      <c r="D692" s="10"/>
      <c r="E692" s="10"/>
      <c r="F692" s="10"/>
      <c r="G692" s="8"/>
      <c r="H692" s="10"/>
      <c r="I692" s="10"/>
      <c r="J692" s="10"/>
      <c r="K692" s="10"/>
      <c r="M692" s="10"/>
      <c r="N692" s="10"/>
      <c r="O692" s="10"/>
      <c r="P692" s="10"/>
      <c r="R692" s="10"/>
      <c r="S692" s="10"/>
      <c r="T692" s="10"/>
      <c r="U692" s="10"/>
      <c r="W692" s="10"/>
      <c r="X692" s="10"/>
      <c r="Y692" s="10"/>
      <c r="Z692" s="10"/>
      <c r="AB692" s="10"/>
      <c r="AC692" s="10"/>
      <c r="AD692" s="10"/>
      <c r="AE692" s="10"/>
      <c r="AG692" s="10"/>
      <c r="AH692" s="10"/>
      <c r="AI692" s="10"/>
      <c r="AJ692" s="10"/>
      <c r="AL692" s="10"/>
      <c r="AM692" s="10"/>
      <c r="AN692" s="10"/>
      <c r="AO692" s="10"/>
      <c r="AQ692" s="10"/>
      <c r="AR692" s="10"/>
      <c r="AS692" s="10"/>
      <c r="AT692" s="10"/>
      <c r="AV692" s="10"/>
    </row>
    <row r="693" customFormat="false" ht="12.75" hidden="false" customHeight="false" outlineLevel="0" collapsed="false">
      <c r="A693" s="11" t="s">
        <v>699</v>
      </c>
      <c r="B693" s="11"/>
      <c r="C693" s="0" t="n">
        <f aca="false">SUM(C669:C692)</f>
        <v>52</v>
      </c>
      <c r="D693" s="0" t="n">
        <f aca="false">SUM(D669:D692)</f>
        <v>0</v>
      </c>
      <c r="E693" s="0" t="n">
        <f aca="false">SUM(E669:E692)</f>
        <v>0</v>
      </c>
      <c r="F693" s="0" t="n">
        <f aca="false">SUM(F669:F692)</f>
        <v>13</v>
      </c>
      <c r="G693" s="8"/>
      <c r="H693" s="0" t="n">
        <f aca="false">SUM(H669:H692)</f>
        <v>67</v>
      </c>
      <c r="I693" s="0" t="n">
        <f aca="false">SUM(I669:I692)</f>
        <v>0</v>
      </c>
      <c r="J693" s="0" t="n">
        <f aca="false">SUM(J669:J692)</f>
        <v>0</v>
      </c>
      <c r="K693" s="0" t="n">
        <f aca="false">SUM(K669:K692)</f>
        <v>28</v>
      </c>
      <c r="M693" s="0" t="n">
        <f aca="false">SUM(M669:M692)</f>
        <v>0</v>
      </c>
      <c r="N693" s="0" t="n">
        <f aca="false">SUM(N669:N692)</f>
        <v>0</v>
      </c>
      <c r="O693" s="0" t="n">
        <f aca="false">SUM(O669:O692)</f>
        <v>0</v>
      </c>
      <c r="P693" s="0" t="n">
        <f aca="false">SUM(P669:P692)</f>
        <v>0</v>
      </c>
      <c r="R693" s="0" t="n">
        <f aca="false">SUM(R669:R692)</f>
        <v>40</v>
      </c>
      <c r="S693" s="0" t="n">
        <f aca="false">SUM(S669:S692)</f>
        <v>0</v>
      </c>
      <c r="T693" s="0" t="n">
        <f aca="false">SUM(T669:T692)</f>
        <v>0</v>
      </c>
      <c r="U693" s="0" t="n">
        <f aca="false">SUM(U669:U692)</f>
        <v>1</v>
      </c>
      <c r="W693" s="0" t="n">
        <f aca="false">SUM(W669:W692)</f>
        <v>0</v>
      </c>
      <c r="X693" s="0" t="n">
        <f aca="false">SUM(X669:X692)</f>
        <v>0</v>
      </c>
      <c r="Y693" s="0" t="n">
        <f aca="false">SUM(Y669:Y692)</f>
        <v>0</v>
      </c>
      <c r="Z693" s="0" t="n">
        <f aca="false">SUM(Z669:Z692)</f>
        <v>0</v>
      </c>
      <c r="AB693" s="0" t="n">
        <f aca="false">SUM(AB669:AB692)</f>
        <v>0</v>
      </c>
      <c r="AC693" s="0" t="n">
        <f aca="false">SUM(AC669:AC692)</f>
        <v>0</v>
      </c>
      <c r="AD693" s="0" t="n">
        <f aca="false">SUM(AD669:AD692)</f>
        <v>0</v>
      </c>
      <c r="AE693" s="0" t="n">
        <f aca="false">SUM(AE669:AE692)</f>
        <v>0</v>
      </c>
      <c r="AG693" s="0" t="n">
        <f aca="false">SUM(AG669:AG692)</f>
        <v>0</v>
      </c>
      <c r="AH693" s="0" t="n">
        <f aca="false">SUM(AH669:AH692)</f>
        <v>0</v>
      </c>
      <c r="AI693" s="0" t="n">
        <f aca="false">SUM(AI669:AI692)</f>
        <v>0</v>
      </c>
      <c r="AJ693" s="0" t="n">
        <f aca="false">SUM(AJ669:AJ692)</f>
        <v>0</v>
      </c>
      <c r="AL693" s="0" t="n">
        <f aca="false">SUM(AL669:AL692)</f>
        <v>49</v>
      </c>
      <c r="AM693" s="0" t="n">
        <f aca="false">SUM(AM669:AM692)</f>
        <v>0</v>
      </c>
      <c r="AN693" s="0" t="n">
        <f aca="false">SUM(AN669:AN692)</f>
        <v>0</v>
      </c>
      <c r="AO693" s="0" t="n">
        <f aca="false">SUM(AO669:AO692)</f>
        <v>20</v>
      </c>
      <c r="AQ693" s="0" t="n">
        <f aca="false">SUM(AQ669:AQ692)</f>
        <v>195</v>
      </c>
      <c r="AR693" s="0" t="n">
        <f aca="false">SUM(AR669:AR692)</f>
        <v>0</v>
      </c>
      <c r="AS693" s="0" t="n">
        <f aca="false">SUM(AS669:AS692)</f>
        <v>0</v>
      </c>
      <c r="AT693" s="0" t="n">
        <f aca="false">SUM(AT669:AT692)</f>
        <v>62</v>
      </c>
      <c r="AV693" s="0" t="n">
        <f aca="false">SUM(AV669:AV692)</f>
        <v>257</v>
      </c>
    </row>
    <row r="694" customFormat="false" ht="12.75" hidden="false" customHeight="false" outlineLevel="0" collapsed="false">
      <c r="G694" s="8"/>
    </row>
    <row r="695" customFormat="false" ht="12.75" hidden="false" customHeight="false" outlineLevel="0" collapsed="false">
      <c r="G695" s="8"/>
    </row>
    <row r="696" customFormat="false" ht="13.5" hidden="false" customHeight="false" outlineLevel="0" collapsed="false">
      <c r="A696" s="11" t="s">
        <v>700</v>
      </c>
      <c r="B696" s="11"/>
      <c r="C696" s="12" t="n">
        <f aca="false">+C666+C693</f>
        <v>1065</v>
      </c>
      <c r="D696" s="12" t="n">
        <f aca="false">+D666+D693</f>
        <v>0</v>
      </c>
      <c r="E696" s="12" t="n">
        <f aca="false">+E666+E693</f>
        <v>0</v>
      </c>
      <c r="F696" s="12" t="n">
        <f aca="false">+F666+F693</f>
        <v>251</v>
      </c>
      <c r="G696" s="8"/>
      <c r="H696" s="12" t="n">
        <f aca="false">+H666+H693</f>
        <v>359</v>
      </c>
      <c r="I696" s="12" t="n">
        <f aca="false">+I666+I693</f>
        <v>0</v>
      </c>
      <c r="J696" s="12" t="n">
        <f aca="false">+J666+J693</f>
        <v>0</v>
      </c>
      <c r="K696" s="12" t="n">
        <f aca="false">+K666+K693</f>
        <v>100</v>
      </c>
      <c r="M696" s="12" t="n">
        <f aca="false">+M666+M693</f>
        <v>15</v>
      </c>
      <c r="N696" s="12" t="n">
        <f aca="false">+N666+N693</f>
        <v>0</v>
      </c>
      <c r="O696" s="12" t="n">
        <f aca="false">+O666+O693</f>
        <v>0</v>
      </c>
      <c r="P696" s="12" t="n">
        <f aca="false">+P666+P693</f>
        <v>8</v>
      </c>
      <c r="R696" s="12" t="n">
        <f aca="false">+R666+R693</f>
        <v>87</v>
      </c>
      <c r="S696" s="12" t="n">
        <f aca="false">+S666+S693</f>
        <v>0</v>
      </c>
      <c r="T696" s="12" t="n">
        <f aca="false">+T666+T693</f>
        <v>0</v>
      </c>
      <c r="U696" s="12" t="n">
        <f aca="false">+U666+U693</f>
        <v>14</v>
      </c>
      <c r="W696" s="12" t="n">
        <f aca="false">+W666+W693</f>
        <v>24</v>
      </c>
      <c r="X696" s="12" t="n">
        <f aca="false">+X666+X693</f>
        <v>0</v>
      </c>
      <c r="Y696" s="12" t="n">
        <f aca="false">+Y666+Y693</f>
        <v>0</v>
      </c>
      <c r="Z696" s="12" t="n">
        <f aca="false">+Z666+Z693</f>
        <v>55</v>
      </c>
      <c r="AB696" s="12" t="n">
        <f aca="false">+AB666+AB693</f>
        <v>2</v>
      </c>
      <c r="AC696" s="12" t="n">
        <f aca="false">+AC666+AC693</f>
        <v>0</v>
      </c>
      <c r="AD696" s="12" t="n">
        <f aca="false">+AD666+AD693</f>
        <v>0</v>
      </c>
      <c r="AE696" s="12" t="n">
        <f aca="false">+AE666+AE693</f>
        <v>2</v>
      </c>
      <c r="AG696" s="12" t="n">
        <f aca="false">+AG666+AG693</f>
        <v>1</v>
      </c>
      <c r="AH696" s="12" t="n">
        <f aca="false">+AH666+AH693</f>
        <v>0</v>
      </c>
      <c r="AI696" s="12" t="n">
        <f aca="false">+AI666+AI693</f>
        <v>0</v>
      </c>
      <c r="AJ696" s="12" t="n">
        <f aca="false">+AJ666+AJ693</f>
        <v>0</v>
      </c>
      <c r="AL696" s="12" t="n">
        <f aca="false">+AL666+AL693</f>
        <v>767</v>
      </c>
      <c r="AM696" s="12" t="n">
        <f aca="false">+AM666+AM693</f>
        <v>0</v>
      </c>
      <c r="AN696" s="12" t="n">
        <f aca="false">+AN666+AN693</f>
        <v>0</v>
      </c>
      <c r="AO696" s="12" t="n">
        <f aca="false">+AO666+AO693</f>
        <v>63</v>
      </c>
      <c r="AQ696" s="12" t="n">
        <f aca="false">+AQ666+AQ693</f>
        <v>2307</v>
      </c>
      <c r="AR696" s="12" t="n">
        <f aca="false">+AR666+AR693</f>
        <v>0</v>
      </c>
      <c r="AS696" s="12" t="n">
        <f aca="false">+AS666+AS693</f>
        <v>0</v>
      </c>
      <c r="AT696" s="12" t="n">
        <f aca="false">+AT666+AT693</f>
        <v>493</v>
      </c>
      <c r="AV696" s="12" t="n">
        <f aca="false">+AV666+AV693</f>
        <v>2800</v>
      </c>
    </row>
    <row r="697" customFormat="false" ht="13.5" hidden="false" customHeight="false" outlineLevel="0" collapsed="false">
      <c r="G697" s="8"/>
    </row>
    <row r="698" customFormat="false" ht="12.75" hidden="false" customHeight="false" outlineLevel="0" collapsed="false">
      <c r="G698" s="8"/>
    </row>
    <row r="700" customFormat="false" ht="15.75" hidden="false" customHeight="false" outlineLevel="0" collapsed="false">
      <c r="A700" s="13"/>
      <c r="B700" s="13"/>
      <c r="C700" s="13"/>
      <c r="D700" s="13"/>
      <c r="E700" s="13"/>
      <c r="F700" s="13"/>
      <c r="G700" s="13"/>
      <c r="H700" s="13"/>
      <c r="I700" s="13"/>
    </row>
    <row r="701" customFormat="false" ht="15.75" hidden="false" customHeight="false" outlineLevel="0" collapsed="false">
      <c r="A701" s="13"/>
      <c r="B701" s="13"/>
      <c r="C701" s="13"/>
      <c r="D701" s="13"/>
      <c r="E701" s="13"/>
      <c r="F701" s="13"/>
      <c r="G701" s="13"/>
      <c r="H701" s="13"/>
      <c r="I701" s="13"/>
    </row>
    <row r="702" customFormat="false" ht="12.75" hidden="false" customHeight="false" outlineLevel="0" collapsed="false">
      <c r="A702" s="14"/>
      <c r="B702" s="8"/>
      <c r="C702" s="8"/>
      <c r="D702" s="8"/>
      <c r="E702" s="8"/>
      <c r="F702" s="8"/>
      <c r="G702" s="8"/>
      <c r="H702" s="8"/>
      <c r="I702" s="8"/>
    </row>
    <row r="703" customFormat="false" ht="12.75" hidden="false" customHeight="false" outlineLevel="0" collapsed="false">
      <c r="A703" s="8" t="s">
        <v>701</v>
      </c>
      <c r="B703" s="8"/>
      <c r="C703" s="8"/>
      <c r="D703" s="8"/>
      <c r="E703" s="8"/>
      <c r="F703" s="8"/>
      <c r="G703" s="8"/>
      <c r="H703" s="8"/>
      <c r="I703" s="8"/>
    </row>
    <row r="704" customFormat="false" ht="15.75" hidden="false" customHeight="false" outlineLevel="0" collapsed="false">
      <c r="A704" s="1" t="s">
        <v>0</v>
      </c>
      <c r="B704" s="1"/>
      <c r="C704" s="1"/>
      <c r="D704" s="1"/>
      <c r="E704" s="1"/>
      <c r="F704" s="1"/>
      <c r="G704" s="1"/>
      <c r="H704" s="1"/>
      <c r="I704" s="1"/>
    </row>
    <row r="705" customFormat="false" ht="15.75" hidden="false" customHeight="false" outlineLevel="0" collapsed="false">
      <c r="A705" s="1" t="s">
        <v>1</v>
      </c>
      <c r="B705" s="1"/>
      <c r="C705" s="1"/>
      <c r="D705" s="1"/>
      <c r="E705" s="1"/>
      <c r="F705" s="1"/>
      <c r="G705" s="1"/>
      <c r="H705" s="1"/>
      <c r="I705" s="1"/>
    </row>
    <row r="706" customFormat="false" ht="12.75" hidden="false" customHeight="false" outlineLevel="0" collapsed="false">
      <c r="A706" s="2"/>
    </row>
    <row r="708" customFormat="false" ht="12.75" hidden="false" customHeight="false" outlineLevel="0" collapsed="false">
      <c r="A708" s="3"/>
      <c r="B708" s="3"/>
      <c r="C708" s="4" t="s">
        <v>3</v>
      </c>
      <c r="D708" s="4"/>
      <c r="E708" s="4"/>
      <c r="F708" s="4"/>
      <c r="G708" s="5"/>
      <c r="H708" s="4" t="s">
        <v>4</v>
      </c>
      <c r="I708" s="4"/>
      <c r="J708" s="4"/>
      <c r="K708" s="4"/>
      <c r="M708" s="4" t="s">
        <v>5</v>
      </c>
      <c r="N708" s="4"/>
      <c r="O708" s="4"/>
      <c r="P708" s="4"/>
      <c r="R708" s="4" t="s">
        <v>6</v>
      </c>
      <c r="S708" s="4"/>
      <c r="T708" s="4"/>
      <c r="U708" s="4"/>
      <c r="W708" s="4" t="s">
        <v>7</v>
      </c>
      <c r="X708" s="4"/>
      <c r="Y708" s="4"/>
      <c r="Z708" s="4"/>
      <c r="AB708" s="4" t="s">
        <v>8</v>
      </c>
      <c r="AC708" s="4"/>
      <c r="AD708" s="4"/>
      <c r="AE708" s="4"/>
      <c r="AG708" s="4" t="s">
        <v>9</v>
      </c>
      <c r="AH708" s="4"/>
      <c r="AI708" s="4"/>
      <c r="AJ708" s="4"/>
      <c r="AL708" s="4" t="s">
        <v>10</v>
      </c>
      <c r="AM708" s="4"/>
      <c r="AN708" s="4"/>
      <c r="AO708" s="4"/>
      <c r="AQ708" s="4" t="s">
        <v>11</v>
      </c>
      <c r="AR708" s="4"/>
      <c r="AS708" s="4"/>
      <c r="AT708" s="4"/>
    </row>
    <row r="709" customFormat="false" ht="12.75" hidden="false" customHeight="false" outlineLevel="0" collapsed="false">
      <c r="A709" s="3"/>
      <c r="B709" s="3"/>
      <c r="C709" s="5" t="s">
        <v>12</v>
      </c>
      <c r="D709" s="6" t="s">
        <v>13</v>
      </c>
      <c r="E709" s="6"/>
      <c r="F709" s="6"/>
      <c r="G709" s="5"/>
      <c r="H709" s="5" t="s">
        <v>12</v>
      </c>
      <c r="I709" s="6" t="s">
        <v>13</v>
      </c>
      <c r="J709" s="6"/>
      <c r="K709" s="6"/>
      <c r="M709" s="5" t="s">
        <v>12</v>
      </c>
      <c r="N709" s="6" t="s">
        <v>13</v>
      </c>
      <c r="O709" s="6"/>
      <c r="P709" s="6"/>
      <c r="R709" s="5" t="s">
        <v>12</v>
      </c>
      <c r="S709" s="6" t="s">
        <v>13</v>
      </c>
      <c r="T709" s="6"/>
      <c r="U709" s="6"/>
      <c r="W709" s="5" t="s">
        <v>12</v>
      </c>
      <c r="X709" s="6" t="s">
        <v>13</v>
      </c>
      <c r="Y709" s="6"/>
      <c r="Z709" s="6"/>
      <c r="AB709" s="5" t="s">
        <v>12</v>
      </c>
      <c r="AC709" s="6" t="s">
        <v>13</v>
      </c>
      <c r="AD709" s="6"/>
      <c r="AE709" s="6"/>
      <c r="AG709" s="5" t="s">
        <v>12</v>
      </c>
      <c r="AH709" s="6" t="s">
        <v>13</v>
      </c>
      <c r="AI709" s="6"/>
      <c r="AJ709" s="6"/>
      <c r="AL709" s="5" t="s">
        <v>12</v>
      </c>
      <c r="AM709" s="6" t="s">
        <v>13</v>
      </c>
      <c r="AN709" s="6"/>
      <c r="AO709" s="6"/>
      <c r="AQ709" s="5" t="s">
        <v>12</v>
      </c>
      <c r="AR709" s="6" t="s">
        <v>13</v>
      </c>
      <c r="AS709" s="6"/>
      <c r="AT709" s="6"/>
    </row>
    <row r="710" customFormat="false" ht="13.5" hidden="false" customHeight="false" outlineLevel="0" collapsed="false">
      <c r="A710" s="7" t="s">
        <v>702</v>
      </c>
      <c r="B710" s="7"/>
      <c r="C710" s="7" t="s">
        <v>16</v>
      </c>
      <c r="D710" s="7" t="s">
        <v>17</v>
      </c>
      <c r="E710" s="7" t="s">
        <v>18</v>
      </c>
      <c r="F710" s="7" t="s">
        <v>19</v>
      </c>
      <c r="G710" s="5"/>
      <c r="H710" s="7" t="s">
        <v>16</v>
      </c>
      <c r="I710" s="7" t="s">
        <v>17</v>
      </c>
      <c r="J710" s="7" t="s">
        <v>18</v>
      </c>
      <c r="K710" s="7" t="s">
        <v>19</v>
      </c>
      <c r="M710" s="7" t="s">
        <v>16</v>
      </c>
      <c r="N710" s="7" t="s">
        <v>17</v>
      </c>
      <c r="O710" s="7" t="s">
        <v>18</v>
      </c>
      <c r="P710" s="7" t="s">
        <v>19</v>
      </c>
      <c r="R710" s="7" t="s">
        <v>16</v>
      </c>
      <c r="S710" s="7" t="s">
        <v>17</v>
      </c>
      <c r="T710" s="7" t="s">
        <v>18</v>
      </c>
      <c r="U710" s="7" t="s">
        <v>19</v>
      </c>
      <c r="W710" s="7" t="s">
        <v>16</v>
      </c>
      <c r="X710" s="7" t="s">
        <v>17</v>
      </c>
      <c r="Y710" s="7" t="s">
        <v>18</v>
      </c>
      <c r="Z710" s="7" t="s">
        <v>19</v>
      </c>
      <c r="AB710" s="7" t="s">
        <v>16</v>
      </c>
      <c r="AC710" s="7" t="s">
        <v>17</v>
      </c>
      <c r="AD710" s="7" t="s">
        <v>18</v>
      </c>
      <c r="AE710" s="7" t="s">
        <v>19</v>
      </c>
      <c r="AG710" s="7" t="s">
        <v>16</v>
      </c>
      <c r="AH710" s="7" t="s">
        <v>17</v>
      </c>
      <c r="AI710" s="7" t="s">
        <v>18</v>
      </c>
      <c r="AJ710" s="7" t="s">
        <v>19</v>
      </c>
      <c r="AL710" s="7" t="s">
        <v>16</v>
      </c>
      <c r="AM710" s="7" t="s">
        <v>17</v>
      </c>
      <c r="AN710" s="7" t="s">
        <v>18</v>
      </c>
      <c r="AO710" s="7" t="s">
        <v>19</v>
      </c>
      <c r="AQ710" s="7" t="s">
        <v>16</v>
      </c>
      <c r="AR710" s="7" t="s">
        <v>17</v>
      </c>
      <c r="AS710" s="7" t="s">
        <v>18</v>
      </c>
      <c r="AT710" s="7" t="s">
        <v>19</v>
      </c>
    </row>
    <row r="711" customFormat="false" ht="12.75" hidden="false" customHeight="false" outlineLevel="0" collapsed="false">
      <c r="G711" s="8"/>
    </row>
    <row r="712" customFormat="false" ht="12.75" hidden="false" customHeight="false" outlineLevel="0" collapsed="false">
      <c r="A712" s="15" t="n">
        <v>36220</v>
      </c>
      <c r="B712" s="8"/>
      <c r="C712" s="8" t="n">
        <v>1362</v>
      </c>
      <c r="D712" s="8" t="n">
        <v>0</v>
      </c>
      <c r="E712" s="8" t="n">
        <v>0</v>
      </c>
      <c r="F712" s="8" t="n">
        <v>1072</v>
      </c>
      <c r="G712" s="8"/>
      <c r="H712" s="8" t="n">
        <v>355</v>
      </c>
      <c r="I712" s="8" t="n">
        <v>0</v>
      </c>
      <c r="J712" s="0" t="n">
        <v>0</v>
      </c>
      <c r="K712" s="0" t="n">
        <v>989</v>
      </c>
      <c r="L712" s="0" t="n">
        <v>85</v>
      </c>
      <c r="M712" s="0" t="n">
        <v>85</v>
      </c>
      <c r="N712" s="0" t="n">
        <v>0</v>
      </c>
      <c r="O712" s="0" t="n">
        <v>0</v>
      </c>
      <c r="P712" s="0" t="n">
        <v>8</v>
      </c>
      <c r="Q712" s="0" t="n">
        <v>62</v>
      </c>
      <c r="R712" s="0" t="n">
        <v>62</v>
      </c>
      <c r="S712" s="0" t="n">
        <v>0</v>
      </c>
      <c r="T712" s="0" t="n">
        <v>0</v>
      </c>
      <c r="U712" s="0" t="n">
        <v>68</v>
      </c>
      <c r="W712" s="0" t="n">
        <v>28</v>
      </c>
      <c r="X712" s="0" t="n">
        <v>0</v>
      </c>
      <c r="Y712" s="0" t="n">
        <v>0</v>
      </c>
      <c r="Z712" s="0" t="n">
        <v>65</v>
      </c>
      <c r="AB712" s="0" t="n">
        <v>4</v>
      </c>
      <c r="AC712" s="0" t="n">
        <v>0</v>
      </c>
      <c r="AD712" s="0" t="n">
        <v>0</v>
      </c>
      <c r="AE712" s="0" t="n">
        <v>0</v>
      </c>
      <c r="AG712" s="0" t="n">
        <v>1</v>
      </c>
      <c r="AH712" s="0" t="n">
        <v>0</v>
      </c>
      <c r="AI712" s="0" t="n">
        <v>0</v>
      </c>
      <c r="AJ712" s="0" t="n">
        <v>0</v>
      </c>
      <c r="AL712" s="0" t="n">
        <v>1190</v>
      </c>
      <c r="AM712" s="0" t="n">
        <v>0</v>
      </c>
      <c r="AN712" s="0" t="n">
        <v>0</v>
      </c>
      <c r="AO712" s="0" t="n">
        <v>91</v>
      </c>
      <c r="AQ712" s="0" t="n">
        <v>3086</v>
      </c>
      <c r="AR712" s="0" t="n">
        <f aca="false">+D712+I712+N712+S712+X712+AC712+AM712</f>
        <v>0</v>
      </c>
      <c r="AS712" s="0" t="n">
        <f aca="false">+E712+J712+O712+T712+Y712+AD712+AN712</f>
        <v>0</v>
      </c>
      <c r="AT712" s="0" t="n">
        <v>2294</v>
      </c>
      <c r="AV712" s="0" t="n">
        <v>5380</v>
      </c>
    </row>
    <row r="713" customFormat="false" ht="12.75" hidden="false" customHeight="false" outlineLevel="0" collapsed="false">
      <c r="A713" s="15" t="n">
        <v>36227</v>
      </c>
      <c r="B713" s="8"/>
      <c r="C713" s="8" t="n">
        <v>1271</v>
      </c>
      <c r="D713" s="8" t="n">
        <v>0</v>
      </c>
      <c r="E713" s="8" t="n">
        <v>0</v>
      </c>
      <c r="F713" s="8" t="n">
        <v>273</v>
      </c>
      <c r="G713" s="8"/>
      <c r="H713" s="8" t="n">
        <v>360</v>
      </c>
      <c r="I713" s="8" t="n">
        <v>0</v>
      </c>
      <c r="J713" s="0" t="n">
        <v>0</v>
      </c>
      <c r="K713" s="0" t="n">
        <v>117</v>
      </c>
      <c r="M713" s="0" t="n">
        <v>16</v>
      </c>
      <c r="N713" s="0" t="n">
        <v>0</v>
      </c>
      <c r="O713" s="0" t="n">
        <v>0</v>
      </c>
      <c r="P713" s="0" t="n">
        <v>7</v>
      </c>
      <c r="R713" s="0" t="n">
        <v>82</v>
      </c>
      <c r="S713" s="0" t="n">
        <v>0</v>
      </c>
      <c r="T713" s="0" t="n">
        <v>0</v>
      </c>
      <c r="U713" s="0" t="n">
        <v>15</v>
      </c>
      <c r="W713" s="0" t="n">
        <v>27</v>
      </c>
      <c r="X713" s="0" t="n">
        <v>0</v>
      </c>
      <c r="Y713" s="0" t="n">
        <v>0</v>
      </c>
      <c r="Z713" s="0" t="n">
        <v>57</v>
      </c>
      <c r="AB713" s="0" t="n">
        <v>2</v>
      </c>
      <c r="AC713" s="0" t="n">
        <v>0</v>
      </c>
      <c r="AD713" s="0" t="n">
        <v>0</v>
      </c>
      <c r="AE713" s="0" t="n">
        <v>2</v>
      </c>
      <c r="AG713" s="0" t="n">
        <v>4</v>
      </c>
      <c r="AH713" s="0" t="n">
        <v>0</v>
      </c>
      <c r="AI713" s="0" t="n">
        <v>0</v>
      </c>
      <c r="AJ713" s="0" t="n">
        <v>0</v>
      </c>
      <c r="AL713" s="0" t="n">
        <v>768</v>
      </c>
      <c r="AM713" s="0" t="n">
        <v>0</v>
      </c>
      <c r="AN713" s="0" t="n">
        <v>0</v>
      </c>
      <c r="AO713" s="0" t="n">
        <v>66</v>
      </c>
      <c r="AQ713" s="0" t="n">
        <v>2522</v>
      </c>
      <c r="AR713" s="0" t="n">
        <v>0</v>
      </c>
      <c r="AS713" s="0" t="n">
        <v>0</v>
      </c>
      <c r="AT713" s="0" t="n">
        <v>537</v>
      </c>
      <c r="AV713" s="0" t="n">
        <v>3059</v>
      </c>
    </row>
    <row r="714" customFormat="false" ht="12.75" hidden="false" customHeight="false" outlineLevel="0" collapsed="false">
      <c r="A714" s="15" t="n">
        <v>36234</v>
      </c>
      <c r="B714" s="8"/>
      <c r="C714" s="8" t="n">
        <v>1223</v>
      </c>
      <c r="D714" s="8" t="n">
        <v>0</v>
      </c>
      <c r="E714" s="8" t="n">
        <v>0</v>
      </c>
      <c r="F714" s="8" t="n">
        <v>268</v>
      </c>
      <c r="G714" s="8"/>
      <c r="H714" s="8" t="n">
        <v>360</v>
      </c>
      <c r="I714" s="8" t="n">
        <v>0</v>
      </c>
      <c r="J714" s="0" t="n">
        <v>0</v>
      </c>
      <c r="K714" s="0" t="n">
        <v>107</v>
      </c>
      <c r="M714" s="0" t="n">
        <v>14</v>
      </c>
      <c r="N714" s="0" t="n">
        <v>0</v>
      </c>
      <c r="O714" s="0" t="n">
        <v>0</v>
      </c>
      <c r="P714" s="0" t="n">
        <v>8</v>
      </c>
      <c r="R714" s="0" t="n">
        <v>87</v>
      </c>
      <c r="S714" s="0" t="n">
        <v>0</v>
      </c>
      <c r="T714" s="0" t="n">
        <v>0</v>
      </c>
      <c r="U714" s="0" t="n">
        <v>15</v>
      </c>
      <c r="W714" s="0" t="n">
        <v>24</v>
      </c>
      <c r="X714" s="0" t="n">
        <v>0</v>
      </c>
      <c r="Y714" s="0" t="n">
        <v>0</v>
      </c>
      <c r="Z714" s="0" t="n">
        <v>55</v>
      </c>
      <c r="AB714" s="0" t="n">
        <v>2</v>
      </c>
      <c r="AC714" s="0" t="n">
        <v>0</v>
      </c>
      <c r="AD714" s="0" t="n">
        <v>0</v>
      </c>
      <c r="AE714" s="0" t="n">
        <v>2</v>
      </c>
      <c r="AG714" s="0" t="n">
        <v>126</v>
      </c>
      <c r="AH714" s="0" t="n">
        <v>0</v>
      </c>
      <c r="AI714" s="0" t="n">
        <v>0</v>
      </c>
      <c r="AJ714" s="0" t="n">
        <v>0</v>
      </c>
      <c r="AL714" s="0" t="n">
        <v>770</v>
      </c>
      <c r="AM714" s="0" t="n">
        <v>0</v>
      </c>
      <c r="AN714" s="0" t="n">
        <v>0</v>
      </c>
      <c r="AO714" s="0" t="n">
        <v>63</v>
      </c>
      <c r="AQ714" s="0" t="n">
        <v>2522</v>
      </c>
      <c r="AR714" s="0" t="n">
        <v>0</v>
      </c>
      <c r="AS714" s="0" t="n">
        <v>0</v>
      </c>
      <c r="AT714" s="0" t="n">
        <v>518</v>
      </c>
      <c r="AV714" s="0" t="n">
        <v>3109</v>
      </c>
    </row>
    <row r="715" customFormat="false" ht="12.75" hidden="false" customHeight="false" outlineLevel="0" collapsed="false">
      <c r="A715" s="15" t="n">
        <v>36241</v>
      </c>
      <c r="B715" s="8"/>
      <c r="C715" s="8" t="n">
        <v>1212</v>
      </c>
      <c r="D715" s="8" t="n">
        <v>0</v>
      </c>
      <c r="E715" s="8" t="n">
        <v>0</v>
      </c>
      <c r="F715" s="8" t="n">
        <v>259</v>
      </c>
      <c r="G715" s="8"/>
      <c r="H715" s="8" t="n">
        <v>362</v>
      </c>
      <c r="I715" s="8" t="n">
        <v>0</v>
      </c>
      <c r="J715" s="0" t="n">
        <v>0</v>
      </c>
      <c r="K715" s="0" t="n">
        <v>100</v>
      </c>
      <c r="M715" s="0" t="n">
        <v>14</v>
      </c>
      <c r="N715" s="0" t="n">
        <v>0</v>
      </c>
      <c r="O715" s="0" t="n">
        <v>0</v>
      </c>
      <c r="P715" s="0" t="n">
        <v>8</v>
      </c>
      <c r="R715" s="0" t="n">
        <v>87</v>
      </c>
      <c r="S715" s="0" t="n">
        <v>0</v>
      </c>
      <c r="T715" s="0" t="n">
        <v>0</v>
      </c>
      <c r="U715" s="0" t="n">
        <v>15</v>
      </c>
      <c r="W715" s="0" t="n">
        <v>24</v>
      </c>
      <c r="X715" s="0" t="n">
        <v>0</v>
      </c>
      <c r="Y715" s="0" t="n">
        <v>0</v>
      </c>
      <c r="Z715" s="0" t="n">
        <v>55</v>
      </c>
      <c r="AB715" s="0" t="n">
        <v>2</v>
      </c>
      <c r="AC715" s="0" t="n">
        <v>0</v>
      </c>
      <c r="AD715" s="0" t="n">
        <v>0</v>
      </c>
      <c r="AE715" s="0" t="n">
        <v>0</v>
      </c>
      <c r="AG715" s="0" t="n">
        <v>1</v>
      </c>
      <c r="AH715" s="0" t="n">
        <v>0</v>
      </c>
      <c r="AI715" s="0" t="n">
        <v>0</v>
      </c>
      <c r="AJ715" s="0" t="n">
        <v>0</v>
      </c>
      <c r="AL715" s="0" t="n">
        <v>772</v>
      </c>
      <c r="AM715" s="0" t="n">
        <v>0</v>
      </c>
      <c r="AN715" s="0" t="n">
        <v>0</v>
      </c>
      <c r="AO715" s="0" t="n">
        <v>63</v>
      </c>
      <c r="AQ715" s="0" t="n">
        <v>2461</v>
      </c>
      <c r="AR715" s="0" t="n">
        <v>0</v>
      </c>
      <c r="AS715" s="0" t="n">
        <v>0</v>
      </c>
      <c r="AT715" s="0" t="n">
        <v>502</v>
      </c>
      <c r="AV715" s="0" t="n">
        <v>2963</v>
      </c>
    </row>
    <row r="716" customFormat="false" ht="12.75" hidden="false" customHeight="false" outlineLevel="0" collapsed="false">
      <c r="A716" s="15" t="n">
        <v>36248</v>
      </c>
      <c r="B716" s="8"/>
      <c r="C716" s="8" t="n">
        <v>1065</v>
      </c>
      <c r="D716" s="8" t="n">
        <v>0</v>
      </c>
      <c r="E716" s="8" t="n">
        <v>0</v>
      </c>
      <c r="F716" s="8" t="n">
        <v>251</v>
      </c>
      <c r="G716" s="8"/>
      <c r="H716" s="8" t="n">
        <v>359</v>
      </c>
      <c r="I716" s="8" t="n">
        <v>0</v>
      </c>
      <c r="J716" s="0" t="n">
        <v>0</v>
      </c>
      <c r="K716" s="0" t="n">
        <v>100</v>
      </c>
      <c r="M716" s="0" t="n">
        <v>15</v>
      </c>
      <c r="N716" s="0" t="n">
        <v>0</v>
      </c>
      <c r="O716" s="0" t="n">
        <v>0</v>
      </c>
      <c r="P716" s="0" t="n">
        <v>8</v>
      </c>
      <c r="R716" s="0" t="n">
        <v>87</v>
      </c>
      <c r="S716" s="0" t="n">
        <v>0</v>
      </c>
      <c r="T716" s="0" t="n">
        <v>0</v>
      </c>
      <c r="U716" s="0" t="n">
        <v>14</v>
      </c>
      <c r="W716" s="0" t="n">
        <v>24</v>
      </c>
      <c r="X716" s="0" t="n">
        <v>0</v>
      </c>
      <c r="Y716" s="0" t="n">
        <v>0</v>
      </c>
      <c r="Z716" s="0" t="n">
        <v>55</v>
      </c>
      <c r="AB716" s="0" t="n">
        <v>2</v>
      </c>
      <c r="AC716" s="0" t="n">
        <v>0</v>
      </c>
      <c r="AD716" s="0" t="n">
        <v>0</v>
      </c>
      <c r="AE716" s="0" t="n">
        <v>2</v>
      </c>
      <c r="AG716" s="0" t="n">
        <v>1</v>
      </c>
      <c r="AH716" s="0" t="n">
        <v>0</v>
      </c>
      <c r="AI716" s="0" t="n">
        <v>0</v>
      </c>
      <c r="AJ716" s="0" t="n">
        <v>0</v>
      </c>
      <c r="AL716" s="0" t="n">
        <v>767</v>
      </c>
      <c r="AM716" s="0" t="n">
        <v>0</v>
      </c>
      <c r="AN716" s="0" t="n">
        <v>0</v>
      </c>
      <c r="AO716" s="0" t="n">
        <v>63</v>
      </c>
      <c r="AQ716" s="0" t="n">
        <v>2307</v>
      </c>
      <c r="AR716" s="0" t="n">
        <v>0</v>
      </c>
      <c r="AS716" s="0" t="n">
        <v>0</v>
      </c>
      <c r="AT716" s="0" t="n">
        <v>493</v>
      </c>
      <c r="AV716" s="0" t="n">
        <v>2800</v>
      </c>
    </row>
    <row r="717" customFormat="false" ht="12.75" hidden="false" customHeight="false" outlineLevel="0" collapsed="false">
      <c r="A717" s="15" t="n">
        <v>36255</v>
      </c>
      <c r="B717" s="8"/>
      <c r="C717" s="8"/>
      <c r="D717" s="8"/>
      <c r="E717" s="8"/>
      <c r="F717" s="8"/>
      <c r="G717" s="8"/>
      <c r="H717" s="8"/>
      <c r="I717" s="8"/>
    </row>
    <row r="718" customFormat="false" ht="12.75" hidden="false" customHeight="false" outlineLevel="0" collapsed="false">
      <c r="A718" s="8"/>
      <c r="B718" s="8"/>
      <c r="C718" s="8"/>
      <c r="D718" s="8"/>
      <c r="E718" s="8"/>
      <c r="F718" s="8"/>
      <c r="G718" s="8"/>
      <c r="H718" s="8"/>
      <c r="I718" s="8"/>
    </row>
    <row r="719" customFormat="false" ht="12.75" hidden="false" customHeight="false" outlineLevel="0" collapsed="false">
      <c r="A719" s="8"/>
      <c r="B719" s="8"/>
      <c r="C719" s="8"/>
      <c r="D719" s="8"/>
      <c r="E719" s="8"/>
      <c r="F719" s="8"/>
      <c r="G719" s="8"/>
      <c r="H719" s="8"/>
      <c r="I719" s="8"/>
    </row>
    <row r="720" customFormat="false" ht="12.75" hidden="false" customHeight="false" outlineLevel="0" collapsed="false">
      <c r="A720" s="8"/>
      <c r="B720" s="8"/>
      <c r="C720" s="8"/>
      <c r="D720" s="8"/>
      <c r="E720" s="8"/>
      <c r="F720" s="8"/>
      <c r="G720" s="8"/>
      <c r="H720" s="8"/>
      <c r="I720" s="8"/>
    </row>
    <row r="721" customFormat="false" ht="12.75" hidden="false" customHeight="false" outlineLevel="0" collapsed="false">
      <c r="A721" s="8"/>
      <c r="B721" s="8"/>
      <c r="C721" s="8"/>
      <c r="D721" s="8"/>
      <c r="E721" s="8"/>
      <c r="F721" s="8"/>
      <c r="G721" s="8"/>
      <c r="H721" s="8"/>
      <c r="I721" s="8"/>
    </row>
    <row r="722" customFormat="false" ht="12.75" hidden="false" customHeight="false" outlineLevel="0" collapsed="false">
      <c r="A722" s="8"/>
      <c r="B722" s="8"/>
      <c r="C722" s="8"/>
      <c r="D722" s="8"/>
      <c r="E722" s="8"/>
      <c r="F722" s="8"/>
      <c r="G722" s="8"/>
      <c r="H722" s="8"/>
      <c r="I722" s="8"/>
    </row>
    <row r="723" customFormat="false" ht="12.75" hidden="false" customHeight="false" outlineLevel="0" collapsed="false">
      <c r="A723" s="8"/>
      <c r="B723" s="8"/>
      <c r="C723" s="8"/>
      <c r="D723" s="8"/>
      <c r="E723" s="8"/>
      <c r="F723" s="8"/>
      <c r="G723" s="8"/>
      <c r="H723" s="8"/>
      <c r="I723" s="8"/>
    </row>
    <row r="724" customFormat="false" ht="12.75" hidden="false" customHeight="false" outlineLevel="0" collapsed="false">
      <c r="A724" s="8"/>
      <c r="B724" s="8"/>
      <c r="C724" s="8"/>
      <c r="D724" s="8"/>
      <c r="E724" s="8"/>
      <c r="F724" s="8"/>
      <c r="G724" s="8"/>
      <c r="H724" s="8"/>
      <c r="I724" s="8"/>
    </row>
    <row r="725" customFormat="false" ht="12.75" hidden="false" customHeight="false" outlineLevel="0" collapsed="false">
      <c r="A725" s="8"/>
      <c r="B725" s="8"/>
      <c r="C725" s="8"/>
      <c r="D725" s="8"/>
      <c r="E725" s="8"/>
      <c r="F725" s="8"/>
      <c r="G725" s="8"/>
      <c r="H725" s="8"/>
      <c r="I725" s="8"/>
    </row>
    <row r="726" customFormat="false" ht="12.75" hidden="false" customHeight="false" outlineLevel="0" collapsed="false">
      <c r="A726" s="8"/>
      <c r="B726" s="8"/>
      <c r="C726" s="8"/>
      <c r="D726" s="8"/>
      <c r="E726" s="8"/>
      <c r="F726" s="8"/>
      <c r="G726" s="8"/>
      <c r="H726" s="8"/>
      <c r="I726" s="8"/>
    </row>
    <row r="727" customFormat="false" ht="12.75" hidden="false" customHeight="false" outlineLevel="0" collapsed="false">
      <c r="A727" s="8"/>
      <c r="B727" s="8"/>
      <c r="C727" s="8"/>
      <c r="D727" s="8"/>
      <c r="E727" s="8"/>
      <c r="F727" s="8"/>
      <c r="G727" s="8"/>
      <c r="H727" s="8"/>
      <c r="I727" s="8"/>
    </row>
    <row r="728" customFormat="false" ht="12.75" hidden="false" customHeight="false" outlineLevel="0" collapsed="false">
      <c r="A728" s="8"/>
      <c r="B728" s="8"/>
      <c r="C728" s="8"/>
      <c r="D728" s="8"/>
      <c r="E728" s="8"/>
      <c r="F728" s="8"/>
      <c r="G728" s="8"/>
      <c r="H728" s="8"/>
      <c r="I728" s="8"/>
    </row>
    <row r="729" customFormat="false" ht="12.75" hidden="false" customHeight="false" outlineLevel="0" collapsed="false">
      <c r="A729" s="8"/>
      <c r="B729" s="8"/>
      <c r="C729" s="8"/>
      <c r="D729" s="8"/>
      <c r="E729" s="8"/>
      <c r="F729" s="8"/>
      <c r="G729" s="8"/>
      <c r="H729" s="8"/>
      <c r="I729" s="8"/>
    </row>
    <row r="730" customFormat="false" ht="12.75" hidden="false" customHeight="false" outlineLevel="0" collapsed="false">
      <c r="A730" s="8"/>
      <c r="B730" s="8"/>
      <c r="C730" s="8"/>
      <c r="D730" s="8"/>
      <c r="E730" s="8"/>
      <c r="F730" s="8"/>
      <c r="G730" s="8"/>
      <c r="H730" s="8"/>
      <c r="I730" s="8"/>
    </row>
    <row r="731" customFormat="false" ht="12.75" hidden="false" customHeight="false" outlineLevel="0" collapsed="false">
      <c r="A731" s="8"/>
      <c r="B731" s="8"/>
      <c r="C731" s="8"/>
      <c r="D731" s="8"/>
      <c r="E731" s="8"/>
      <c r="F731" s="8"/>
      <c r="G731" s="8"/>
      <c r="H731" s="8"/>
      <c r="I731" s="8"/>
    </row>
    <row r="732" customFormat="false" ht="12.75" hidden="false" customHeight="false" outlineLevel="0" collapsed="false">
      <c r="A732" s="8"/>
      <c r="B732" s="8"/>
      <c r="C732" s="8"/>
      <c r="D732" s="8"/>
      <c r="E732" s="8"/>
      <c r="F732" s="8"/>
      <c r="G732" s="8"/>
      <c r="H732" s="8"/>
      <c r="I732" s="8"/>
    </row>
    <row r="733" customFormat="false" ht="12.75" hidden="false" customHeight="false" outlineLevel="0" collapsed="false">
      <c r="A733" s="8"/>
      <c r="B733" s="8"/>
      <c r="C733" s="8"/>
      <c r="D733" s="8"/>
      <c r="E733" s="8"/>
      <c r="F733" s="8"/>
      <c r="G733" s="8"/>
      <c r="H733" s="8"/>
      <c r="I733" s="8"/>
    </row>
    <row r="734" customFormat="false" ht="12.75" hidden="false" customHeight="false" outlineLevel="0" collapsed="false">
      <c r="A734" s="8"/>
      <c r="B734" s="8"/>
      <c r="C734" s="8"/>
      <c r="D734" s="8"/>
      <c r="E734" s="8"/>
      <c r="F734" s="8"/>
      <c r="G734" s="8"/>
      <c r="H734" s="8"/>
      <c r="I734" s="8"/>
    </row>
    <row r="735" customFormat="false" ht="12.75" hidden="false" customHeight="false" outlineLevel="0" collapsed="false">
      <c r="A735" s="8"/>
      <c r="B735" s="8"/>
      <c r="C735" s="8"/>
      <c r="D735" s="8"/>
      <c r="E735" s="8"/>
      <c r="F735" s="8"/>
      <c r="G735" s="8"/>
      <c r="H735" s="8"/>
      <c r="I735" s="8"/>
    </row>
    <row r="736" customFormat="false" ht="12.75" hidden="false" customHeight="false" outlineLevel="0" collapsed="false">
      <c r="A736" s="8"/>
      <c r="B736" s="8"/>
      <c r="C736" s="8"/>
      <c r="D736" s="8"/>
      <c r="E736" s="8"/>
      <c r="F736" s="8"/>
      <c r="G736" s="8"/>
      <c r="H736" s="8"/>
      <c r="I736" s="8"/>
    </row>
    <row r="737" customFormat="false" ht="12.75" hidden="false" customHeight="false" outlineLevel="0" collapsed="false">
      <c r="A737" s="16"/>
      <c r="B737" s="16"/>
      <c r="C737" s="8"/>
      <c r="D737" s="8"/>
      <c r="E737" s="8"/>
      <c r="F737" s="8"/>
      <c r="G737" s="8"/>
      <c r="H737" s="8"/>
      <c r="I737" s="8"/>
    </row>
    <row r="738" customFormat="false" ht="12.75" hidden="false" customHeight="false" outlineLevel="0" collapsed="false">
      <c r="A738" s="8"/>
      <c r="B738" s="8"/>
      <c r="C738" s="8"/>
      <c r="D738" s="8"/>
      <c r="E738" s="8"/>
      <c r="F738" s="8"/>
      <c r="G738" s="8"/>
      <c r="H738" s="8"/>
      <c r="I738" s="8"/>
    </row>
    <row r="739" customFormat="false" ht="12.75" hidden="false" customHeight="false" outlineLevel="0" collapsed="false">
      <c r="A739" s="8"/>
      <c r="B739" s="8"/>
      <c r="C739" s="8"/>
      <c r="D739" s="8"/>
      <c r="E739" s="8"/>
      <c r="F739" s="8"/>
      <c r="G739" s="8"/>
      <c r="H739" s="8"/>
      <c r="I739" s="8"/>
    </row>
    <row r="740" customFormat="false" ht="12.75" hidden="false" customHeight="false" outlineLevel="0" collapsed="false">
      <c r="A740" s="8"/>
      <c r="B740" s="8"/>
      <c r="C740" s="8"/>
      <c r="D740" s="8"/>
      <c r="E740" s="8"/>
      <c r="F740" s="8"/>
      <c r="G740" s="8"/>
      <c r="H740" s="8"/>
      <c r="I740" s="8"/>
    </row>
    <row r="741" customFormat="false" ht="12.75" hidden="false" customHeight="false" outlineLevel="0" collapsed="false">
      <c r="A741" s="8"/>
      <c r="B741" s="8"/>
      <c r="C741" s="8"/>
      <c r="D741" s="8"/>
      <c r="E741" s="8"/>
      <c r="F741" s="8"/>
      <c r="G741" s="8"/>
      <c r="H741" s="8"/>
      <c r="I741" s="8"/>
    </row>
    <row r="742" customFormat="false" ht="12.75" hidden="false" customHeight="false" outlineLevel="0" collapsed="false">
      <c r="A742" s="8"/>
      <c r="B742" s="8"/>
      <c r="C742" s="8"/>
      <c r="D742" s="8"/>
      <c r="E742" s="8"/>
      <c r="F742" s="8"/>
      <c r="G742" s="8"/>
      <c r="H742" s="8"/>
      <c r="I742" s="8"/>
    </row>
    <row r="743" customFormat="false" ht="12.75" hidden="false" customHeight="false" outlineLevel="0" collapsed="false">
      <c r="A743" s="8"/>
      <c r="B743" s="8"/>
      <c r="C743" s="8"/>
      <c r="D743" s="8"/>
      <c r="E743" s="8"/>
      <c r="F743" s="8"/>
      <c r="G743" s="8"/>
      <c r="H743" s="8"/>
      <c r="I743" s="8"/>
    </row>
    <row r="744" customFormat="false" ht="12.75" hidden="false" customHeight="false" outlineLevel="0" collapsed="false">
      <c r="A744" s="8"/>
      <c r="B744" s="8"/>
      <c r="C744" s="8"/>
      <c r="D744" s="8"/>
      <c r="E744" s="8"/>
      <c r="F744" s="8"/>
      <c r="G744" s="8"/>
      <c r="H744" s="8"/>
      <c r="I744" s="8"/>
    </row>
    <row r="745" customFormat="false" ht="12.75" hidden="false" customHeight="false" outlineLevel="0" collapsed="false">
      <c r="A745" s="16"/>
      <c r="B745" s="16"/>
      <c r="C745" s="8"/>
      <c r="D745" s="8"/>
      <c r="E745" s="8"/>
      <c r="F745" s="8"/>
      <c r="G745" s="8"/>
      <c r="H745" s="8"/>
      <c r="I745" s="8"/>
    </row>
    <row r="746" customFormat="false" ht="12.75" hidden="false" customHeight="false" outlineLevel="0" collapsed="false">
      <c r="A746" s="8"/>
      <c r="B746" s="8"/>
      <c r="C746" s="8"/>
      <c r="D746" s="8"/>
      <c r="E746" s="8"/>
      <c r="F746" s="8"/>
      <c r="G746" s="8"/>
      <c r="H746" s="8"/>
      <c r="I746" s="8"/>
    </row>
    <row r="747" customFormat="false" ht="12.75" hidden="false" customHeight="false" outlineLevel="0" collapsed="false">
      <c r="A747" s="8"/>
      <c r="B747" s="8"/>
      <c r="C747" s="8"/>
      <c r="D747" s="8"/>
      <c r="E747" s="8"/>
      <c r="F747" s="8"/>
      <c r="G747" s="8"/>
      <c r="H747" s="8"/>
      <c r="I747" s="8"/>
    </row>
    <row r="748" customFormat="false" ht="12.75" hidden="false" customHeight="false" outlineLevel="0" collapsed="false">
      <c r="A748" s="16"/>
      <c r="B748" s="16"/>
      <c r="C748" s="8"/>
      <c r="D748" s="8"/>
      <c r="E748" s="8"/>
      <c r="F748" s="8"/>
      <c r="G748" s="8"/>
      <c r="H748" s="8"/>
      <c r="I748" s="8"/>
    </row>
    <row r="749" customFormat="false" ht="12.75" hidden="false" customHeight="false" outlineLevel="0" collapsed="false">
      <c r="A749" s="8"/>
      <c r="B749" s="8"/>
      <c r="C749" s="8"/>
      <c r="D749" s="8"/>
      <c r="E749" s="8"/>
      <c r="F749" s="8"/>
      <c r="G749" s="8"/>
      <c r="H749" s="8"/>
      <c r="I749" s="8"/>
    </row>
    <row r="750" customFormat="false" ht="12.75" hidden="false" customHeight="false" outlineLevel="0" collapsed="false">
      <c r="A750" s="8"/>
      <c r="B750" s="8"/>
      <c r="C750" s="8"/>
      <c r="D750" s="8"/>
      <c r="E750" s="8"/>
      <c r="F750" s="8"/>
      <c r="G750" s="8"/>
      <c r="H750" s="8"/>
      <c r="I750" s="8"/>
    </row>
    <row r="751" customFormat="false" ht="12.75" hidden="false" customHeight="false" outlineLevel="0" collapsed="false">
      <c r="A751" s="8"/>
      <c r="B751" s="8"/>
      <c r="C751" s="8"/>
      <c r="D751" s="8"/>
      <c r="E751" s="8"/>
      <c r="F751" s="8"/>
      <c r="G751" s="8"/>
      <c r="H751" s="8"/>
      <c r="I751" s="8"/>
    </row>
    <row r="752" customFormat="false" ht="12.75" hidden="false" customHeight="false" outlineLevel="0" collapsed="false">
      <c r="A752" s="8"/>
      <c r="B752" s="8"/>
      <c r="C752" s="8"/>
      <c r="D752" s="8"/>
      <c r="E752" s="8"/>
      <c r="F752" s="8"/>
      <c r="G752" s="8"/>
      <c r="H752" s="8"/>
      <c r="I752" s="8"/>
    </row>
    <row r="753" customFormat="false" ht="12.75" hidden="false" customHeight="false" outlineLevel="0" collapsed="false">
      <c r="A753" s="8"/>
      <c r="B753" s="8"/>
      <c r="C753" s="8"/>
      <c r="D753" s="8"/>
      <c r="E753" s="8"/>
      <c r="F753" s="8"/>
      <c r="G753" s="8"/>
      <c r="H753" s="8"/>
      <c r="I753" s="8"/>
    </row>
    <row r="754" customFormat="false" ht="12.75" hidden="false" customHeight="false" outlineLevel="0" collapsed="false">
      <c r="A754" s="8"/>
      <c r="B754" s="8"/>
      <c r="C754" s="8"/>
      <c r="D754" s="8"/>
      <c r="E754" s="8"/>
      <c r="F754" s="8"/>
      <c r="G754" s="8"/>
      <c r="H754" s="8"/>
      <c r="I754" s="8"/>
    </row>
    <row r="755" customFormat="false" ht="12.75" hidden="false" customHeight="false" outlineLevel="0" collapsed="false">
      <c r="A755" s="8"/>
      <c r="B755" s="8"/>
      <c r="C755" s="8"/>
      <c r="D755" s="8"/>
      <c r="E755" s="8"/>
      <c r="F755" s="8"/>
      <c r="G755" s="8"/>
      <c r="H755" s="8"/>
      <c r="I755" s="8"/>
    </row>
    <row r="756" customFormat="false" ht="12.75" hidden="false" customHeight="false" outlineLevel="0" collapsed="false">
      <c r="A756" s="8"/>
      <c r="B756" s="8"/>
      <c r="C756" s="8"/>
      <c r="D756" s="8"/>
      <c r="E756" s="8"/>
      <c r="F756" s="8"/>
      <c r="G756" s="8"/>
      <c r="H756" s="8"/>
      <c r="I756" s="8"/>
    </row>
    <row r="757" customFormat="false" ht="12.75" hidden="false" customHeight="false" outlineLevel="0" collapsed="false">
      <c r="A757" s="8"/>
      <c r="B757" s="8"/>
      <c r="C757" s="8"/>
      <c r="D757" s="8"/>
      <c r="E757" s="8"/>
      <c r="F757" s="8"/>
      <c r="G757" s="8"/>
      <c r="H757" s="8"/>
      <c r="I757" s="8"/>
    </row>
    <row r="758" customFormat="false" ht="12.75" hidden="false" customHeight="false" outlineLevel="0" collapsed="false">
      <c r="A758" s="8"/>
      <c r="B758" s="8"/>
      <c r="C758" s="8"/>
      <c r="D758" s="8"/>
      <c r="E758" s="8"/>
      <c r="F758" s="8"/>
      <c r="G758" s="8"/>
      <c r="H758" s="8"/>
      <c r="I758" s="8"/>
    </row>
  </sheetData>
  <mergeCells count="36">
    <mergeCell ref="C5:F5"/>
    <mergeCell ref="H5:K5"/>
    <mergeCell ref="M5:P5"/>
    <mergeCell ref="R5:U5"/>
    <mergeCell ref="W5:Z5"/>
    <mergeCell ref="AB5:AE5"/>
    <mergeCell ref="AG5:AJ5"/>
    <mergeCell ref="AL5:AO5"/>
    <mergeCell ref="AQ5:AT5"/>
    <mergeCell ref="D6:F6"/>
    <mergeCell ref="I6:K6"/>
    <mergeCell ref="N6:P6"/>
    <mergeCell ref="S6:U6"/>
    <mergeCell ref="X6:Z6"/>
    <mergeCell ref="AC6:AE6"/>
    <mergeCell ref="AH6:AJ6"/>
    <mergeCell ref="AM6:AO6"/>
    <mergeCell ref="AR6:AT6"/>
    <mergeCell ref="C708:F708"/>
    <mergeCell ref="H708:K708"/>
    <mergeCell ref="M708:P708"/>
    <mergeCell ref="R708:U708"/>
    <mergeCell ref="W708:Z708"/>
    <mergeCell ref="AB708:AE708"/>
    <mergeCell ref="AG708:AJ708"/>
    <mergeCell ref="AL708:AO708"/>
    <mergeCell ref="AQ708:AT708"/>
    <mergeCell ref="D709:F709"/>
    <mergeCell ref="I709:K709"/>
    <mergeCell ref="N709:P709"/>
    <mergeCell ref="S709:U709"/>
    <mergeCell ref="X709:Z709"/>
    <mergeCell ref="AC709:AE709"/>
    <mergeCell ref="AH709:AJ709"/>
    <mergeCell ref="AM709:AO709"/>
    <mergeCell ref="AR709:AT70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8" min="2" style="17" width="9.14"/>
  </cols>
  <sheetData>
    <row r="4" customFormat="false" ht="12.75" hidden="false" customHeight="false" outlineLevel="0" collapsed="false">
      <c r="A4" s="18" t="s">
        <v>703</v>
      </c>
    </row>
    <row r="6" customFormat="false" ht="12.75" hidden="false" customHeight="false" outlineLevel="0" collapsed="false">
      <c r="B6" s="19" t="n">
        <v>1994</v>
      </c>
      <c r="C6" s="19" t="n">
        <v>1995</v>
      </c>
      <c r="D6" s="19" t="n">
        <v>1996</v>
      </c>
      <c r="E6" s="19" t="n">
        <v>1997</v>
      </c>
      <c r="F6" s="19" t="n">
        <v>1998</v>
      </c>
      <c r="G6" s="19" t="n">
        <v>1999</v>
      </c>
      <c r="H6" s="19" t="n">
        <v>2000</v>
      </c>
      <c r="I6" s="19" t="s">
        <v>11</v>
      </c>
    </row>
    <row r="7" customFormat="false" ht="12.75" hidden="false" customHeight="false" outlineLevel="0" collapsed="false">
      <c r="A7" s="0" t="s">
        <v>704</v>
      </c>
      <c r="B7" s="17" t="n">
        <v>4</v>
      </c>
      <c r="C7" s="17" t="n">
        <v>4</v>
      </c>
      <c r="D7" s="17" t="n">
        <v>5</v>
      </c>
      <c r="E7" s="17" t="n">
        <v>28</v>
      </c>
      <c r="F7" s="17" t="n">
        <v>132</v>
      </c>
      <c r="G7" s="17" t="n">
        <v>769</v>
      </c>
      <c r="H7" s="20" t="n">
        <f aca="false">10311-B7-C7-D7-E7-F7-G7</f>
        <v>9369</v>
      </c>
      <c r="I7" s="21" t="n">
        <f aca="false">SUM(B7:H7)</f>
        <v>10311</v>
      </c>
    </row>
    <row r="11" customFormat="false" ht="12.75" hidden="false" customHeight="false" outlineLevel="0" collapsed="false">
      <c r="B11" s="17" t="s">
        <v>705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6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O77" activeCellId="0" sqref="O77"/>
    </sheetView>
  </sheetViews>
  <sheetFormatPr defaultColWidth="41.4179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0" width="71.41"/>
    <col collapsed="false" customWidth="true" hidden="true" outlineLevel="0" max="3" min="3" style="17" width="9.28"/>
    <col collapsed="false" customWidth="true" hidden="true" outlineLevel="0" max="7" min="4" style="17" width="10.13"/>
    <col collapsed="false" customWidth="true" hidden="false" outlineLevel="0" max="11" min="8" style="17" width="10.13"/>
    <col collapsed="false" customWidth="true" hidden="false" outlineLevel="0" max="12" min="12" style="17" width="7.28"/>
    <col collapsed="false" customWidth="true" hidden="false" outlineLevel="0" max="13" min="13" style="17" width="10.13"/>
    <col collapsed="false" customWidth="true" hidden="false" outlineLevel="0" max="14" min="14" style="0" width="8.56"/>
    <col collapsed="false" customWidth="true" hidden="false" outlineLevel="0" max="15" min="15" style="0" width="37.56"/>
    <col collapsed="false" customWidth="true" hidden="false" outlineLevel="0" max="16" min="16" style="0" width="40.99"/>
    <col collapsed="false" customWidth="true" hidden="false" outlineLevel="0" max="17" min="17" style="0" width="27.56"/>
    <col collapsed="false" customWidth="true" hidden="false" outlineLevel="0" max="18" min="18" style="0" width="43.99"/>
    <col collapsed="false" customWidth="true" hidden="false" outlineLevel="0" max="19" min="19" style="0" width="76.85"/>
    <col collapsed="false" customWidth="true" hidden="false" outlineLevel="0" max="20" min="20" style="0" width="44.56"/>
    <col collapsed="false" customWidth="true" hidden="false" outlineLevel="0" max="22" min="22" style="0" width="63.85"/>
    <col collapsed="false" customWidth="true" hidden="false" outlineLevel="0" max="23" min="23" style="0" width="32.56"/>
    <col collapsed="false" customWidth="true" hidden="false" outlineLevel="0" max="24" min="24" style="0" width="41.85"/>
    <col collapsed="false" customWidth="true" hidden="false" outlineLevel="0" max="26" min="26" style="0" width="28.41"/>
    <col collapsed="false" customWidth="true" hidden="false" outlineLevel="0" max="28" min="28" style="0" width="17.56"/>
    <col collapsed="false" customWidth="true" hidden="false" outlineLevel="0" max="32" min="32" style="0" width="33.14"/>
    <col collapsed="false" customWidth="true" hidden="false" outlineLevel="0" max="33" min="33" style="0" width="27.56"/>
    <col collapsed="false" customWidth="true" hidden="false" outlineLevel="0" max="34" min="34" style="0" width="22.14"/>
    <col collapsed="false" customWidth="true" hidden="false" outlineLevel="0" max="39" min="39" style="0" width="28.41"/>
    <col collapsed="false" customWidth="true" hidden="false" outlineLevel="0" max="42" min="42" style="0" width="26.7"/>
    <col collapsed="false" customWidth="true" hidden="false" outlineLevel="0" max="45" min="45" style="0" width="33.28"/>
    <col collapsed="false" customWidth="true" hidden="false" outlineLevel="0" max="46" min="46" style="0" width="32.41"/>
    <col collapsed="false" customWidth="true" hidden="false" outlineLevel="0" max="47" min="47" style="0" width="29.28"/>
    <col collapsed="false" customWidth="true" hidden="false" outlineLevel="0" max="50" min="50" style="0" width="13.56"/>
    <col collapsed="false" customWidth="true" hidden="false" outlineLevel="0" max="51" min="51" style="0" width="16.28"/>
    <col collapsed="false" customWidth="true" hidden="false" outlineLevel="0" max="55" min="55" style="0" width="32.85"/>
    <col collapsed="false" customWidth="true" hidden="false" outlineLevel="0" max="56" min="56" style="0" width="69.84"/>
    <col collapsed="false" customWidth="true" hidden="false" outlineLevel="0" max="57" min="57" style="0" width="42.28"/>
    <col collapsed="false" customWidth="true" hidden="false" outlineLevel="0" max="59" min="59" style="0" width="26.99"/>
    <col collapsed="false" customWidth="true" hidden="false" outlineLevel="0" max="60" min="60" style="0" width="53.28"/>
    <col collapsed="false" customWidth="true" hidden="false" outlineLevel="0" max="62" min="62" style="0" width="49.13"/>
    <col collapsed="false" customWidth="true" hidden="false" outlineLevel="0" max="63" min="63" style="0" width="42.28"/>
    <col collapsed="false" customWidth="true" hidden="false" outlineLevel="0" max="64" min="64" style="0" width="29.85"/>
    <col collapsed="false" customWidth="true" hidden="false" outlineLevel="0" max="65" min="65" style="0" width="28.85"/>
    <col collapsed="false" customWidth="true" hidden="false" outlineLevel="0" max="66" min="66" style="0" width="34.13"/>
    <col collapsed="false" customWidth="true" hidden="false" outlineLevel="0" max="67" min="67" style="0" width="42.28"/>
    <col collapsed="false" customWidth="true" hidden="false" outlineLevel="0" max="70" min="70" style="0" width="19.85"/>
    <col collapsed="false" customWidth="true" hidden="false" outlineLevel="0" max="73" min="73" style="0" width="26.7"/>
    <col collapsed="false" customWidth="true" hidden="false" outlineLevel="0" max="75" min="75" style="0" width="20.99"/>
    <col collapsed="false" customWidth="true" hidden="false" outlineLevel="0" max="78" min="78" style="0" width="22.28"/>
    <col collapsed="false" customWidth="true" hidden="false" outlineLevel="0" max="82" min="82" style="0" width="22.7"/>
    <col collapsed="false" customWidth="true" hidden="false" outlineLevel="0" max="89" min="89" style="0" width="28.99"/>
    <col collapsed="false" customWidth="true" hidden="false" outlineLevel="0" max="90" min="90" style="0" width="25.28"/>
    <col collapsed="false" customWidth="true" hidden="false" outlineLevel="0" max="95" min="95" style="0" width="17.28"/>
    <col collapsed="false" customWidth="true" hidden="false" outlineLevel="0" max="96" min="96" style="0" width="21.42"/>
    <col collapsed="false" customWidth="true" hidden="false" outlineLevel="0" max="97" min="97" style="0" width="22.14"/>
    <col collapsed="false" customWidth="true" hidden="false" outlineLevel="0" max="104" min="104" style="0" width="25.28"/>
    <col collapsed="false" customWidth="true" hidden="false" outlineLevel="0" max="106" min="106" style="0" width="45.56"/>
    <col collapsed="false" customWidth="true" hidden="false" outlineLevel="0" max="108" min="108" style="0" width="11.99"/>
    <col collapsed="false" customWidth="true" hidden="false" outlineLevel="0" max="111" min="111" style="0" width="36.56"/>
    <col collapsed="false" customWidth="true" hidden="false" outlineLevel="0" max="112" min="112" style="0" width="39.13"/>
    <col collapsed="false" customWidth="true" hidden="false" outlineLevel="0" max="114" min="114" style="0" width="25.13"/>
    <col collapsed="false" customWidth="true" hidden="false" outlineLevel="0" max="117" min="117" style="0" width="22.99"/>
    <col collapsed="false" customWidth="true" hidden="false" outlineLevel="0" max="118" min="118" style="0" width="31.56"/>
    <col collapsed="false" customWidth="true" hidden="false" outlineLevel="0" max="121" min="121" style="0" width="30.41"/>
    <col collapsed="false" customWidth="true" hidden="false" outlineLevel="0" max="122" min="122" style="0" width="10.85"/>
    <col collapsed="false" customWidth="true" hidden="false" outlineLevel="0" max="123" min="123" style="0" width="42.7"/>
    <col collapsed="false" customWidth="true" hidden="false" outlineLevel="0" max="166" min="166" style="0" width="26.84"/>
    <col collapsed="false" customWidth="true" hidden="false" outlineLevel="0" max="169" min="169" style="22" width="36.7"/>
    <col collapsed="false" customWidth="true" hidden="false" outlineLevel="0" max="196" min="196" style="0" width="23.56"/>
    <col collapsed="false" customWidth="true" hidden="false" outlineLevel="0" max="197" min="197" style="0" width="22.28"/>
    <col collapsed="false" customWidth="true" hidden="false" outlineLevel="0" max="200" min="200" style="0" width="50.7"/>
    <col collapsed="false" customWidth="true" hidden="false" outlineLevel="0" max="201" min="201" style="0" width="21.28"/>
    <col collapsed="false" customWidth="true" hidden="false" outlineLevel="0" max="203" min="203" style="0" width="32.7"/>
    <col collapsed="false" customWidth="true" hidden="false" outlineLevel="0" max="222" min="222" style="0" width="6.85"/>
    <col collapsed="false" customWidth="true" hidden="false" outlineLevel="0" max="231" min="231" style="0" width="17.99"/>
  </cols>
  <sheetData>
    <row r="1" customFormat="false" ht="15.75" hidden="false" customHeight="false" outlineLevel="0" collapsed="false">
      <c r="A1" s="1" t="s">
        <v>706</v>
      </c>
    </row>
    <row r="2" customFormat="false" ht="15.75" hidden="false" customHeight="false" outlineLevel="0" collapsed="false">
      <c r="A2" s="1" t="s">
        <v>707</v>
      </c>
      <c r="C2" s="17" t="s">
        <v>23</v>
      </c>
      <c r="D2" s="17" t="s">
        <v>23</v>
      </c>
      <c r="E2" s="17" t="s">
        <v>23</v>
      </c>
    </row>
    <row r="3" customFormat="false" ht="15.75" hidden="false" customHeight="false" outlineLevel="0" collapsed="false">
      <c r="A3" s="23" t="s">
        <v>708</v>
      </c>
      <c r="C3" s="24" t="s">
        <v>709</v>
      </c>
      <c r="D3" s="24" t="s">
        <v>709</v>
      </c>
      <c r="E3" s="24" t="s">
        <v>709</v>
      </c>
      <c r="F3" s="24" t="s">
        <v>709</v>
      </c>
      <c r="G3" s="24" t="s">
        <v>709</v>
      </c>
      <c r="H3" s="24" t="s">
        <v>709</v>
      </c>
      <c r="I3" s="24" t="s">
        <v>709</v>
      </c>
      <c r="J3" s="24" t="s">
        <v>709</v>
      </c>
      <c r="K3" s="24" t="s">
        <v>709</v>
      </c>
    </row>
    <row r="4" customFormat="false" ht="12.75" hidden="false" customHeight="false" outlineLevel="0" collapsed="false">
      <c r="C4" s="24" t="s">
        <v>710</v>
      </c>
      <c r="D4" s="24" t="s">
        <v>710</v>
      </c>
      <c r="E4" s="24" t="s">
        <v>710</v>
      </c>
      <c r="F4" s="24" t="s">
        <v>710</v>
      </c>
      <c r="G4" s="24" t="s">
        <v>710</v>
      </c>
      <c r="H4" s="24" t="s">
        <v>710</v>
      </c>
      <c r="I4" s="24" t="s">
        <v>710</v>
      </c>
      <c r="J4" s="24" t="s">
        <v>710</v>
      </c>
      <c r="K4" s="24" t="s">
        <v>710</v>
      </c>
      <c r="L4" s="24" t="s">
        <v>711</v>
      </c>
      <c r="M4" s="24" t="s">
        <v>712</v>
      </c>
      <c r="N4" s="25" t="s">
        <v>713</v>
      </c>
    </row>
    <row r="5" customFormat="false" ht="12.75" hidden="false" customHeight="false" outlineLevel="0" collapsed="false">
      <c r="A5" s="26" t="s">
        <v>714</v>
      </c>
      <c r="B5" s="27" t="s">
        <v>715</v>
      </c>
      <c r="C5" s="28" t="s">
        <v>716</v>
      </c>
      <c r="D5" s="28" t="s">
        <v>717</v>
      </c>
      <c r="E5" s="28" t="s">
        <v>718</v>
      </c>
      <c r="F5" s="28" t="s">
        <v>719</v>
      </c>
      <c r="G5" s="28" t="s">
        <v>720</v>
      </c>
      <c r="H5" s="28" t="s">
        <v>721</v>
      </c>
      <c r="I5" s="28" t="s">
        <v>722</v>
      </c>
      <c r="J5" s="28" t="s">
        <v>723</v>
      </c>
      <c r="K5" s="28" t="s">
        <v>724</v>
      </c>
      <c r="L5" s="28" t="s">
        <v>725</v>
      </c>
      <c r="M5" s="28" t="s">
        <v>726</v>
      </c>
      <c r="N5" s="29" t="s">
        <v>727</v>
      </c>
      <c r="Z5" s="18" t="s">
        <v>728</v>
      </c>
    </row>
    <row r="6" customFormat="false" ht="12.75" hidden="false" customHeight="false" outlineLevel="0" collapsed="false">
      <c r="A6" s="30" t="s">
        <v>729</v>
      </c>
      <c r="B6" s="0" t="s">
        <v>23</v>
      </c>
      <c r="C6" s="31" t="n">
        <v>1</v>
      </c>
      <c r="D6" s="31" t="n">
        <v>1</v>
      </c>
      <c r="E6" s="31" t="n">
        <v>1</v>
      </c>
      <c r="F6" s="31" t="n">
        <v>1</v>
      </c>
      <c r="G6" s="31" t="n">
        <v>1</v>
      </c>
      <c r="H6" s="31" t="n">
        <v>1</v>
      </c>
      <c r="I6" s="31" t="n">
        <v>1</v>
      </c>
      <c r="J6" s="31" t="n">
        <v>1</v>
      </c>
      <c r="K6" s="31" t="n">
        <v>1</v>
      </c>
      <c r="L6" s="17" t="s">
        <v>730</v>
      </c>
      <c r="M6" s="32"/>
    </row>
    <row r="7" customFormat="false" ht="12.75" hidden="false" customHeight="false" outlineLevel="0" collapsed="false">
      <c r="A7" s="0" t="s">
        <v>731</v>
      </c>
      <c r="B7" s="0" t="s">
        <v>732</v>
      </c>
      <c r="C7" s="31" t="n">
        <v>839</v>
      </c>
      <c r="D7" s="31" t="n">
        <v>1031</v>
      </c>
      <c r="E7" s="31" t="n">
        <v>1175</v>
      </c>
      <c r="F7" s="31" t="n">
        <v>1373</v>
      </c>
      <c r="G7" s="31" t="n">
        <v>1501</v>
      </c>
      <c r="H7" s="31" t="n">
        <v>1746</v>
      </c>
      <c r="I7" s="31" t="n">
        <v>2006</v>
      </c>
      <c r="J7" s="31" t="n">
        <v>2269</v>
      </c>
      <c r="K7" s="31" t="n">
        <v>11</v>
      </c>
      <c r="L7" s="17" t="s">
        <v>730</v>
      </c>
      <c r="M7" s="32"/>
      <c r="V7" s="18" t="s">
        <v>731</v>
      </c>
    </row>
    <row r="8" customFormat="false" ht="12.75" hidden="false" customHeight="false" outlineLevel="0" collapsed="false">
      <c r="A8" s="30" t="s">
        <v>733</v>
      </c>
      <c r="B8" s="0" t="s">
        <v>23</v>
      </c>
      <c r="C8" s="31" t="n">
        <v>7</v>
      </c>
      <c r="D8" s="31" t="n">
        <v>10</v>
      </c>
      <c r="E8" s="31" t="n">
        <v>10</v>
      </c>
      <c r="F8" s="31" t="n">
        <v>10</v>
      </c>
      <c r="G8" s="31" t="n">
        <v>9</v>
      </c>
      <c r="H8" s="31" t="n">
        <v>10</v>
      </c>
      <c r="I8" s="31" t="n">
        <v>11</v>
      </c>
      <c r="J8" s="31" t="n">
        <v>9</v>
      </c>
      <c r="K8" s="31" t="n">
        <v>9</v>
      </c>
      <c r="L8" s="17" t="s">
        <v>730</v>
      </c>
      <c r="M8" s="32"/>
      <c r="O8" s="18" t="s">
        <v>733</v>
      </c>
      <c r="V8" s="0" t="s">
        <v>734</v>
      </c>
    </row>
    <row r="9" customFormat="false" ht="12.75" hidden="false" customHeight="false" outlineLevel="0" collapsed="false">
      <c r="A9" s="30" t="s">
        <v>735</v>
      </c>
      <c r="C9" s="31" t="n">
        <v>106</v>
      </c>
      <c r="D9" s="17" t="n">
        <v>107</v>
      </c>
      <c r="E9" s="17" t="n">
        <v>91</v>
      </c>
      <c r="F9" s="17" t="n">
        <v>72</v>
      </c>
      <c r="G9" s="17" t="n">
        <v>60</v>
      </c>
      <c r="H9" s="17" t="n">
        <v>72</v>
      </c>
      <c r="I9" s="17" t="n">
        <v>77</v>
      </c>
      <c r="J9" s="17" t="n">
        <v>60</v>
      </c>
      <c r="K9" s="17" t="n">
        <v>31</v>
      </c>
      <c r="L9" s="17" t="s">
        <v>730</v>
      </c>
      <c r="M9" s="32"/>
      <c r="R9" s="18" t="s">
        <v>735</v>
      </c>
      <c r="V9" s="0" t="s">
        <v>736</v>
      </c>
    </row>
    <row r="10" customFormat="false" ht="12.75" hidden="false" customHeight="false" outlineLevel="0" collapsed="false">
      <c r="A10" s="0" t="s">
        <v>737</v>
      </c>
      <c r="B10" s="0" t="s">
        <v>23</v>
      </c>
      <c r="C10" s="17" t="n">
        <v>1</v>
      </c>
      <c r="D10" s="17" t="n">
        <v>1</v>
      </c>
      <c r="E10" s="17" t="n">
        <v>1</v>
      </c>
      <c r="F10" s="17" t="n">
        <v>1</v>
      </c>
      <c r="G10" s="17" t="n">
        <v>1</v>
      </c>
      <c r="H10" s="17" t="n">
        <v>1</v>
      </c>
      <c r="I10" s="17" t="n">
        <v>1</v>
      </c>
      <c r="J10" s="17" t="n">
        <v>1</v>
      </c>
      <c r="K10" s="17" t="n">
        <v>1</v>
      </c>
      <c r="L10" s="17" t="s">
        <v>730</v>
      </c>
      <c r="M10" s="32"/>
      <c r="R10" s="0" t="s">
        <v>738</v>
      </c>
      <c r="V10" s="0" t="s">
        <v>739</v>
      </c>
      <c r="AB10" s="18" t="s">
        <v>737</v>
      </c>
    </row>
    <row r="11" customFormat="false" ht="12.75" hidden="false" customHeight="false" outlineLevel="0" collapsed="false">
      <c r="A11" s="30" t="s">
        <v>740</v>
      </c>
      <c r="B11" s="0" t="s">
        <v>23</v>
      </c>
      <c r="C11" s="17" t="n">
        <v>1</v>
      </c>
      <c r="D11" s="17" t="n">
        <v>1</v>
      </c>
      <c r="E11" s="17" t="n">
        <v>1</v>
      </c>
      <c r="F11" s="17" t="n">
        <v>1</v>
      </c>
      <c r="G11" s="17" t="n">
        <v>1</v>
      </c>
      <c r="H11" s="17" t="n">
        <v>1</v>
      </c>
      <c r="I11" s="17" t="n">
        <v>1</v>
      </c>
      <c r="J11" s="17" t="n">
        <v>2</v>
      </c>
      <c r="K11" s="17" t="n">
        <v>2</v>
      </c>
      <c r="L11" s="17" t="s">
        <v>730</v>
      </c>
      <c r="M11" s="32"/>
      <c r="R11" s="0" t="s">
        <v>741</v>
      </c>
      <c r="V11" s="0" t="s">
        <v>742</v>
      </c>
      <c r="AH11" s="18" t="s">
        <v>740</v>
      </c>
    </row>
    <row r="12" customFormat="false" ht="12.75" hidden="false" customHeight="false" outlineLevel="0" collapsed="false">
      <c r="A12" s="0" t="s">
        <v>743</v>
      </c>
      <c r="B12" s="0" t="s">
        <v>23</v>
      </c>
      <c r="C12" s="17" t="n">
        <v>5</v>
      </c>
      <c r="D12" s="17" t="n">
        <v>6</v>
      </c>
      <c r="E12" s="17" t="n">
        <v>8</v>
      </c>
      <c r="F12" s="17" t="n">
        <v>9</v>
      </c>
      <c r="G12" s="17" t="n">
        <v>18</v>
      </c>
      <c r="H12" s="17" t="n">
        <v>18</v>
      </c>
      <c r="I12" s="17" t="n">
        <v>24</v>
      </c>
      <c r="J12" s="17" t="n">
        <v>26</v>
      </c>
      <c r="K12" s="17" t="n">
        <v>28</v>
      </c>
      <c r="L12" s="17" t="s">
        <v>730</v>
      </c>
      <c r="M12" s="32"/>
      <c r="R12" s="0" t="s">
        <v>744</v>
      </c>
      <c r="AF12" s="18" t="s">
        <v>743</v>
      </c>
    </row>
    <row r="13" customFormat="false" ht="12.75" hidden="false" customHeight="false" outlineLevel="0" collapsed="false">
      <c r="A13" s="0" t="s">
        <v>745</v>
      </c>
      <c r="B13" s="0" t="s">
        <v>23</v>
      </c>
      <c r="C13" s="17" t="n">
        <v>1</v>
      </c>
      <c r="D13" s="17" t="n">
        <v>1</v>
      </c>
      <c r="E13" s="17" t="n">
        <v>1</v>
      </c>
      <c r="F13" s="17" t="n">
        <v>1</v>
      </c>
      <c r="G13" s="17" t="n">
        <v>1</v>
      </c>
      <c r="H13" s="17" t="n">
        <v>1</v>
      </c>
      <c r="I13" s="17" t="n">
        <v>1</v>
      </c>
      <c r="J13" s="17" t="n">
        <v>1</v>
      </c>
      <c r="K13" s="17" t="n">
        <v>1</v>
      </c>
      <c r="L13" s="17" t="s">
        <v>730</v>
      </c>
      <c r="M13" s="32"/>
      <c r="R13" s="0" t="s">
        <v>746</v>
      </c>
      <c r="AG13" s="18" t="s">
        <v>745</v>
      </c>
    </row>
    <row r="14" customFormat="false" ht="12.75" hidden="false" customHeight="false" outlineLevel="0" collapsed="false">
      <c r="A14" s="0" t="s">
        <v>747</v>
      </c>
      <c r="E14" s="17" t="n">
        <v>0</v>
      </c>
      <c r="F14" s="17" t="n">
        <v>0</v>
      </c>
      <c r="G14" s="17" t="n">
        <v>0</v>
      </c>
      <c r="H14" s="17" t="n">
        <v>2</v>
      </c>
      <c r="I14" s="17" t="n">
        <v>2</v>
      </c>
      <c r="J14" s="17" t="n">
        <v>2</v>
      </c>
      <c r="K14" s="17" t="n">
        <v>2</v>
      </c>
      <c r="L14" s="17" t="s">
        <v>730</v>
      </c>
      <c r="M14" s="32"/>
      <c r="AG14" s="18"/>
      <c r="AI14" s="18" t="s">
        <v>748</v>
      </c>
    </row>
    <row r="15" customFormat="false" ht="12.75" hidden="false" customHeight="false" outlineLevel="0" collapsed="false">
      <c r="A15" s="0" t="s">
        <v>749</v>
      </c>
      <c r="B15" s="0" t="s">
        <v>23</v>
      </c>
      <c r="C15" s="17" t="n">
        <v>1</v>
      </c>
      <c r="D15" s="17" t="n">
        <v>1</v>
      </c>
      <c r="E15" s="17" t="n">
        <v>1</v>
      </c>
      <c r="F15" s="17" t="n">
        <v>1</v>
      </c>
      <c r="G15" s="17" t="n">
        <v>1</v>
      </c>
      <c r="H15" s="17" t="n">
        <v>1</v>
      </c>
      <c r="I15" s="17" t="n">
        <v>1</v>
      </c>
      <c r="J15" s="17" t="n">
        <v>1</v>
      </c>
      <c r="K15" s="17" t="n">
        <v>0</v>
      </c>
      <c r="L15" s="17" t="s">
        <v>730</v>
      </c>
      <c r="M15" s="32"/>
      <c r="R15" s="0" t="s">
        <v>750</v>
      </c>
      <c r="AM15" s="18" t="s">
        <v>749</v>
      </c>
    </row>
    <row r="16" customFormat="false" ht="12.75" hidden="false" customHeight="false" outlineLevel="0" collapsed="false">
      <c r="A16" s="0" t="s">
        <v>751</v>
      </c>
      <c r="E16" s="17" t="n">
        <v>0</v>
      </c>
      <c r="F16" s="17" t="n">
        <v>0</v>
      </c>
      <c r="G16" s="17" t="n">
        <v>0</v>
      </c>
      <c r="H16" s="17" t="n">
        <v>0</v>
      </c>
      <c r="I16" s="17" t="n">
        <v>0</v>
      </c>
      <c r="J16" s="17" t="n">
        <v>1</v>
      </c>
      <c r="K16" s="17" t="n">
        <v>1</v>
      </c>
      <c r="L16" s="17" t="s">
        <v>730</v>
      </c>
      <c r="M16" s="32"/>
      <c r="AM16" s="18"/>
      <c r="AN16" s="18" t="s">
        <v>751</v>
      </c>
    </row>
    <row r="17" customFormat="false" ht="12.75" hidden="false" customHeight="false" outlineLevel="0" collapsed="false">
      <c r="A17" s="0" t="s">
        <v>752</v>
      </c>
      <c r="B17" s="0" t="s">
        <v>23</v>
      </c>
      <c r="C17" s="17" t="n">
        <v>3</v>
      </c>
      <c r="D17" s="17" t="n">
        <v>3</v>
      </c>
      <c r="E17" s="17" t="n">
        <v>3</v>
      </c>
      <c r="F17" s="17" t="n">
        <v>3</v>
      </c>
      <c r="G17" s="17" t="n">
        <v>3</v>
      </c>
      <c r="H17" s="17" t="n">
        <v>3</v>
      </c>
      <c r="I17" s="17" t="n">
        <v>3</v>
      </c>
      <c r="J17" s="17" t="n">
        <v>3</v>
      </c>
      <c r="K17" s="17" t="n">
        <v>3</v>
      </c>
      <c r="L17" s="17" t="s">
        <v>730</v>
      </c>
      <c r="M17" s="32"/>
      <c r="AS17" s="18" t="s">
        <v>752</v>
      </c>
    </row>
    <row r="18" customFormat="false" ht="12.75" hidden="false" customHeight="false" outlineLevel="0" collapsed="false">
      <c r="A18" s="0" t="s">
        <v>753</v>
      </c>
      <c r="B18" s="0" t="s">
        <v>23</v>
      </c>
      <c r="C18" s="17" t="n">
        <v>4</v>
      </c>
      <c r="D18" s="17" t="n">
        <v>4</v>
      </c>
      <c r="E18" s="17" t="n">
        <v>4</v>
      </c>
      <c r="F18" s="17" t="n">
        <v>7</v>
      </c>
      <c r="G18" s="17" t="n">
        <v>5</v>
      </c>
      <c r="H18" s="17" t="n">
        <v>5</v>
      </c>
      <c r="I18" s="17" t="n">
        <v>5</v>
      </c>
      <c r="J18" s="17" t="n">
        <v>8</v>
      </c>
      <c r="K18" s="17" t="n">
        <v>7</v>
      </c>
      <c r="L18" s="17" t="s">
        <v>730</v>
      </c>
      <c r="M18" s="32"/>
    </row>
    <row r="19" customFormat="false" ht="12.75" hidden="false" customHeight="false" outlineLevel="0" collapsed="false">
      <c r="A19" s="30" t="s">
        <v>754</v>
      </c>
      <c r="B19" s="0" t="s">
        <v>23</v>
      </c>
      <c r="C19" s="17" t="n">
        <v>1</v>
      </c>
      <c r="D19" s="17" t="n">
        <v>1</v>
      </c>
      <c r="E19" s="17" t="n">
        <v>1</v>
      </c>
      <c r="F19" s="17" t="n">
        <v>1</v>
      </c>
      <c r="G19" s="17" t="n">
        <v>1</v>
      </c>
      <c r="H19" s="17" t="n">
        <v>1</v>
      </c>
      <c r="I19" s="17" t="n">
        <v>1</v>
      </c>
      <c r="J19" s="17" t="n">
        <v>1</v>
      </c>
      <c r="K19" s="17" t="n">
        <v>1</v>
      </c>
      <c r="L19" s="17" t="s">
        <v>730</v>
      </c>
      <c r="M19" s="32"/>
      <c r="AX19" s="18" t="s">
        <v>754</v>
      </c>
    </row>
    <row r="20" customFormat="false" ht="12.75" hidden="false" customHeight="false" outlineLevel="0" collapsed="false">
      <c r="A20" s="30" t="s">
        <v>755</v>
      </c>
      <c r="B20" s="30" t="s">
        <v>756</v>
      </c>
      <c r="C20" s="17" t="n">
        <v>45</v>
      </c>
      <c r="D20" s="17" t="n">
        <v>41</v>
      </c>
      <c r="E20" s="17" t="n">
        <v>41</v>
      </c>
      <c r="F20" s="17" t="n">
        <v>42</v>
      </c>
      <c r="G20" s="17" t="n">
        <v>1</v>
      </c>
      <c r="H20" s="17" t="n">
        <v>0</v>
      </c>
      <c r="I20" s="17" t="n">
        <v>0</v>
      </c>
      <c r="J20" s="17" t="n">
        <v>2</v>
      </c>
      <c r="K20" s="17" t="n">
        <v>3</v>
      </c>
      <c r="L20" s="17" t="s">
        <v>730</v>
      </c>
      <c r="M20" s="33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18" t="s">
        <v>755</v>
      </c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4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30" t="s">
        <v>757</v>
      </c>
      <c r="B21" s="30" t="s">
        <v>23</v>
      </c>
      <c r="C21" s="17" t="n">
        <v>7</v>
      </c>
      <c r="D21" s="17" t="n">
        <v>7</v>
      </c>
      <c r="E21" s="17" t="n">
        <v>7</v>
      </c>
      <c r="F21" s="17" t="n">
        <v>7</v>
      </c>
      <c r="G21" s="17" t="n">
        <v>7</v>
      </c>
      <c r="H21" s="17" t="n">
        <v>7</v>
      </c>
      <c r="I21" s="17" t="n">
        <v>8</v>
      </c>
      <c r="J21" s="17" t="n">
        <v>8</v>
      </c>
      <c r="K21" s="17" t="n">
        <v>10</v>
      </c>
      <c r="L21" s="17" t="s">
        <v>730</v>
      </c>
      <c r="M21" s="35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18" t="s">
        <v>757</v>
      </c>
      <c r="BD21" s="30" t="s">
        <v>758</v>
      </c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7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2.75" hidden="false" customHeight="false" outlineLevel="0" collapsed="false">
      <c r="A22" s="0" t="s">
        <v>759</v>
      </c>
      <c r="B22" s="30" t="s">
        <v>23</v>
      </c>
      <c r="C22" s="17" t="n">
        <v>1</v>
      </c>
      <c r="D22" s="17" t="n">
        <v>1</v>
      </c>
      <c r="E22" s="17" t="n">
        <v>1</v>
      </c>
      <c r="F22" s="17" t="n">
        <v>1</v>
      </c>
      <c r="G22" s="17" t="n">
        <v>1</v>
      </c>
      <c r="H22" s="17" t="n">
        <v>1</v>
      </c>
      <c r="I22" s="17" t="n">
        <v>1</v>
      </c>
      <c r="J22" s="17" t="n">
        <v>1</v>
      </c>
      <c r="K22" s="17" t="n">
        <v>1</v>
      </c>
      <c r="L22" s="17" t="s">
        <v>730</v>
      </c>
      <c r="M22" s="32"/>
      <c r="BD22" s="0" t="s">
        <v>760</v>
      </c>
      <c r="BG22" s="18" t="s">
        <v>759</v>
      </c>
    </row>
    <row r="23" customFormat="false" ht="12.75" hidden="false" customHeight="false" outlineLevel="0" collapsed="false">
      <c r="A23" s="30" t="s">
        <v>761</v>
      </c>
      <c r="B23" s="30" t="s">
        <v>23</v>
      </c>
      <c r="C23" s="17" t="n">
        <v>4</v>
      </c>
      <c r="D23" s="17" t="n">
        <v>3</v>
      </c>
      <c r="E23" s="17" t="n">
        <v>3</v>
      </c>
      <c r="F23" s="17" t="n">
        <v>3</v>
      </c>
      <c r="G23" s="17" t="n">
        <v>4</v>
      </c>
      <c r="H23" s="17" t="n">
        <v>3</v>
      </c>
      <c r="I23" s="17" t="n">
        <v>3</v>
      </c>
      <c r="J23" s="17" t="n">
        <v>3</v>
      </c>
      <c r="K23" s="17" t="n">
        <v>4</v>
      </c>
      <c r="L23" s="17" t="s">
        <v>730</v>
      </c>
      <c r="M23" s="32"/>
      <c r="BD23" s="0" t="s">
        <v>762</v>
      </c>
      <c r="BJ23" s="18"/>
    </row>
    <row r="24" customFormat="false" ht="12.75" hidden="false" customHeight="false" outlineLevel="0" collapsed="false">
      <c r="A24" s="30" t="s">
        <v>763</v>
      </c>
      <c r="B24" s="30" t="s">
        <v>23</v>
      </c>
      <c r="C24" s="17" t="n">
        <v>8</v>
      </c>
      <c r="D24" s="17" t="n">
        <v>8</v>
      </c>
      <c r="E24" s="17" t="n">
        <v>8</v>
      </c>
      <c r="F24" s="17" t="n">
        <v>8</v>
      </c>
      <c r="G24" s="17" t="n">
        <v>8</v>
      </c>
      <c r="H24" s="17" t="n">
        <v>8</v>
      </c>
      <c r="I24" s="17" t="n">
        <v>8</v>
      </c>
      <c r="J24" s="17" t="n">
        <v>8</v>
      </c>
      <c r="K24" s="17" t="n">
        <v>8</v>
      </c>
      <c r="L24" s="17" t="s">
        <v>730</v>
      </c>
      <c r="M24" s="35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0" t="s">
        <v>764</v>
      </c>
      <c r="BE24" s="36"/>
      <c r="BF24" s="36"/>
      <c r="BG24" s="36"/>
      <c r="BH24" s="36"/>
      <c r="BI24" s="36"/>
      <c r="BJ24" s="36"/>
      <c r="BK24" s="18" t="s">
        <v>761</v>
      </c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7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2.75" hidden="false" customHeight="false" outlineLevel="0" collapsed="false">
      <c r="A25" s="30" t="s">
        <v>765</v>
      </c>
      <c r="B25" s="0" t="s">
        <v>766</v>
      </c>
      <c r="C25" s="17" t="n">
        <v>12</v>
      </c>
      <c r="D25" s="17" t="n">
        <v>12</v>
      </c>
      <c r="E25" s="17" t="n">
        <v>12</v>
      </c>
      <c r="F25" s="17" t="n">
        <v>12</v>
      </c>
      <c r="G25" s="17" t="n">
        <v>12</v>
      </c>
      <c r="H25" s="17" t="n">
        <v>12</v>
      </c>
      <c r="I25" s="17" t="n">
        <v>12</v>
      </c>
      <c r="J25" s="17" t="n">
        <v>12</v>
      </c>
      <c r="K25" s="17" t="n">
        <v>12</v>
      </c>
      <c r="L25" s="17" t="s">
        <v>730</v>
      </c>
      <c r="M25" s="32"/>
      <c r="BD25" s="0" t="s">
        <v>767</v>
      </c>
      <c r="BI25" s="18"/>
      <c r="BJ25" s="18" t="s">
        <v>768</v>
      </c>
    </row>
    <row r="26" customFormat="false" ht="12.75" hidden="false" customHeight="false" outlineLevel="0" collapsed="false">
      <c r="A26" s="30" t="s">
        <v>769</v>
      </c>
      <c r="B26" s="0" t="s">
        <v>770</v>
      </c>
      <c r="C26" s="17" t="n">
        <v>382</v>
      </c>
      <c r="D26" s="17" t="n">
        <v>497</v>
      </c>
      <c r="E26" s="17" t="n">
        <v>570</v>
      </c>
      <c r="F26" s="17" t="n">
        <v>702</v>
      </c>
      <c r="G26" s="17" t="n">
        <v>787</v>
      </c>
      <c r="H26" s="17" t="n">
        <v>915</v>
      </c>
      <c r="I26" s="17" t="n">
        <v>1052</v>
      </c>
      <c r="J26" s="17" t="n">
        <v>1194</v>
      </c>
      <c r="K26" s="17" t="n">
        <v>3</v>
      </c>
      <c r="L26" s="17" t="s">
        <v>730</v>
      </c>
      <c r="M26" s="32"/>
      <c r="BD26" s="0" t="s">
        <v>771</v>
      </c>
      <c r="BH26" s="18" t="s">
        <v>769</v>
      </c>
      <c r="BJ26" s="0" t="s">
        <v>772</v>
      </c>
    </row>
    <row r="27" customFormat="false" ht="12.75" hidden="false" customHeight="false" outlineLevel="0" collapsed="false">
      <c r="A27" s="30" t="s">
        <v>773</v>
      </c>
      <c r="B27" s="30" t="s">
        <v>774</v>
      </c>
      <c r="C27" s="17" t="n">
        <v>40</v>
      </c>
      <c r="D27" s="17" t="n">
        <v>43</v>
      </c>
      <c r="E27" s="17" t="n">
        <v>44</v>
      </c>
      <c r="F27" s="17" t="n">
        <v>51</v>
      </c>
      <c r="G27" s="17" t="n">
        <v>60</v>
      </c>
      <c r="H27" s="17" t="n">
        <v>64</v>
      </c>
      <c r="I27" s="17" t="n">
        <v>72</v>
      </c>
      <c r="J27" s="17" t="n">
        <v>67</v>
      </c>
      <c r="K27" s="17" t="n">
        <v>68</v>
      </c>
      <c r="L27" s="17" t="s">
        <v>730</v>
      </c>
      <c r="M27" s="33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 t="s">
        <v>775</v>
      </c>
      <c r="BE27" s="18" t="s">
        <v>773</v>
      </c>
      <c r="BF27" s="30"/>
      <c r="BG27" s="30"/>
      <c r="BH27" s="30" t="s">
        <v>776</v>
      </c>
      <c r="BI27" s="30"/>
      <c r="BJ27" s="30" t="s">
        <v>777</v>
      </c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4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</row>
    <row r="28" customFormat="false" ht="12.75" hidden="false" customHeight="false" outlineLevel="0" collapsed="false">
      <c r="A28" s="30" t="s">
        <v>778</v>
      </c>
      <c r="B28" s="30" t="s">
        <v>23</v>
      </c>
      <c r="C28" s="17" t="n">
        <v>7</v>
      </c>
      <c r="D28" s="17" t="n">
        <v>7</v>
      </c>
      <c r="E28" s="17" t="n">
        <v>7</v>
      </c>
      <c r="F28" s="17" t="n">
        <v>7</v>
      </c>
      <c r="G28" s="17" t="n">
        <v>7</v>
      </c>
      <c r="H28" s="17" t="n">
        <v>7</v>
      </c>
      <c r="I28" s="17" t="n">
        <v>7</v>
      </c>
      <c r="J28" s="17" t="n">
        <v>7</v>
      </c>
      <c r="K28" s="17" t="n">
        <v>7</v>
      </c>
      <c r="L28" s="17" t="s">
        <v>730</v>
      </c>
      <c r="M28" s="35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0" t="s">
        <v>779</v>
      </c>
      <c r="BE28" s="30" t="s">
        <v>780</v>
      </c>
      <c r="BF28" s="36"/>
      <c r="BG28" s="36"/>
      <c r="BH28" s="30" t="s">
        <v>781</v>
      </c>
      <c r="BI28" s="36"/>
      <c r="BJ28" s="30" t="s">
        <v>782</v>
      </c>
      <c r="BK28" s="36"/>
      <c r="BL28" s="18" t="s">
        <v>778</v>
      </c>
      <c r="BM28" s="36"/>
      <c r="BN28" s="38" t="s">
        <v>783</v>
      </c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7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</row>
    <row r="29" customFormat="false" ht="12.75" hidden="false" customHeight="false" outlineLevel="0" collapsed="false">
      <c r="A29" s="39" t="s">
        <v>783</v>
      </c>
      <c r="B29" s="30" t="s">
        <v>23</v>
      </c>
      <c r="C29" s="17" t="n">
        <v>1</v>
      </c>
      <c r="D29" s="17" t="n">
        <v>1</v>
      </c>
      <c r="E29" s="17" t="n">
        <v>1</v>
      </c>
      <c r="F29" s="17" t="n">
        <v>1</v>
      </c>
      <c r="G29" s="17" t="n">
        <v>1</v>
      </c>
      <c r="H29" s="17" t="n">
        <v>1</v>
      </c>
      <c r="I29" s="17" t="n">
        <v>1</v>
      </c>
      <c r="J29" s="17" t="n">
        <v>1</v>
      </c>
      <c r="K29" s="17" t="n">
        <v>1</v>
      </c>
      <c r="L29" s="17" t="s">
        <v>730</v>
      </c>
      <c r="M29" s="32"/>
      <c r="BD29" s="0" t="s">
        <v>784</v>
      </c>
      <c r="BE29" s="0" t="s">
        <v>785</v>
      </c>
      <c r="BH29" s="0" t="s">
        <v>786</v>
      </c>
      <c r="BN29" s="38"/>
    </row>
    <row r="30" customFormat="false" ht="12.75" hidden="false" customHeight="false" outlineLevel="0" collapsed="false">
      <c r="A30" s="0" t="s">
        <v>787</v>
      </c>
      <c r="B30" s="30" t="s">
        <v>23</v>
      </c>
      <c r="C30" s="17" t="n">
        <v>1</v>
      </c>
      <c r="D30" s="17" t="n">
        <v>1</v>
      </c>
      <c r="E30" s="17" t="n">
        <v>1</v>
      </c>
      <c r="F30" s="17" t="n">
        <v>1</v>
      </c>
      <c r="G30" s="17" t="n">
        <v>1</v>
      </c>
      <c r="H30" s="17" t="n">
        <v>1</v>
      </c>
      <c r="I30" s="17" t="n">
        <v>1</v>
      </c>
      <c r="J30" s="17" t="n">
        <v>1</v>
      </c>
      <c r="K30" s="17" t="n">
        <v>1</v>
      </c>
      <c r="L30" s="17" t="s">
        <v>730</v>
      </c>
      <c r="M30" s="32"/>
      <c r="BD30" s="40" t="s">
        <v>788</v>
      </c>
      <c r="BE30" s="0" t="s">
        <v>789</v>
      </c>
      <c r="BM30" s="18" t="s">
        <v>787</v>
      </c>
    </row>
    <row r="31" customFormat="false" ht="12.75" hidden="false" customHeight="false" outlineLevel="0" collapsed="false">
      <c r="A31" s="0" t="s">
        <v>790</v>
      </c>
      <c r="B31" s="30" t="s">
        <v>23</v>
      </c>
      <c r="C31" s="17" t="n">
        <v>8</v>
      </c>
      <c r="D31" s="17" t="n">
        <v>8</v>
      </c>
      <c r="E31" s="17" t="n">
        <v>8</v>
      </c>
      <c r="F31" s="17" t="n">
        <v>8</v>
      </c>
      <c r="G31" s="17" t="n">
        <v>8</v>
      </c>
      <c r="H31" s="17" t="n">
        <v>8</v>
      </c>
      <c r="I31" s="17" t="n">
        <v>8</v>
      </c>
      <c r="J31" s="17" t="n">
        <v>8</v>
      </c>
      <c r="K31" s="17" t="n">
        <v>8</v>
      </c>
      <c r="L31" s="17" t="s">
        <v>730</v>
      </c>
      <c r="M31" s="32"/>
      <c r="BD31" s="0" t="s">
        <v>791</v>
      </c>
      <c r="BE31" s="0" t="s">
        <v>792</v>
      </c>
      <c r="BZ31" s="18" t="s">
        <v>790</v>
      </c>
    </row>
    <row r="32" customFormat="false" ht="12.75" hidden="false" customHeight="false" outlineLevel="0" collapsed="false">
      <c r="A32" s="0" t="s">
        <v>793</v>
      </c>
      <c r="B32" s="30" t="s">
        <v>23</v>
      </c>
      <c r="C32" s="17" t="n">
        <v>1</v>
      </c>
      <c r="D32" s="17" t="n">
        <v>1</v>
      </c>
      <c r="E32" s="17" t="n">
        <v>1</v>
      </c>
      <c r="F32" s="17" t="n">
        <v>1</v>
      </c>
      <c r="G32" s="17" t="n">
        <v>1</v>
      </c>
      <c r="H32" s="17" t="n">
        <v>1</v>
      </c>
      <c r="I32" s="17" t="n">
        <v>1</v>
      </c>
      <c r="J32" s="17" t="n">
        <v>1</v>
      </c>
      <c r="K32" s="17" t="n">
        <v>1</v>
      </c>
      <c r="L32" s="17" t="s">
        <v>730</v>
      </c>
      <c r="M32" s="32"/>
      <c r="BD32" s="0" t="s">
        <v>794</v>
      </c>
      <c r="BE32" s="0" t="s">
        <v>795</v>
      </c>
      <c r="CD32" s="18" t="s">
        <v>793</v>
      </c>
    </row>
    <row r="33" customFormat="false" ht="12.75" hidden="false" customHeight="false" outlineLevel="0" collapsed="false">
      <c r="A33" s="30" t="s">
        <v>796</v>
      </c>
      <c r="B33" s="30" t="s">
        <v>23</v>
      </c>
      <c r="C33" s="17" t="n">
        <v>7</v>
      </c>
      <c r="D33" s="17" t="n">
        <v>7</v>
      </c>
      <c r="E33" s="17" t="n">
        <v>7</v>
      </c>
      <c r="F33" s="17" t="n">
        <v>7</v>
      </c>
      <c r="G33" s="17" t="n">
        <v>8</v>
      </c>
      <c r="H33" s="17" t="n">
        <v>8</v>
      </c>
      <c r="I33" s="17" t="n">
        <v>8</v>
      </c>
      <c r="J33" s="17" t="n">
        <v>8</v>
      </c>
      <c r="K33" s="17" t="n">
        <v>8</v>
      </c>
      <c r="L33" s="17" t="s">
        <v>730</v>
      </c>
      <c r="M33" s="35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0" t="s">
        <v>797</v>
      </c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7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18" t="s">
        <v>796</v>
      </c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12.75" hidden="false" customHeight="false" outlineLevel="0" collapsed="false">
      <c r="A34" s="0" t="s">
        <v>798</v>
      </c>
      <c r="B34" s="30" t="s">
        <v>23</v>
      </c>
      <c r="C34" s="17" t="n">
        <v>20</v>
      </c>
      <c r="D34" s="17" t="n">
        <v>20</v>
      </c>
      <c r="E34" s="17" t="n">
        <v>22</v>
      </c>
      <c r="F34" s="17" t="n">
        <v>22</v>
      </c>
      <c r="G34" s="17" t="n">
        <v>30</v>
      </c>
      <c r="H34" s="17" t="n">
        <v>31</v>
      </c>
      <c r="I34" s="17" t="n">
        <v>32</v>
      </c>
      <c r="J34" s="17" t="n">
        <v>32</v>
      </c>
      <c r="K34" s="17" t="n">
        <v>32</v>
      </c>
      <c r="L34" s="17" t="s">
        <v>730</v>
      </c>
      <c r="M34" s="32"/>
      <c r="BD34" s="0" t="s">
        <v>799</v>
      </c>
      <c r="CK34" s="18" t="s">
        <v>800</v>
      </c>
      <c r="CL34" s="18" t="s">
        <v>798</v>
      </c>
    </row>
    <row r="35" customFormat="false" ht="12.75" hidden="false" customHeight="false" outlineLevel="0" collapsed="false">
      <c r="A35" s="0" t="s">
        <v>800</v>
      </c>
      <c r="B35" s="30" t="s">
        <v>23</v>
      </c>
      <c r="C35" s="17" t="n">
        <v>24</v>
      </c>
      <c r="D35" s="17" t="n">
        <v>25</v>
      </c>
      <c r="E35" s="17" t="n">
        <v>28</v>
      </c>
      <c r="F35" s="17" t="n">
        <v>45</v>
      </c>
      <c r="G35" s="17" t="n">
        <v>53</v>
      </c>
      <c r="H35" s="17" t="n">
        <v>74</v>
      </c>
      <c r="I35" s="17" t="n">
        <v>88</v>
      </c>
      <c r="J35" s="17" t="n">
        <v>102</v>
      </c>
      <c r="K35" s="17" t="n">
        <v>114</v>
      </c>
      <c r="L35" s="17" t="s">
        <v>730</v>
      </c>
      <c r="M35" s="32"/>
      <c r="BD35" s="0" t="s">
        <v>801</v>
      </c>
      <c r="CK35" s="18" t="s">
        <v>802</v>
      </c>
      <c r="CL35" s="18" t="s">
        <v>803</v>
      </c>
    </row>
    <row r="36" customFormat="false" ht="12.75" hidden="false" customHeight="false" outlineLevel="0" collapsed="false">
      <c r="A36" s="30" t="s">
        <v>804</v>
      </c>
      <c r="B36" s="30" t="s">
        <v>23</v>
      </c>
      <c r="C36" s="17" t="n">
        <v>2</v>
      </c>
      <c r="D36" s="17" t="n">
        <v>2</v>
      </c>
      <c r="E36" s="17" t="n">
        <v>2</v>
      </c>
      <c r="F36" s="17" t="n">
        <v>2</v>
      </c>
      <c r="G36" s="17" t="n">
        <v>2</v>
      </c>
      <c r="H36" s="17" t="n">
        <v>2</v>
      </c>
      <c r="I36" s="17" t="n">
        <v>2</v>
      </c>
      <c r="J36" s="17" t="n">
        <v>1</v>
      </c>
      <c r="K36" s="17" t="n">
        <v>1</v>
      </c>
      <c r="L36" s="17" t="s">
        <v>730</v>
      </c>
      <c r="M36" s="32"/>
      <c r="BD36" s="41" t="n">
        <v>36676</v>
      </c>
      <c r="CK36" s="18" t="s">
        <v>805</v>
      </c>
      <c r="CL36" s="18" t="s">
        <v>806</v>
      </c>
      <c r="DJ36" s="18" t="s">
        <v>804</v>
      </c>
    </row>
    <row r="37" customFormat="false" ht="12.75" hidden="false" customHeight="false" outlineLevel="0" collapsed="false">
      <c r="A37" s="30" t="s">
        <v>807</v>
      </c>
      <c r="B37" s="30" t="s">
        <v>23</v>
      </c>
      <c r="C37" s="17" t="n">
        <v>2</v>
      </c>
      <c r="D37" s="17" t="n">
        <v>1</v>
      </c>
      <c r="E37" s="17" t="n">
        <v>1</v>
      </c>
      <c r="F37" s="17" t="n">
        <v>2</v>
      </c>
      <c r="G37" s="17" t="n">
        <v>1</v>
      </c>
      <c r="H37" s="17" t="n">
        <v>0</v>
      </c>
      <c r="I37" s="17" t="n">
        <v>0</v>
      </c>
      <c r="J37" s="17" t="n">
        <v>0</v>
      </c>
      <c r="K37" s="17" t="n">
        <v>0</v>
      </c>
      <c r="L37" s="17" t="s">
        <v>730</v>
      </c>
      <c r="M37" s="32"/>
      <c r="BD37" s="0" t="s">
        <v>808</v>
      </c>
      <c r="CK37" s="0" t="s">
        <v>809</v>
      </c>
      <c r="CL37" s="0" t="s">
        <v>809</v>
      </c>
      <c r="DM37" s="18" t="s">
        <v>807</v>
      </c>
    </row>
    <row r="38" customFormat="false" ht="12.75" hidden="false" customHeight="false" outlineLevel="0" collapsed="false">
      <c r="A38" s="0" t="s">
        <v>810</v>
      </c>
      <c r="B38" s="30"/>
      <c r="C38" s="17" t="n">
        <v>8</v>
      </c>
      <c r="D38" s="17" t="n">
        <v>9</v>
      </c>
      <c r="E38" s="17" t="n">
        <v>9</v>
      </c>
      <c r="F38" s="17" t="n">
        <v>10</v>
      </c>
      <c r="G38" s="17" t="n">
        <v>10</v>
      </c>
      <c r="H38" s="17" t="n">
        <v>10</v>
      </c>
      <c r="I38" s="17" t="n">
        <v>11</v>
      </c>
      <c r="J38" s="17" t="n">
        <v>13</v>
      </c>
      <c r="K38" s="17" t="n">
        <v>17</v>
      </c>
      <c r="L38" s="17" t="s">
        <v>730</v>
      </c>
      <c r="M38" s="32"/>
      <c r="BD38" s="0" t="s">
        <v>811</v>
      </c>
      <c r="CK38" s="0" t="s">
        <v>812</v>
      </c>
      <c r="CL38" s="0" t="s">
        <v>812</v>
      </c>
      <c r="DN38" s="18"/>
    </row>
    <row r="39" customFormat="false" ht="12.75" hidden="false" customHeight="false" outlineLevel="0" collapsed="false">
      <c r="A39" s="30" t="s">
        <v>813</v>
      </c>
      <c r="B39" s="30" t="s">
        <v>23</v>
      </c>
      <c r="C39" s="17" t="n">
        <v>1</v>
      </c>
      <c r="D39" s="17" t="n">
        <v>1</v>
      </c>
      <c r="E39" s="17" t="n">
        <v>1</v>
      </c>
      <c r="F39" s="17" t="n">
        <v>1</v>
      </c>
      <c r="G39" s="17" t="n">
        <v>2</v>
      </c>
      <c r="H39" s="17" t="n">
        <v>2</v>
      </c>
      <c r="I39" s="17" t="n">
        <v>2</v>
      </c>
      <c r="J39" s="17" t="n">
        <v>2</v>
      </c>
      <c r="K39" s="17" t="n">
        <v>2</v>
      </c>
      <c r="L39" s="17" t="s">
        <v>730</v>
      </c>
      <c r="M39" s="35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42" t="s">
        <v>814</v>
      </c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0" t="s">
        <v>815</v>
      </c>
      <c r="CL39" s="0" t="s">
        <v>815</v>
      </c>
      <c r="CM39" s="36"/>
      <c r="CN39" s="36"/>
      <c r="CO39" s="36"/>
      <c r="CP39" s="36"/>
      <c r="CQ39" s="36"/>
      <c r="CR39" s="36"/>
      <c r="CS39" s="18" t="s">
        <v>813</v>
      </c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7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</row>
    <row r="40" customFormat="false" ht="12.75" hidden="false" customHeight="false" outlineLevel="0" collapsed="false">
      <c r="A40" s="30" t="s">
        <v>816</v>
      </c>
      <c r="B40" s="30" t="s">
        <v>23</v>
      </c>
      <c r="C40" s="17" t="n">
        <v>1</v>
      </c>
      <c r="D40" s="17" t="n">
        <v>1</v>
      </c>
      <c r="E40" s="17" t="n">
        <v>1</v>
      </c>
      <c r="F40" s="17" t="n">
        <v>1</v>
      </c>
      <c r="G40" s="17" t="n">
        <v>1</v>
      </c>
      <c r="H40" s="17" t="n">
        <v>1</v>
      </c>
      <c r="I40" s="17" t="n">
        <v>1</v>
      </c>
      <c r="J40" s="17" t="n">
        <v>1</v>
      </c>
      <c r="K40" s="17" t="n">
        <v>1</v>
      </c>
      <c r="L40" s="17" t="s">
        <v>730</v>
      </c>
      <c r="M40" s="32"/>
      <c r="BD40" s="0" t="s">
        <v>817</v>
      </c>
      <c r="CR40" s="18" t="s">
        <v>816</v>
      </c>
      <c r="DM40" s="43"/>
    </row>
    <row r="41" customFormat="false" ht="12.75" hidden="false" customHeight="false" outlineLevel="0" collapsed="false">
      <c r="A41" s="30" t="s">
        <v>818</v>
      </c>
      <c r="B41" s="30" t="s">
        <v>23</v>
      </c>
      <c r="C41" s="17" t="n">
        <v>1</v>
      </c>
      <c r="D41" s="17" t="n">
        <v>1</v>
      </c>
      <c r="E41" s="17" t="n">
        <v>1</v>
      </c>
      <c r="F41" s="17" t="n">
        <v>1</v>
      </c>
      <c r="G41" s="17" t="n">
        <v>2</v>
      </c>
      <c r="H41" s="17" t="n">
        <v>2</v>
      </c>
      <c r="I41" s="17" t="n">
        <v>2</v>
      </c>
      <c r="J41" s="17" t="n">
        <v>2</v>
      </c>
      <c r="K41" s="17" t="n">
        <v>2</v>
      </c>
      <c r="L41" s="17" t="s">
        <v>730</v>
      </c>
      <c r="M41" s="32"/>
      <c r="CK41" s="36"/>
      <c r="CL41" s="36"/>
      <c r="CQ41" s="18" t="s">
        <v>818</v>
      </c>
      <c r="CX41" s="18"/>
    </row>
    <row r="42" customFormat="false" ht="12.75" hidden="false" customHeight="false" outlineLevel="0" collapsed="false">
      <c r="A42" s="30" t="s">
        <v>819</v>
      </c>
      <c r="B42" s="30"/>
      <c r="D42" s="17" t="n">
        <v>0</v>
      </c>
      <c r="E42" s="17" t="n">
        <v>0</v>
      </c>
      <c r="F42" s="17" t="n">
        <v>0</v>
      </c>
      <c r="G42" s="17" t="n">
        <v>28</v>
      </c>
      <c r="H42" s="17" t="n">
        <v>37</v>
      </c>
      <c r="I42" s="17" t="n">
        <v>49</v>
      </c>
      <c r="J42" s="17" t="n">
        <v>18</v>
      </c>
      <c r="K42" s="17" t="n">
        <v>11</v>
      </c>
      <c r="L42" s="17" t="s">
        <v>730</v>
      </c>
      <c r="M42" s="32"/>
      <c r="CK42" s="36"/>
      <c r="CL42" s="36"/>
      <c r="CP42" s="18" t="s">
        <v>820</v>
      </c>
      <c r="CQ42" s="18"/>
      <c r="CX42" s="18"/>
    </row>
    <row r="43" customFormat="false" ht="12.75" hidden="false" customHeight="false" outlineLevel="0" collapsed="false">
      <c r="A43" s="30" t="s">
        <v>821</v>
      </c>
      <c r="B43" s="30" t="s">
        <v>23</v>
      </c>
      <c r="C43" s="17" t="n">
        <v>1</v>
      </c>
      <c r="D43" s="17" t="n">
        <v>1</v>
      </c>
      <c r="E43" s="17" t="n">
        <v>1</v>
      </c>
      <c r="F43" s="17" t="n">
        <v>1</v>
      </c>
      <c r="G43" s="17" t="n">
        <v>1</v>
      </c>
      <c r="H43" s="17" t="n">
        <v>1</v>
      </c>
      <c r="I43" s="17" t="n">
        <v>1</v>
      </c>
      <c r="J43" s="17" t="n">
        <v>1</v>
      </c>
      <c r="K43" s="17" t="n">
        <v>1</v>
      </c>
      <c r="M43" s="44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18" t="s">
        <v>821</v>
      </c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6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  <c r="HG43" s="45"/>
      <c r="HH43" s="45"/>
      <c r="HI43" s="45"/>
      <c r="HJ43" s="45"/>
      <c r="HK43" s="45"/>
      <c r="HL43" s="45"/>
      <c r="HM43" s="45"/>
      <c r="HN43" s="45"/>
      <c r="HO43" s="45"/>
      <c r="HP43" s="45"/>
      <c r="HQ43" s="45"/>
      <c r="HR43" s="45"/>
      <c r="HS43" s="45"/>
      <c r="HT43" s="45"/>
      <c r="HU43" s="45"/>
      <c r="HV43" s="45"/>
      <c r="HW43" s="45"/>
      <c r="HX43" s="45"/>
      <c r="HY43" s="45"/>
      <c r="HZ43" s="45"/>
      <c r="IA43" s="45"/>
      <c r="IB43" s="45"/>
      <c r="IC43" s="45"/>
      <c r="ID43" s="45"/>
      <c r="IE43" s="45"/>
      <c r="IF43" s="45"/>
      <c r="IG43" s="45"/>
      <c r="IH43" s="45"/>
      <c r="II43" s="45"/>
      <c r="IJ43" s="45"/>
      <c r="IK43" s="45"/>
      <c r="IL43" s="45"/>
      <c r="IM43" s="45"/>
      <c r="IN43" s="45"/>
      <c r="IO43" s="45"/>
      <c r="IP43" s="45"/>
      <c r="IQ43" s="45"/>
      <c r="IR43" s="45"/>
      <c r="IS43" s="45"/>
      <c r="IT43" s="45"/>
      <c r="IU43" s="45"/>
      <c r="IV43" s="45"/>
      <c r="IW43" s="45"/>
    </row>
    <row r="44" customFormat="false" ht="12.75" hidden="false" customHeight="false" outlineLevel="0" collapsed="false">
      <c r="A44" s="30" t="s">
        <v>822</v>
      </c>
      <c r="B44" s="30"/>
      <c r="D44" s="17" t="n">
        <v>0</v>
      </c>
      <c r="E44" s="17" t="n">
        <v>0</v>
      </c>
      <c r="F44" s="17" t="n">
        <v>0</v>
      </c>
      <c r="G44" s="17" t="n">
        <v>1</v>
      </c>
      <c r="H44" s="17" t="n">
        <v>1</v>
      </c>
      <c r="I44" s="17" t="n">
        <v>1</v>
      </c>
      <c r="J44" s="17" t="n">
        <v>1</v>
      </c>
      <c r="K44" s="17" t="n">
        <v>1</v>
      </c>
      <c r="M44" s="44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18"/>
      <c r="DA44" s="18" t="s">
        <v>822</v>
      </c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6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  <c r="IW44" s="45"/>
    </row>
    <row r="45" customFormat="false" ht="12.75" hidden="false" customHeight="false" outlineLevel="0" collapsed="false">
      <c r="A45" s="30" t="s">
        <v>823</v>
      </c>
      <c r="B45" s="30"/>
      <c r="D45" s="17" t="n">
        <v>0</v>
      </c>
      <c r="E45" s="17" t="n">
        <v>0</v>
      </c>
      <c r="F45" s="17" t="n">
        <v>0</v>
      </c>
      <c r="G45" s="17" t="n">
        <v>1</v>
      </c>
      <c r="H45" s="17" t="n">
        <v>1</v>
      </c>
      <c r="I45" s="17" t="n">
        <v>1</v>
      </c>
      <c r="J45" s="17" t="n">
        <v>1</v>
      </c>
      <c r="K45" s="17" t="n">
        <v>1</v>
      </c>
      <c r="M45" s="44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18"/>
      <c r="DA45" s="45"/>
      <c r="DB45" s="18" t="s">
        <v>823</v>
      </c>
      <c r="DC45" s="45"/>
      <c r="DD45" s="45"/>
      <c r="DE45" s="45"/>
      <c r="DF45" s="45"/>
      <c r="DG45" s="18" t="s">
        <v>824</v>
      </c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6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 s="45"/>
      <c r="IW45" s="45"/>
    </row>
    <row r="46" customFormat="false" ht="12.75" hidden="false" customHeight="false" outlineLevel="0" collapsed="false">
      <c r="A46" s="30" t="s">
        <v>825</v>
      </c>
      <c r="B46" s="30" t="s">
        <v>23</v>
      </c>
      <c r="C46" s="17" t="n">
        <v>1</v>
      </c>
      <c r="D46" s="17" t="n">
        <v>1</v>
      </c>
      <c r="E46" s="17" t="n">
        <v>1</v>
      </c>
      <c r="F46" s="17" t="n">
        <v>1</v>
      </c>
      <c r="G46" s="17" t="n">
        <v>1</v>
      </c>
      <c r="H46" s="17" t="n">
        <v>1</v>
      </c>
      <c r="I46" s="17" t="n">
        <v>1</v>
      </c>
      <c r="J46" s="17" t="n">
        <v>1</v>
      </c>
      <c r="K46" s="17" t="n">
        <v>1</v>
      </c>
      <c r="M46" s="44"/>
      <c r="N46" s="45"/>
      <c r="O46" s="18" t="s">
        <v>825</v>
      </c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7" t="s">
        <v>826</v>
      </c>
      <c r="DE46" s="45"/>
      <c r="DF46" s="45"/>
      <c r="DG46" s="45"/>
      <c r="DH46" s="18" t="s">
        <v>827</v>
      </c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6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 s="45"/>
      <c r="IW46" s="45"/>
    </row>
    <row r="47" customFormat="false" ht="12.75" hidden="false" customHeight="false" outlineLevel="0" collapsed="false">
      <c r="A47" s="30" t="s">
        <v>824</v>
      </c>
      <c r="B47" s="30" t="s">
        <v>23</v>
      </c>
      <c r="C47" s="17" t="n">
        <v>1</v>
      </c>
      <c r="D47" s="17" t="n">
        <v>1</v>
      </c>
      <c r="E47" s="17" t="n">
        <v>1</v>
      </c>
      <c r="F47" s="17" t="n">
        <v>1</v>
      </c>
      <c r="G47" s="17" t="n">
        <v>1</v>
      </c>
      <c r="H47" s="17" t="n">
        <v>1</v>
      </c>
      <c r="I47" s="17" t="n">
        <v>1</v>
      </c>
      <c r="J47" s="17" t="n">
        <v>1</v>
      </c>
      <c r="K47" s="17" t="n">
        <v>1</v>
      </c>
      <c r="M47" s="32"/>
      <c r="CK47" s="45"/>
      <c r="CL47" s="45"/>
      <c r="DS47" s="18" t="s">
        <v>828</v>
      </c>
    </row>
    <row r="48" customFormat="false" ht="12.75" hidden="false" customHeight="false" outlineLevel="0" collapsed="false">
      <c r="A48" s="30" t="s">
        <v>829</v>
      </c>
      <c r="B48" s="30"/>
      <c r="E48" s="17" t="n">
        <v>0</v>
      </c>
      <c r="F48" s="17" t="n">
        <v>0</v>
      </c>
      <c r="G48" s="17" t="n">
        <v>0</v>
      </c>
      <c r="H48" s="17" t="n">
        <v>0</v>
      </c>
      <c r="I48" s="17" t="n">
        <v>0</v>
      </c>
      <c r="J48" s="17" t="n">
        <v>1</v>
      </c>
      <c r="K48" s="17" t="n">
        <v>1</v>
      </c>
      <c r="M48" s="32"/>
      <c r="CK48" s="45"/>
      <c r="CL48" s="45"/>
      <c r="DF48" s="18" t="s">
        <v>830</v>
      </c>
      <c r="DS48" s="18"/>
    </row>
    <row r="49" customFormat="false" ht="12.75" hidden="false" customHeight="false" outlineLevel="0" collapsed="false">
      <c r="A49" s="30" t="s">
        <v>827</v>
      </c>
      <c r="B49" s="30" t="s">
        <v>23</v>
      </c>
      <c r="C49" s="17" t="n">
        <v>2</v>
      </c>
      <c r="D49" s="17" t="n">
        <v>2</v>
      </c>
      <c r="E49" s="17" t="n">
        <v>2</v>
      </c>
      <c r="F49" s="17" t="n">
        <v>2</v>
      </c>
      <c r="G49" s="17" t="n">
        <v>2</v>
      </c>
      <c r="H49" s="17" t="n">
        <v>2</v>
      </c>
      <c r="I49" s="17" t="n">
        <v>2</v>
      </c>
      <c r="J49" s="17" t="n">
        <v>2</v>
      </c>
      <c r="K49" s="17" t="n">
        <v>2</v>
      </c>
      <c r="M49" s="32"/>
      <c r="CK49" s="45"/>
      <c r="CL49" s="45"/>
      <c r="DR49" s="18" t="s">
        <v>831</v>
      </c>
      <c r="DS49" s="30" t="s">
        <v>832</v>
      </c>
    </row>
    <row r="50" customFormat="false" ht="12.75" hidden="false" customHeight="false" outlineLevel="0" collapsed="false">
      <c r="A50" s="30" t="s">
        <v>828</v>
      </c>
      <c r="B50" s="0" t="s">
        <v>833</v>
      </c>
      <c r="C50" s="17" t="n">
        <v>55</v>
      </c>
      <c r="D50" s="17" t="n">
        <v>66</v>
      </c>
      <c r="E50" s="17" t="n">
        <v>67</v>
      </c>
      <c r="F50" s="17" t="n">
        <v>66</v>
      </c>
      <c r="G50" s="17" t="n">
        <v>67</v>
      </c>
      <c r="H50" s="17" t="n">
        <v>64</v>
      </c>
      <c r="I50" s="17" t="n">
        <v>63</v>
      </c>
      <c r="J50" s="17" t="n">
        <v>62</v>
      </c>
      <c r="K50" s="17" t="n">
        <v>62</v>
      </c>
      <c r="L50" s="17" t="s">
        <v>834</v>
      </c>
      <c r="M50" s="32"/>
      <c r="DQ50" s="18" t="s">
        <v>835</v>
      </c>
      <c r="DS50" s="30" t="s">
        <v>836</v>
      </c>
    </row>
    <row r="51" customFormat="false" ht="12.75" hidden="false" customHeight="false" outlineLevel="0" collapsed="false">
      <c r="A51" s="30" t="s">
        <v>831</v>
      </c>
      <c r="B51" s="30" t="s">
        <v>23</v>
      </c>
      <c r="C51" s="17" t="n">
        <v>2</v>
      </c>
      <c r="D51" s="17" t="n">
        <v>2</v>
      </c>
      <c r="E51" s="17" t="n">
        <v>3</v>
      </c>
      <c r="F51" s="17" t="n">
        <v>3</v>
      </c>
      <c r="G51" s="17" t="n">
        <v>3</v>
      </c>
      <c r="H51" s="17" t="n">
        <v>3</v>
      </c>
      <c r="I51" s="17" t="n">
        <v>3</v>
      </c>
      <c r="J51" s="17" t="n">
        <v>3</v>
      </c>
      <c r="K51" s="17" t="n">
        <v>3</v>
      </c>
      <c r="M51" s="35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M51" s="36"/>
      <c r="CN51" s="36"/>
      <c r="CO51" s="36"/>
      <c r="CP51" s="36"/>
      <c r="CQ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0" t="s">
        <v>837</v>
      </c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18" t="s">
        <v>838</v>
      </c>
      <c r="FK51" s="36"/>
      <c r="FL51" s="36"/>
      <c r="FM51" s="37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  <c r="IW51" s="36"/>
    </row>
    <row r="52" customFormat="false" ht="12.75" hidden="false" customHeight="false" outlineLevel="0" collapsed="false">
      <c r="A52" s="30" t="s">
        <v>835</v>
      </c>
      <c r="B52" s="30" t="s">
        <v>23</v>
      </c>
      <c r="C52" s="17" t="n">
        <v>1</v>
      </c>
      <c r="D52" s="17" t="n">
        <v>1</v>
      </c>
      <c r="E52" s="17" t="n">
        <v>1</v>
      </c>
      <c r="F52" s="17" t="n">
        <v>1</v>
      </c>
      <c r="G52" s="17" t="n">
        <v>3</v>
      </c>
      <c r="H52" s="17" t="n">
        <v>3</v>
      </c>
      <c r="I52" s="17" t="n">
        <v>3</v>
      </c>
      <c r="J52" s="17" t="n">
        <v>3</v>
      </c>
      <c r="K52" s="17" t="n">
        <v>3</v>
      </c>
      <c r="M52" s="33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 t="s">
        <v>839</v>
      </c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48" t="s">
        <v>840</v>
      </c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30"/>
      <c r="IS52" s="30"/>
      <c r="IT52" s="30"/>
      <c r="IU52" s="30"/>
      <c r="IV52" s="30"/>
      <c r="IW52" s="30"/>
    </row>
    <row r="53" customFormat="false" ht="12.75" hidden="false" customHeight="false" outlineLevel="0" collapsed="false">
      <c r="A53" s="30" t="s">
        <v>838</v>
      </c>
      <c r="B53" s="30" t="s">
        <v>23</v>
      </c>
      <c r="C53" s="17" t="n">
        <v>1</v>
      </c>
      <c r="D53" s="17" t="n">
        <v>3</v>
      </c>
      <c r="E53" s="17" t="n">
        <v>3</v>
      </c>
      <c r="F53" s="17" t="n">
        <v>3</v>
      </c>
      <c r="G53" s="17" t="n">
        <v>3</v>
      </c>
      <c r="H53" s="17" t="n">
        <v>3</v>
      </c>
      <c r="I53" s="17" t="n">
        <v>3</v>
      </c>
      <c r="J53" s="17" t="n">
        <v>3</v>
      </c>
      <c r="K53" s="17" t="n">
        <v>3</v>
      </c>
      <c r="M53" s="32"/>
      <c r="CK53" s="36"/>
      <c r="CL53" s="36"/>
      <c r="DN53" s="18" t="s">
        <v>841</v>
      </c>
      <c r="DS53" s="0" t="s">
        <v>842</v>
      </c>
      <c r="FM53" s="22" t="s">
        <v>843</v>
      </c>
    </row>
    <row r="54" customFormat="false" ht="12.75" hidden="false" customHeight="false" outlineLevel="0" collapsed="false">
      <c r="A54" s="0" t="s">
        <v>840</v>
      </c>
      <c r="B54" s="30" t="s">
        <v>844</v>
      </c>
      <c r="C54" s="17" t="n">
        <v>28</v>
      </c>
      <c r="D54" s="17" t="n">
        <v>30</v>
      </c>
      <c r="E54" s="17" t="n">
        <v>34</v>
      </c>
      <c r="F54" s="17" t="n">
        <v>40</v>
      </c>
      <c r="G54" s="17" t="n">
        <v>41</v>
      </c>
      <c r="H54" s="17" t="n">
        <v>41</v>
      </c>
      <c r="I54" s="17" t="n">
        <v>44</v>
      </c>
      <c r="J54" s="17" t="n">
        <v>46</v>
      </c>
      <c r="K54" s="17" t="n">
        <v>45</v>
      </c>
      <c r="L54" s="17" t="s">
        <v>730</v>
      </c>
      <c r="M54" s="32" t="n">
        <v>36693</v>
      </c>
      <c r="CK54" s="30"/>
      <c r="CL54" s="30"/>
      <c r="DS54" s="0" t="s">
        <v>845</v>
      </c>
      <c r="FM54" s="22" t="s">
        <v>846</v>
      </c>
      <c r="GO54" s="18" t="s">
        <v>847</v>
      </c>
    </row>
    <row r="55" customFormat="false" ht="12.75" hidden="false" customHeight="false" outlineLevel="0" collapsed="false">
      <c r="A55" s="30" t="s">
        <v>841</v>
      </c>
      <c r="B55" s="30" t="s">
        <v>23</v>
      </c>
      <c r="C55" s="17" t="n">
        <v>1</v>
      </c>
      <c r="D55" s="17" t="n">
        <v>1</v>
      </c>
      <c r="E55" s="17" t="n">
        <v>1</v>
      </c>
      <c r="F55" s="17" t="n">
        <v>1</v>
      </c>
      <c r="G55" s="17" t="n">
        <v>1</v>
      </c>
      <c r="H55" s="17" t="n">
        <v>3</v>
      </c>
      <c r="I55" s="17" t="n">
        <v>3</v>
      </c>
      <c r="J55" s="17" t="n">
        <v>3</v>
      </c>
      <c r="K55" s="17" t="n">
        <v>5</v>
      </c>
      <c r="M55" s="32"/>
      <c r="DS55" s="0" t="s">
        <v>848</v>
      </c>
      <c r="FM55" s="22" t="s">
        <v>849</v>
      </c>
      <c r="GR55" s="18" t="s">
        <v>850</v>
      </c>
    </row>
    <row r="56" customFormat="false" ht="12.75" hidden="false" customHeight="false" outlineLevel="0" collapsed="false">
      <c r="A56" s="30" t="s">
        <v>847</v>
      </c>
      <c r="B56" s="30" t="s">
        <v>23</v>
      </c>
      <c r="C56" s="17" t="n">
        <v>1</v>
      </c>
      <c r="D56" s="17" t="n">
        <v>1</v>
      </c>
      <c r="E56" s="17" t="n">
        <v>1</v>
      </c>
      <c r="F56" s="17" t="n">
        <v>1</v>
      </c>
      <c r="G56" s="17" t="n">
        <v>1</v>
      </c>
      <c r="H56" s="17" t="n">
        <v>1</v>
      </c>
      <c r="I56" s="17" t="n">
        <v>1</v>
      </c>
      <c r="J56" s="17" t="n">
        <v>1</v>
      </c>
      <c r="K56" s="17" t="n">
        <v>1</v>
      </c>
      <c r="M56" s="32"/>
      <c r="DS56" s="0" t="s">
        <v>851</v>
      </c>
      <c r="FM56" s="22" t="s">
        <v>852</v>
      </c>
      <c r="GR56" s="0" t="s">
        <v>853</v>
      </c>
      <c r="GS56" s="18" t="s">
        <v>854</v>
      </c>
    </row>
    <row r="57" customFormat="false" ht="12.75" hidden="false" customHeight="false" outlineLevel="0" collapsed="false">
      <c r="A57" s="30" t="s">
        <v>850</v>
      </c>
      <c r="B57" s="30" t="s">
        <v>855</v>
      </c>
      <c r="C57" s="17" t="n">
        <v>117</v>
      </c>
      <c r="D57" s="17" t="n">
        <v>63</v>
      </c>
      <c r="E57" s="17" t="n">
        <v>98</v>
      </c>
      <c r="F57" s="17" t="n">
        <v>154</v>
      </c>
      <c r="G57" s="17" t="n">
        <v>166</v>
      </c>
      <c r="H57" s="17" t="n">
        <v>287</v>
      </c>
      <c r="I57" s="17" t="n">
        <v>370</v>
      </c>
      <c r="J57" s="17" t="n">
        <v>374</v>
      </c>
      <c r="K57" s="17" t="n">
        <v>444</v>
      </c>
      <c r="L57" s="17" t="s">
        <v>834</v>
      </c>
      <c r="M57" s="32"/>
      <c r="DS57" s="0" t="s">
        <v>856</v>
      </c>
      <c r="FM57" s="22" t="s">
        <v>857</v>
      </c>
      <c r="GR57" s="0" t="s">
        <v>858</v>
      </c>
      <c r="GU57" s="18" t="s">
        <v>859</v>
      </c>
    </row>
    <row r="58" customFormat="false" ht="12.75" hidden="false" customHeight="false" outlineLevel="0" collapsed="false">
      <c r="A58" s="30" t="s">
        <v>860</v>
      </c>
      <c r="B58" s="0" t="s">
        <v>23</v>
      </c>
      <c r="C58" s="17" t="n">
        <v>2</v>
      </c>
      <c r="D58" s="17" t="n">
        <v>2</v>
      </c>
      <c r="E58" s="17" t="n">
        <v>2</v>
      </c>
      <c r="F58" s="17" t="n">
        <v>2</v>
      </c>
      <c r="G58" s="17" t="n">
        <v>2</v>
      </c>
      <c r="H58" s="17" t="n">
        <v>2</v>
      </c>
      <c r="I58" s="17" t="n">
        <v>2</v>
      </c>
      <c r="J58" s="17" t="n">
        <v>2</v>
      </c>
      <c r="K58" s="17" t="n">
        <v>2</v>
      </c>
      <c r="Q58" s="18" t="s">
        <v>861</v>
      </c>
      <c r="DS58" s="0" t="s">
        <v>862</v>
      </c>
      <c r="GU58" s="0" t="s">
        <v>863</v>
      </c>
    </row>
    <row r="59" customFormat="false" ht="12.75" hidden="false" customHeight="false" outlineLevel="0" collapsed="false">
      <c r="A59" s="30" t="s">
        <v>859</v>
      </c>
      <c r="B59" s="0" t="s">
        <v>844</v>
      </c>
      <c r="C59" s="17" t="n">
        <v>28</v>
      </c>
      <c r="D59" s="17" t="n">
        <v>40</v>
      </c>
      <c r="E59" s="17" t="n">
        <v>54</v>
      </c>
      <c r="F59" s="17" t="n">
        <v>58</v>
      </c>
      <c r="G59" s="17" t="n">
        <v>66</v>
      </c>
      <c r="H59" s="17" t="n">
        <v>77</v>
      </c>
      <c r="I59" s="17" t="n">
        <v>91</v>
      </c>
      <c r="J59" s="17" t="n">
        <v>116</v>
      </c>
      <c r="K59" s="17" t="n">
        <v>137</v>
      </c>
      <c r="L59" s="17" t="s">
        <v>730</v>
      </c>
      <c r="M59" s="32" t="n">
        <v>36693</v>
      </c>
      <c r="P59" s="18" t="s">
        <v>864</v>
      </c>
      <c r="DS59" s="0" t="s">
        <v>865</v>
      </c>
      <c r="GU59" s="0" t="s">
        <v>866</v>
      </c>
    </row>
    <row r="60" customFormat="false" ht="12.75" hidden="false" customHeight="false" outlineLevel="0" collapsed="false">
      <c r="A60" s="30" t="s">
        <v>861</v>
      </c>
      <c r="B60" s="0" t="s">
        <v>23</v>
      </c>
      <c r="C60" s="17" t="n">
        <v>4</v>
      </c>
      <c r="D60" s="17" t="n">
        <v>4</v>
      </c>
      <c r="E60" s="17" t="n">
        <v>4</v>
      </c>
      <c r="F60" s="17" t="n">
        <v>4</v>
      </c>
      <c r="G60" s="17" t="n">
        <v>4</v>
      </c>
      <c r="H60" s="17" t="n">
        <v>4</v>
      </c>
      <c r="I60" s="17" t="n">
        <v>4</v>
      </c>
      <c r="J60" s="17" t="n">
        <v>4</v>
      </c>
      <c r="K60" s="17" t="n">
        <v>4</v>
      </c>
      <c r="M60" s="32"/>
      <c r="P60" s="18"/>
      <c r="GU60" s="0" t="s">
        <v>867</v>
      </c>
      <c r="HW60" s="18" t="s">
        <v>868</v>
      </c>
    </row>
    <row r="61" customFormat="false" ht="12.75" hidden="false" customHeight="false" outlineLevel="0" collapsed="false">
      <c r="A61" s="0" t="s">
        <v>864</v>
      </c>
      <c r="B61" s="0" t="s">
        <v>869</v>
      </c>
      <c r="C61" s="17" t="n">
        <v>69</v>
      </c>
      <c r="D61" s="17" t="n">
        <v>45</v>
      </c>
      <c r="E61" s="17" t="n">
        <v>52</v>
      </c>
      <c r="F61" s="17" t="n">
        <v>121</v>
      </c>
      <c r="G61" s="17" t="n">
        <v>93</v>
      </c>
      <c r="H61" s="17" t="n">
        <v>70</v>
      </c>
      <c r="I61" s="17" t="n">
        <v>132</v>
      </c>
      <c r="J61" s="17" t="n">
        <v>104</v>
      </c>
      <c r="K61" s="17" t="n">
        <v>123</v>
      </c>
      <c r="L61" s="17" t="s">
        <v>730</v>
      </c>
      <c r="O61" s="18" t="s">
        <v>870</v>
      </c>
      <c r="P61" s="30" t="s">
        <v>871</v>
      </c>
      <c r="T61" s="18" t="s">
        <v>872</v>
      </c>
      <c r="X61" s="18" t="s">
        <v>873</v>
      </c>
      <c r="DS61" s="30" t="s">
        <v>874</v>
      </c>
    </row>
    <row r="62" customFormat="false" ht="12.75" hidden="false" customHeight="false" outlineLevel="0" collapsed="false">
      <c r="A62" s="0" t="s">
        <v>875</v>
      </c>
      <c r="D62" s="17" t="n">
        <v>0</v>
      </c>
      <c r="E62" s="17" t="n">
        <v>0</v>
      </c>
      <c r="F62" s="17" t="n">
        <v>0</v>
      </c>
      <c r="G62" s="17" t="n">
        <v>1</v>
      </c>
      <c r="H62" s="17" t="n">
        <v>1</v>
      </c>
      <c r="I62" s="17" t="n">
        <v>1</v>
      </c>
      <c r="J62" s="17" t="n">
        <v>2</v>
      </c>
      <c r="K62" s="17" t="n">
        <v>2</v>
      </c>
      <c r="P62" s="0" t="s">
        <v>876</v>
      </c>
      <c r="T62" s="0" t="s">
        <v>877</v>
      </c>
      <c r="X62" s="0" t="s">
        <v>878</v>
      </c>
      <c r="AP62" s="18" t="s">
        <v>879</v>
      </c>
      <c r="BM62" s="18" t="s">
        <v>880</v>
      </c>
      <c r="DS62" s="0" t="s">
        <v>881</v>
      </c>
    </row>
    <row r="63" customFormat="false" ht="12.75" hidden="false" customHeight="false" outlineLevel="0" collapsed="false">
      <c r="A63" s="30" t="s">
        <v>872</v>
      </c>
      <c r="B63" s="0" t="s">
        <v>882</v>
      </c>
      <c r="C63" s="17" t="n">
        <v>45</v>
      </c>
      <c r="D63" s="17" t="n">
        <v>44</v>
      </c>
      <c r="E63" s="17" t="n">
        <v>46</v>
      </c>
      <c r="F63" s="17" t="n">
        <v>48</v>
      </c>
      <c r="G63" s="17" t="n">
        <v>49</v>
      </c>
      <c r="H63" s="17" t="n">
        <v>51</v>
      </c>
      <c r="I63" s="17" t="n">
        <v>53</v>
      </c>
      <c r="J63" s="17" t="n">
        <v>58</v>
      </c>
      <c r="K63" s="17" t="n">
        <v>58</v>
      </c>
      <c r="L63" s="17" t="s">
        <v>730</v>
      </c>
      <c r="M63" s="35"/>
      <c r="N63" s="36"/>
      <c r="O63" s="36"/>
      <c r="P63" s="0" t="s">
        <v>883</v>
      </c>
      <c r="Q63" s="36"/>
      <c r="R63" s="36"/>
      <c r="S63" s="36"/>
      <c r="T63" s="0" t="s">
        <v>884</v>
      </c>
      <c r="U63" s="36"/>
      <c r="V63" s="36"/>
      <c r="W63" s="36"/>
      <c r="X63" s="0" t="s">
        <v>885</v>
      </c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18" t="s">
        <v>886</v>
      </c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0" t="s">
        <v>887</v>
      </c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7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  <c r="IW63" s="36"/>
    </row>
    <row r="64" customFormat="false" ht="12.75" hidden="false" customHeight="false" outlineLevel="0" collapsed="false">
      <c r="A64" s="0" t="s">
        <v>873</v>
      </c>
      <c r="B64" s="0" t="s">
        <v>888</v>
      </c>
      <c r="C64" s="17" t="n">
        <v>575</v>
      </c>
      <c r="D64" s="17" t="n">
        <v>0</v>
      </c>
      <c r="E64" s="17" t="n">
        <v>3</v>
      </c>
      <c r="F64" s="17" t="n">
        <v>3</v>
      </c>
      <c r="G64" s="17" t="n">
        <v>1</v>
      </c>
      <c r="H64" s="17" t="n">
        <v>1</v>
      </c>
      <c r="I64" s="17" t="n">
        <v>1</v>
      </c>
      <c r="J64" s="17" t="n">
        <v>1</v>
      </c>
      <c r="K64" s="17" t="n">
        <v>1</v>
      </c>
      <c r="L64" s="17" t="s">
        <v>730</v>
      </c>
      <c r="M64" s="32"/>
      <c r="P64" s="0" t="s">
        <v>889</v>
      </c>
      <c r="S64" s="18" t="s">
        <v>890</v>
      </c>
      <c r="T64" s="0" t="s">
        <v>891</v>
      </c>
      <c r="X64" s="30" t="s">
        <v>892</v>
      </c>
      <c r="DS64" s="0" t="s">
        <v>893</v>
      </c>
    </row>
    <row r="65" customFormat="false" ht="12.75" hidden="false" customHeight="false" outlineLevel="0" collapsed="false">
      <c r="A65" s="0" t="s">
        <v>879</v>
      </c>
      <c r="B65" s="0" t="s">
        <v>894</v>
      </c>
      <c r="C65" s="17" t="n">
        <v>207</v>
      </c>
      <c r="D65" s="17" t="n">
        <v>242</v>
      </c>
      <c r="E65" s="17" t="n">
        <v>279</v>
      </c>
      <c r="F65" s="17" t="n">
        <v>355</v>
      </c>
      <c r="G65" s="17" t="n">
        <v>412</v>
      </c>
      <c r="H65" s="17" t="n">
        <v>504</v>
      </c>
      <c r="I65" s="17" t="n">
        <v>592</v>
      </c>
      <c r="J65" s="17" t="n">
        <v>694</v>
      </c>
      <c r="K65" s="17" t="n">
        <v>813</v>
      </c>
      <c r="L65" s="17" t="s">
        <v>834</v>
      </c>
      <c r="P65" s="30" t="s">
        <v>895</v>
      </c>
      <c r="S65" s="0" t="s">
        <v>896</v>
      </c>
      <c r="T65" s="30" t="s">
        <v>897</v>
      </c>
      <c r="W65" s="18" t="s">
        <v>898</v>
      </c>
      <c r="X65" s="0" t="s">
        <v>899</v>
      </c>
      <c r="CK65" s="36"/>
      <c r="CL65" s="36"/>
    </row>
    <row r="66" customFormat="false" ht="12.75" hidden="false" customHeight="false" outlineLevel="0" collapsed="false">
      <c r="A66" s="0" t="s">
        <v>886</v>
      </c>
      <c r="B66" s="0" t="s">
        <v>23</v>
      </c>
      <c r="C66" s="17" t="n">
        <v>6</v>
      </c>
      <c r="D66" s="17" t="n">
        <v>6</v>
      </c>
      <c r="E66" s="17" t="n">
        <v>6</v>
      </c>
      <c r="F66" s="17" t="n">
        <v>6</v>
      </c>
      <c r="G66" s="17" t="n">
        <v>6</v>
      </c>
      <c r="H66" s="17" t="n">
        <v>6</v>
      </c>
      <c r="I66" s="17" t="n">
        <v>6</v>
      </c>
      <c r="J66" s="17" t="n">
        <v>6</v>
      </c>
      <c r="K66" s="17" t="n">
        <v>6</v>
      </c>
      <c r="M66" s="32"/>
      <c r="P66" s="0" t="s">
        <v>900</v>
      </c>
      <c r="Q66" s="18"/>
      <c r="S66" s="49"/>
      <c r="T66" s="0" t="s">
        <v>901</v>
      </c>
      <c r="X66" s="0" t="s">
        <v>902</v>
      </c>
      <c r="BO66" s="18" t="s">
        <v>903</v>
      </c>
    </row>
    <row r="67" customFormat="false" ht="12.75" hidden="false" customHeight="false" outlineLevel="0" collapsed="false">
      <c r="A67" s="30" t="s">
        <v>870</v>
      </c>
      <c r="B67" s="0" t="s">
        <v>23</v>
      </c>
      <c r="C67" s="17" t="n">
        <v>16</v>
      </c>
      <c r="D67" s="17" t="n">
        <v>18</v>
      </c>
      <c r="E67" s="17" t="n">
        <v>22</v>
      </c>
      <c r="F67" s="17" t="n">
        <v>15</v>
      </c>
      <c r="G67" s="17" t="n">
        <v>15</v>
      </c>
      <c r="H67" s="17" t="n">
        <v>11</v>
      </c>
      <c r="I67" s="17" t="n">
        <v>16</v>
      </c>
      <c r="J67" s="17" t="n">
        <v>16</v>
      </c>
      <c r="K67" s="17" t="n">
        <v>15</v>
      </c>
      <c r="M67" s="35"/>
      <c r="N67" s="36"/>
      <c r="O67" s="36"/>
      <c r="P67" s="36"/>
      <c r="Q67" s="36"/>
      <c r="R67" s="36"/>
      <c r="S67" s="36"/>
      <c r="U67" s="36"/>
      <c r="V67" s="36"/>
      <c r="W67" s="36"/>
      <c r="X67" s="0" t="s">
        <v>904</v>
      </c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18"/>
      <c r="BP67" s="36"/>
      <c r="BQ67" s="36"/>
      <c r="BR67" s="18" t="s">
        <v>905</v>
      </c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7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</row>
    <row r="68" customFormat="false" ht="12.75" hidden="false" customHeight="false" outlineLevel="0" collapsed="false">
      <c r="A68" s="30" t="s">
        <v>898</v>
      </c>
      <c r="B68" s="0" t="s">
        <v>23</v>
      </c>
      <c r="C68" s="17" t="n">
        <v>2</v>
      </c>
      <c r="D68" s="17" t="n">
        <v>2</v>
      </c>
      <c r="E68" s="17" t="n">
        <v>2</v>
      </c>
      <c r="F68" s="17" t="n">
        <v>2</v>
      </c>
      <c r="G68" s="17" t="n">
        <v>2</v>
      </c>
      <c r="H68" s="17" t="n">
        <v>2</v>
      </c>
      <c r="I68" s="17" t="n">
        <v>2</v>
      </c>
      <c r="J68" s="17" t="n">
        <v>2</v>
      </c>
      <c r="K68" s="17" t="n">
        <v>2</v>
      </c>
      <c r="M68" s="32"/>
      <c r="T68" s="0" t="s">
        <v>906</v>
      </c>
      <c r="BO68" s="0" t="s">
        <v>907</v>
      </c>
      <c r="BU68" s="18" t="s">
        <v>908</v>
      </c>
    </row>
    <row r="69" customFormat="false" ht="12.75" hidden="false" customHeight="false" outlineLevel="0" collapsed="false">
      <c r="A69" s="30" t="s">
        <v>909</v>
      </c>
      <c r="D69" s="17" t="n">
        <v>0</v>
      </c>
      <c r="E69" s="17" t="n">
        <v>0</v>
      </c>
      <c r="F69" s="17" t="n">
        <v>0</v>
      </c>
      <c r="G69" s="17" t="n">
        <v>1</v>
      </c>
      <c r="H69" s="17" t="n">
        <v>0</v>
      </c>
      <c r="I69" s="17" t="n">
        <v>0</v>
      </c>
      <c r="J69" s="17" t="n">
        <v>0</v>
      </c>
      <c r="K69" s="17" t="n">
        <v>0</v>
      </c>
      <c r="M69" s="32"/>
      <c r="W69" s="18"/>
      <c r="BO69" s="0" t="s">
        <v>910</v>
      </c>
      <c r="BS69" s="18" t="s">
        <v>911</v>
      </c>
      <c r="BW69" s="18" t="s">
        <v>912</v>
      </c>
    </row>
    <row r="70" customFormat="false" ht="12.75" hidden="false" customHeight="false" outlineLevel="0" collapsed="false">
      <c r="A70" s="0" t="s">
        <v>903</v>
      </c>
      <c r="B70" s="0" t="s">
        <v>913</v>
      </c>
      <c r="C70" s="17" t="n">
        <v>119</v>
      </c>
      <c r="D70" s="17" t="n">
        <v>170</v>
      </c>
      <c r="E70" s="17" t="n">
        <v>85</v>
      </c>
      <c r="F70" s="17" t="n">
        <v>88</v>
      </c>
      <c r="G70" s="17" t="n">
        <v>36</v>
      </c>
      <c r="H70" s="17" t="n">
        <v>68</v>
      </c>
      <c r="I70" s="17" t="n">
        <v>87</v>
      </c>
      <c r="J70" s="17" t="n">
        <v>80</v>
      </c>
      <c r="K70" s="17" t="n">
        <v>83</v>
      </c>
      <c r="L70" s="17" t="s">
        <v>730</v>
      </c>
      <c r="M70" s="32"/>
      <c r="BO70" s="0" t="s">
        <v>914</v>
      </c>
      <c r="CK70" s="36"/>
      <c r="CL70" s="36"/>
    </row>
    <row r="71" customFormat="false" ht="12.75" hidden="false" customHeight="false" outlineLevel="0" collapsed="false">
      <c r="A71" s="0" t="s">
        <v>915</v>
      </c>
      <c r="D71" s="17" t="n">
        <v>0</v>
      </c>
      <c r="E71" s="17" t="n">
        <v>0</v>
      </c>
      <c r="F71" s="17" t="n">
        <v>0</v>
      </c>
      <c r="G71" s="17" t="n">
        <v>1</v>
      </c>
      <c r="H71" s="17" t="n">
        <v>1</v>
      </c>
      <c r="I71" s="17" t="n">
        <v>1</v>
      </c>
      <c r="J71" s="17" t="n">
        <v>1</v>
      </c>
      <c r="K71" s="17" t="n">
        <v>3</v>
      </c>
      <c r="M71" s="32"/>
      <c r="BN71" s="18" t="s">
        <v>916</v>
      </c>
      <c r="BO71" s="0" t="s">
        <v>917</v>
      </c>
      <c r="CK71" s="36"/>
      <c r="CL71" s="36"/>
    </row>
    <row r="72" customFormat="false" ht="12.75" hidden="false" customHeight="false" outlineLevel="0" collapsed="false">
      <c r="A72" s="0" t="s">
        <v>905</v>
      </c>
      <c r="B72" s="0" t="s">
        <v>23</v>
      </c>
      <c r="C72" s="17" t="n">
        <v>2</v>
      </c>
      <c r="D72" s="17" t="n">
        <v>2</v>
      </c>
      <c r="E72" s="17" t="n">
        <v>2</v>
      </c>
      <c r="F72" s="17" t="n">
        <v>1</v>
      </c>
      <c r="G72" s="17" t="n">
        <v>1</v>
      </c>
      <c r="H72" s="17" t="n">
        <v>1</v>
      </c>
      <c r="I72" s="17" t="n">
        <v>1</v>
      </c>
      <c r="J72" s="17" t="n">
        <v>1</v>
      </c>
      <c r="K72" s="17" t="n">
        <v>1</v>
      </c>
      <c r="BO72" s="0" t="s">
        <v>918</v>
      </c>
    </row>
    <row r="73" customFormat="false" ht="12.75" hidden="false" customHeight="false" outlineLevel="0" collapsed="false">
      <c r="A73" s="0" t="s">
        <v>908</v>
      </c>
      <c r="B73" s="0" t="s">
        <v>23</v>
      </c>
      <c r="C73" s="17" t="n">
        <v>6</v>
      </c>
      <c r="D73" s="17" t="n">
        <v>7</v>
      </c>
      <c r="E73" s="17" t="n">
        <v>5</v>
      </c>
      <c r="F73" s="17" t="n">
        <v>4</v>
      </c>
      <c r="G73" s="17" t="n">
        <v>3</v>
      </c>
      <c r="H73" s="17" t="n">
        <v>2</v>
      </c>
      <c r="I73" s="17" t="n">
        <v>2</v>
      </c>
      <c r="J73" s="17" t="n">
        <v>3</v>
      </c>
      <c r="K73" s="17" t="n">
        <v>3</v>
      </c>
      <c r="BO73" s="30" t="s">
        <v>919</v>
      </c>
      <c r="BU73" s="18"/>
    </row>
    <row r="74" customFormat="false" ht="12.75" hidden="false" customHeight="false" outlineLevel="0" collapsed="false">
      <c r="A74" s="0" t="s">
        <v>912</v>
      </c>
      <c r="B74" s="0" t="s">
        <v>23</v>
      </c>
      <c r="C74" s="19" t="n">
        <v>3</v>
      </c>
      <c r="D74" s="50" t="n">
        <v>3</v>
      </c>
      <c r="E74" s="50" t="n">
        <v>3</v>
      </c>
      <c r="F74" s="50" t="n">
        <v>3</v>
      </c>
      <c r="G74" s="50" t="n">
        <v>2</v>
      </c>
      <c r="H74" s="50" t="n">
        <v>2</v>
      </c>
      <c r="I74" s="50" t="n">
        <v>2</v>
      </c>
      <c r="J74" s="50" t="n">
        <v>2</v>
      </c>
      <c r="K74" s="50" t="n">
        <v>2</v>
      </c>
      <c r="BO74" s="0" t="s">
        <v>920</v>
      </c>
    </row>
    <row r="75" customFormat="false" ht="12.75" hidden="false" customHeight="false" outlineLevel="0" collapsed="false">
      <c r="A75" s="0" t="s">
        <v>921</v>
      </c>
      <c r="C75" s="50"/>
      <c r="D75" s="19" t="n">
        <v>0</v>
      </c>
      <c r="E75" s="19" t="n">
        <v>0</v>
      </c>
      <c r="F75" s="19" t="n">
        <v>0</v>
      </c>
      <c r="G75" s="19" t="n">
        <v>1</v>
      </c>
      <c r="H75" s="19" t="n">
        <v>2</v>
      </c>
      <c r="I75" s="19" t="n">
        <v>2</v>
      </c>
      <c r="J75" s="19" t="n">
        <v>2</v>
      </c>
      <c r="K75" s="19" t="n">
        <v>2</v>
      </c>
      <c r="BO75" s="0" t="s">
        <v>922</v>
      </c>
      <c r="BW75" s="18"/>
      <c r="BX75" s="18" t="s">
        <v>921</v>
      </c>
    </row>
    <row r="76" customFormat="false" ht="12.75" hidden="false" customHeight="false" outlineLevel="0" collapsed="false">
      <c r="A76" s="18" t="s">
        <v>923</v>
      </c>
      <c r="B76" s="0" t="s">
        <v>23</v>
      </c>
      <c r="C76" s="17" t="n">
        <f aca="false">SUM(C6:C74)</f>
        <v>2848</v>
      </c>
      <c r="D76" s="17" t="n">
        <f aca="false">SUM(D6:D74)</f>
        <v>2621</v>
      </c>
      <c r="E76" s="17" t="n">
        <f aca="false">SUM(E6:E74)</f>
        <v>2851</v>
      </c>
      <c r="F76" s="17" t="n">
        <f aca="false">SUM(F6:F74)</f>
        <v>3399</v>
      </c>
      <c r="G76" s="17" t="n">
        <f aca="false">SUM(G6:G75)</f>
        <v>3625</v>
      </c>
      <c r="H76" s="17" t="n">
        <f aca="false">SUM(H6:H75)</f>
        <v>4274</v>
      </c>
      <c r="I76" s="17" t="n">
        <f aca="false">SUM(I6:I75)</f>
        <v>4995</v>
      </c>
      <c r="J76" s="17" t="n">
        <f aca="false">SUM(J6:J75)</f>
        <v>5474</v>
      </c>
      <c r="K76" s="17" t="n">
        <f aca="false">SUM(K6:K75)</f>
        <v>2244</v>
      </c>
      <c r="M76" s="32"/>
      <c r="DW76" s="18"/>
      <c r="DX76" s="18"/>
    </row>
    <row r="77" customFormat="false" ht="12.75" hidden="false" customHeight="false" outlineLevel="0" collapsed="false">
      <c r="A77" s="30"/>
      <c r="M77" s="32"/>
    </row>
    <row r="78" customFormat="false" ht="12.75" hidden="false" customHeight="false" outlineLevel="0" collapsed="false">
      <c r="A78" s="30" t="s">
        <v>924</v>
      </c>
      <c r="B78" s="36"/>
      <c r="M78" s="35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7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6"/>
    </row>
    <row r="79" customFormat="false" ht="12.75" hidden="false" customHeight="false" outlineLevel="0" collapsed="false">
      <c r="A79" s="0" t="s">
        <v>925</v>
      </c>
      <c r="M79" s="32"/>
      <c r="DW79" s="30"/>
      <c r="DZ79" s="18"/>
    </row>
    <row r="80" customFormat="false" ht="12.75" hidden="false" customHeight="false" outlineLevel="0" collapsed="false">
      <c r="A80" s="43"/>
      <c r="B80" s="43"/>
      <c r="M80" s="32"/>
      <c r="CK80" s="36"/>
      <c r="CL80" s="36"/>
      <c r="EA80" s="18"/>
      <c r="EC80" s="18"/>
    </row>
    <row r="81" customFormat="false" ht="12.75" hidden="false" customHeight="false" outlineLevel="0" collapsed="false">
      <c r="M81" s="32"/>
    </row>
    <row r="82" customFormat="false" ht="12.75" hidden="false" customHeight="false" outlineLevel="0" collapsed="false">
      <c r="M82" s="32"/>
      <c r="EH82" s="18"/>
    </row>
    <row r="83" customFormat="false" ht="12.75" hidden="false" customHeight="false" outlineLevel="0" collapsed="false">
      <c r="M83" s="32"/>
      <c r="EA83" s="43"/>
      <c r="EW83" s="18"/>
    </row>
    <row r="84" customFormat="false" ht="12.75" hidden="false" customHeight="false" outlineLevel="0" collapsed="false">
      <c r="A84" s="30"/>
      <c r="M84" s="32"/>
      <c r="EY84" s="18"/>
    </row>
    <row r="85" customFormat="false" ht="12.75" hidden="false" customHeight="false" outlineLevel="0" collapsed="false">
      <c r="M85" s="32"/>
      <c r="FB85" s="18"/>
    </row>
    <row r="86" customFormat="false" ht="12.75" hidden="false" customHeight="false" outlineLevel="0" collapsed="false">
      <c r="A86" s="43"/>
      <c r="B86" s="43"/>
      <c r="M86" s="32"/>
      <c r="FA86" s="18"/>
    </row>
    <row r="87" customFormat="false" ht="12.75" hidden="false" customHeight="false" outlineLevel="0" collapsed="false">
      <c r="M87" s="32"/>
      <c r="EZ87" s="18"/>
    </row>
    <row r="88" customFormat="false" ht="12.75" hidden="false" customHeight="false" outlineLevel="0" collapsed="false">
      <c r="M88" s="32"/>
      <c r="FD88" s="18"/>
    </row>
    <row r="89" customFormat="false" ht="12.75" hidden="false" customHeight="false" outlineLevel="0" collapsed="false">
      <c r="A89" s="43"/>
      <c r="M89" s="32"/>
      <c r="FE89" s="18"/>
    </row>
    <row r="90" customFormat="false" ht="12.75" hidden="false" customHeight="false" outlineLevel="0" collapsed="false">
      <c r="M90" s="32"/>
    </row>
    <row r="91" customFormat="false" ht="12.75" hidden="false" customHeight="false" outlineLevel="0" collapsed="false">
      <c r="A91" s="36"/>
      <c r="B91" s="36"/>
      <c r="M91" s="35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7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6"/>
    </row>
    <row r="92" customFormat="false" ht="12.75" hidden="false" customHeight="false" outlineLevel="0" collapsed="false">
      <c r="A92" s="30"/>
      <c r="B92" s="30"/>
      <c r="M92" s="33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18"/>
      <c r="FH92" s="18"/>
      <c r="FI92" s="30"/>
      <c r="FJ92" s="30"/>
      <c r="FK92" s="30"/>
      <c r="FL92" s="30"/>
      <c r="FM92" s="34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  <c r="II92" s="30"/>
      <c r="IJ92" s="30"/>
      <c r="IK92" s="30"/>
      <c r="IL92" s="30"/>
      <c r="IM92" s="30"/>
      <c r="IN92" s="30"/>
      <c r="IO92" s="30"/>
      <c r="IP92" s="30"/>
      <c r="IQ92" s="30"/>
      <c r="IR92" s="30"/>
      <c r="IS92" s="30"/>
      <c r="IT92" s="30"/>
      <c r="IU92" s="30"/>
      <c r="IV92" s="30"/>
      <c r="IW92" s="30"/>
    </row>
    <row r="93" customFormat="false" ht="12.75" hidden="false" customHeight="false" outlineLevel="0" collapsed="false">
      <c r="A93" s="45"/>
      <c r="B93" s="45"/>
      <c r="M93" s="44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36"/>
      <c r="CL93" s="36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7"/>
      <c r="FD93" s="45"/>
      <c r="FE93" s="45"/>
      <c r="FF93" s="45"/>
      <c r="FG93" s="45"/>
      <c r="FH93" s="45"/>
      <c r="FI93" s="47"/>
      <c r="FJ93" s="45"/>
      <c r="FK93" s="45"/>
      <c r="FL93" s="45"/>
      <c r="FM93" s="46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  <c r="HG93" s="45"/>
      <c r="HH93" s="45"/>
      <c r="HI93" s="45"/>
      <c r="HJ93" s="45"/>
      <c r="HK93" s="45"/>
      <c r="HL93" s="45"/>
      <c r="HM93" s="45"/>
      <c r="HN93" s="45"/>
      <c r="HO93" s="45"/>
      <c r="HP93" s="45"/>
      <c r="HQ93" s="45"/>
      <c r="HR93" s="45"/>
      <c r="HS93" s="45"/>
      <c r="HT93" s="45"/>
      <c r="HU93" s="45"/>
      <c r="HV93" s="45"/>
      <c r="HW93" s="45"/>
      <c r="HX93" s="45"/>
      <c r="HY93" s="45"/>
      <c r="HZ93" s="45"/>
      <c r="IA93" s="45"/>
      <c r="IB93" s="45"/>
      <c r="IC93" s="45"/>
      <c r="ID93" s="45"/>
      <c r="IE93" s="45"/>
      <c r="IF93" s="45"/>
      <c r="IG93" s="45"/>
      <c r="IH93" s="45"/>
      <c r="II93" s="45"/>
      <c r="IJ93" s="45"/>
      <c r="IK93" s="45"/>
      <c r="IL93" s="45"/>
      <c r="IM93" s="45"/>
      <c r="IN93" s="45"/>
      <c r="IO93" s="45"/>
      <c r="IP93" s="45"/>
      <c r="IQ93" s="45"/>
      <c r="IR93" s="45"/>
      <c r="IS93" s="45"/>
      <c r="IT93" s="45"/>
      <c r="IU93" s="45"/>
      <c r="IV93" s="45"/>
      <c r="IW93" s="45"/>
    </row>
    <row r="94" customFormat="false" ht="12.75" hidden="false" customHeight="false" outlineLevel="0" collapsed="false">
      <c r="M94" s="32"/>
      <c r="CK94" s="30"/>
      <c r="CL94" s="30"/>
      <c r="FK94" s="18"/>
    </row>
    <row r="95" customFormat="false" ht="12.75" hidden="false" customHeight="false" outlineLevel="0" collapsed="false">
      <c r="M95" s="32"/>
      <c r="CK95" s="45"/>
      <c r="CL95" s="45"/>
      <c r="FS95" s="18"/>
    </row>
    <row r="96" customFormat="false" ht="12.75" hidden="false" customHeight="false" outlineLevel="0" collapsed="false">
      <c r="M96" s="32"/>
      <c r="GB96" s="18"/>
    </row>
    <row r="97" customFormat="false" ht="12.75" hidden="false" customHeight="false" outlineLevel="0" collapsed="false">
      <c r="M97" s="32"/>
      <c r="GE97" s="18"/>
    </row>
    <row r="98" customFormat="false" ht="12.75" hidden="false" customHeight="false" outlineLevel="0" collapsed="false">
      <c r="M98" s="32"/>
      <c r="GL98" s="18"/>
    </row>
    <row r="99" customFormat="false" ht="12.75" hidden="false" customHeight="false" outlineLevel="0" collapsed="false">
      <c r="A99" s="45"/>
      <c r="B99" s="45"/>
      <c r="M99" s="44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6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  <c r="IJ99" s="45"/>
      <c r="IK99" s="45"/>
      <c r="IL99" s="45"/>
      <c r="IM99" s="45"/>
      <c r="IN99" s="45"/>
      <c r="IO99" s="45"/>
      <c r="IP99" s="45"/>
      <c r="IQ99" s="45"/>
      <c r="IR99" s="45"/>
      <c r="IS99" s="45"/>
      <c r="IT99" s="45"/>
      <c r="IU99" s="45"/>
      <c r="IV99" s="45"/>
      <c r="IW99" s="45"/>
    </row>
    <row r="100" customFormat="false" ht="12.75" hidden="false" customHeight="false" outlineLevel="0" collapsed="false">
      <c r="M100" s="32"/>
      <c r="GP100" s="18"/>
    </row>
    <row r="101" customFormat="false" ht="12.75" hidden="false" customHeight="false" outlineLevel="0" collapsed="false">
      <c r="M101" s="32"/>
      <c r="CK101" s="45"/>
      <c r="CL101" s="45"/>
      <c r="GT101" s="18"/>
    </row>
    <row r="102" customFormat="false" ht="12.75" hidden="false" customHeight="false" outlineLevel="0" collapsed="false">
      <c r="M102" s="32"/>
      <c r="HA102" s="18"/>
    </row>
    <row r="103" customFormat="false" ht="12.75" hidden="false" customHeight="false" outlineLevel="0" collapsed="false">
      <c r="A103" s="30"/>
      <c r="M103" s="32"/>
      <c r="HB103" s="18"/>
    </row>
    <row r="104" customFormat="false" ht="12.75" hidden="false" customHeight="false" outlineLevel="0" collapsed="false">
      <c r="M104" s="32"/>
      <c r="HD104" s="18"/>
    </row>
    <row r="105" customFormat="false" ht="12.75" hidden="false" customHeight="false" outlineLevel="0" collapsed="false">
      <c r="M105" s="32"/>
      <c r="FC105" s="45"/>
      <c r="HB105" s="51"/>
      <c r="HC105" s="18"/>
    </row>
    <row r="106" customFormat="false" ht="12.75" hidden="false" customHeight="false" outlineLevel="0" collapsed="false">
      <c r="A106" s="30"/>
      <c r="B106" s="30"/>
      <c r="M106" s="32"/>
      <c r="HB106" s="51"/>
      <c r="HF106" s="18"/>
    </row>
    <row r="107" customFormat="false" ht="12.75" hidden="false" customHeight="false" outlineLevel="0" collapsed="false">
      <c r="M107" s="32"/>
      <c r="HI107" s="18"/>
    </row>
    <row r="108" customFormat="false" ht="12.75" hidden="false" customHeight="false" outlineLevel="0" collapsed="false">
      <c r="M108" s="32"/>
      <c r="HK108" s="18"/>
    </row>
    <row r="109" customFormat="false" ht="12.75" hidden="false" customHeight="false" outlineLevel="0" collapsed="false">
      <c r="A109" s="30"/>
      <c r="M109" s="32"/>
      <c r="HM109" s="18"/>
    </row>
    <row r="110" customFormat="false" ht="12.75" hidden="false" customHeight="false" outlineLevel="0" collapsed="false">
      <c r="A110" s="45"/>
      <c r="B110" s="45"/>
      <c r="M110" s="44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6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30"/>
      <c r="HG110" s="45"/>
      <c r="HH110" s="45"/>
      <c r="HI110" s="45"/>
      <c r="HJ110" s="45"/>
      <c r="HK110" s="45"/>
      <c r="HL110" s="47"/>
      <c r="HM110" s="45"/>
      <c r="HN110" s="45"/>
      <c r="HO110" s="45"/>
      <c r="HP110" s="45"/>
      <c r="HQ110" s="45"/>
      <c r="HR110" s="45"/>
      <c r="HS110" s="45"/>
      <c r="HT110" s="45"/>
      <c r="HU110" s="45"/>
      <c r="HV110" s="45"/>
      <c r="HW110" s="45"/>
      <c r="HX110" s="45"/>
      <c r="HY110" s="45"/>
      <c r="HZ110" s="45"/>
      <c r="IA110" s="45"/>
      <c r="IB110" s="45"/>
      <c r="IC110" s="45"/>
      <c r="ID110" s="45"/>
      <c r="IE110" s="45"/>
      <c r="IF110" s="45"/>
      <c r="IG110" s="45"/>
      <c r="IH110" s="45"/>
      <c r="II110" s="45"/>
      <c r="IJ110" s="45"/>
      <c r="IK110" s="45"/>
      <c r="IL110" s="45"/>
      <c r="IM110" s="45"/>
      <c r="IN110" s="45"/>
      <c r="IO110" s="45"/>
      <c r="IP110" s="45"/>
      <c r="IQ110" s="45"/>
      <c r="IR110" s="45"/>
      <c r="IS110" s="45"/>
      <c r="IT110" s="45"/>
      <c r="IU110" s="45"/>
      <c r="IV110" s="45"/>
      <c r="IW110" s="45"/>
    </row>
    <row r="111" customFormat="false" ht="12.75" hidden="false" customHeight="false" outlineLevel="0" collapsed="false">
      <c r="M111" s="32"/>
      <c r="HN111" s="18" t="s">
        <v>460</v>
      </c>
    </row>
    <row r="112" customFormat="false" ht="12.75" hidden="false" customHeight="false" outlineLevel="0" collapsed="false">
      <c r="B112" s="30"/>
      <c r="M112" s="32"/>
      <c r="CK112" s="45"/>
      <c r="CL112" s="45"/>
      <c r="HP112" s="18"/>
    </row>
    <row r="113" customFormat="false" ht="12.75" hidden="false" customHeight="false" outlineLevel="0" collapsed="false">
      <c r="A113" s="39"/>
      <c r="B113" s="30"/>
      <c r="M113" s="33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4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18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  <c r="IW113" s="30"/>
    </row>
    <row r="114" customFormat="false" ht="12.75" hidden="false" customHeight="false" outlineLevel="0" collapsed="false">
      <c r="A114" s="43"/>
      <c r="B114" s="43"/>
      <c r="M114" s="32"/>
      <c r="HS114" s="18"/>
    </row>
    <row r="115" customFormat="false" ht="12.75" hidden="false" customHeight="false" outlineLevel="0" collapsed="false">
      <c r="A115" s="30"/>
      <c r="M115" s="32"/>
      <c r="CK115" s="30"/>
      <c r="CL115" s="30"/>
      <c r="HU115" s="18"/>
    </row>
    <row r="116" customFormat="false" ht="12.75" hidden="false" customHeight="false" outlineLevel="0" collapsed="false">
      <c r="M116" s="32"/>
      <c r="HQ116" s="18"/>
    </row>
    <row r="117" customFormat="false" ht="12.75" hidden="false" customHeight="false" outlineLevel="0" collapsed="false">
      <c r="A117" s="39"/>
      <c r="B117" s="30"/>
      <c r="M117" s="33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4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18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  <c r="IW117" s="30"/>
    </row>
    <row r="118" customFormat="false" ht="12.75" hidden="false" customHeight="false" outlineLevel="0" collapsed="false">
      <c r="A118" s="39"/>
      <c r="B118" s="30"/>
      <c r="M118" s="33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  <c r="FM118" s="34"/>
      <c r="FN118" s="30"/>
      <c r="FO118" s="30"/>
      <c r="FP118" s="30"/>
      <c r="FQ118" s="30"/>
      <c r="FR118" s="30"/>
      <c r="FS118" s="30"/>
      <c r="FT118" s="30"/>
      <c r="FU118" s="30"/>
      <c r="FV118" s="30"/>
      <c r="FW118" s="30"/>
      <c r="FX118" s="30"/>
      <c r="FY118" s="30"/>
      <c r="FZ118" s="30"/>
      <c r="GA118" s="30"/>
      <c r="GB118" s="30"/>
      <c r="GC118" s="30"/>
      <c r="GD118" s="30"/>
      <c r="GE118" s="30"/>
      <c r="GF118" s="30"/>
      <c r="GG118" s="30"/>
      <c r="GH118" s="30"/>
      <c r="GI118" s="30"/>
      <c r="GJ118" s="30"/>
      <c r="GK118" s="30"/>
      <c r="GL118" s="30"/>
      <c r="GM118" s="30"/>
      <c r="GN118" s="30"/>
      <c r="GO118" s="30"/>
      <c r="GP118" s="30"/>
      <c r="GQ118" s="30"/>
      <c r="GR118" s="30"/>
      <c r="GS118" s="30"/>
      <c r="GT118" s="30"/>
      <c r="GU118" s="30"/>
      <c r="GV118" s="30"/>
      <c r="GW118" s="30"/>
      <c r="GX118" s="30"/>
      <c r="GY118" s="30"/>
      <c r="GZ118" s="30"/>
      <c r="HA118" s="30"/>
      <c r="HB118" s="30"/>
      <c r="HC118" s="30"/>
      <c r="HD118" s="30"/>
      <c r="HE118" s="30"/>
      <c r="HF118" s="30"/>
      <c r="HG118" s="30"/>
      <c r="HH118" s="30"/>
      <c r="HI118" s="30"/>
      <c r="HJ118" s="30"/>
      <c r="HK118" s="30"/>
      <c r="HL118" s="30"/>
      <c r="HM118" s="30"/>
      <c r="HN118" s="30"/>
      <c r="HO118" s="30"/>
      <c r="HP118" s="30"/>
      <c r="HQ118" s="30"/>
      <c r="HR118" s="30"/>
      <c r="HS118" s="30"/>
      <c r="HT118" s="30"/>
      <c r="HU118" s="30"/>
      <c r="HV118" s="30"/>
      <c r="HW118" s="30"/>
      <c r="HX118" s="18"/>
      <c r="HY118" s="30"/>
      <c r="HZ118" s="30"/>
      <c r="IA118" s="30"/>
      <c r="IB118" s="30"/>
      <c r="IC118" s="30"/>
      <c r="ID118" s="30"/>
      <c r="IE118" s="30"/>
      <c r="IF118" s="30"/>
      <c r="IG118" s="30"/>
      <c r="IH118" s="30"/>
      <c r="II118" s="30"/>
      <c r="IJ118" s="30"/>
      <c r="IK118" s="30"/>
      <c r="IL118" s="30"/>
      <c r="IM118" s="30"/>
      <c r="IN118" s="30"/>
      <c r="IO118" s="30"/>
      <c r="IP118" s="30"/>
      <c r="IQ118" s="30"/>
      <c r="IR118" s="30"/>
      <c r="IS118" s="30"/>
      <c r="IT118" s="30"/>
      <c r="IU118" s="30"/>
      <c r="IV118" s="30"/>
      <c r="IW118" s="30"/>
    </row>
    <row r="119" customFormat="false" ht="12.75" hidden="false" customHeight="false" outlineLevel="0" collapsed="false">
      <c r="A119" s="52"/>
      <c r="B119" s="45"/>
      <c r="M119" s="44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30"/>
      <c r="CL119" s="30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6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30"/>
      <c r="HG119" s="45"/>
      <c r="HH119" s="45"/>
      <c r="HI119" s="45"/>
      <c r="HJ119" s="45"/>
      <c r="HK119" s="45"/>
      <c r="HL119" s="45"/>
      <c r="HM119" s="45"/>
      <c r="HN119" s="45"/>
      <c r="HO119" s="45"/>
      <c r="HP119" s="45"/>
      <c r="HQ119" s="45"/>
      <c r="HR119" s="45"/>
      <c r="HS119" s="45"/>
      <c r="HT119" s="45"/>
      <c r="HU119" s="45"/>
      <c r="HV119" s="45"/>
      <c r="HW119" s="45"/>
      <c r="HX119" s="45"/>
      <c r="HY119" s="47"/>
      <c r="HZ119" s="45"/>
      <c r="IA119" s="45"/>
      <c r="IB119" s="45"/>
      <c r="IC119" s="45"/>
      <c r="ID119" s="45"/>
      <c r="IE119" s="45"/>
      <c r="IF119" s="45"/>
      <c r="IG119" s="45"/>
      <c r="IH119" s="45"/>
      <c r="II119" s="45"/>
      <c r="IJ119" s="45"/>
      <c r="IK119" s="45"/>
      <c r="IL119" s="45"/>
      <c r="IM119" s="45"/>
      <c r="IN119" s="45"/>
      <c r="IO119" s="45"/>
      <c r="IP119" s="45"/>
      <c r="IQ119" s="45"/>
      <c r="IR119" s="45"/>
      <c r="IS119" s="45"/>
      <c r="IT119" s="45"/>
      <c r="IU119" s="45"/>
      <c r="IV119" s="45"/>
      <c r="IW119" s="45"/>
    </row>
    <row r="120" customFormat="false" ht="12.75" hidden="false" customHeight="false" outlineLevel="0" collapsed="false">
      <c r="M120" s="32"/>
      <c r="CK120" s="30"/>
      <c r="CL120" s="30"/>
      <c r="HR120" s="18"/>
    </row>
    <row r="121" customFormat="false" ht="12.75" hidden="false" customHeight="false" outlineLevel="0" collapsed="false">
      <c r="M121" s="32"/>
      <c r="CK121" s="45"/>
      <c r="CL121" s="45"/>
      <c r="HT121" s="18"/>
    </row>
    <row r="122" customFormat="false" ht="12.75" hidden="false" customHeight="false" outlineLevel="0" collapsed="false">
      <c r="A122" s="52"/>
      <c r="B122" s="45"/>
      <c r="M122" s="44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6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  <c r="HG122" s="45"/>
      <c r="HH122" s="45"/>
      <c r="HI122" s="45"/>
      <c r="HJ122" s="45"/>
      <c r="HK122" s="45"/>
      <c r="HL122" s="45"/>
      <c r="HM122" s="45"/>
      <c r="HN122" s="45"/>
      <c r="HO122" s="45"/>
      <c r="HP122" s="45"/>
      <c r="HQ122" s="45"/>
      <c r="HR122" s="45"/>
      <c r="HS122" s="45"/>
      <c r="HT122" s="45"/>
      <c r="HU122" s="45"/>
      <c r="HV122" s="45"/>
      <c r="HW122" s="45"/>
      <c r="HX122" s="45"/>
      <c r="HY122" s="45"/>
      <c r="HZ122" s="45"/>
      <c r="IA122" s="45"/>
      <c r="IB122" s="47"/>
      <c r="IC122" s="45"/>
      <c r="ID122" s="45"/>
      <c r="IE122" s="45"/>
      <c r="IF122" s="45"/>
      <c r="IG122" s="45"/>
      <c r="IH122" s="45"/>
      <c r="II122" s="45"/>
      <c r="IJ122" s="45"/>
      <c r="IK122" s="45"/>
      <c r="IL122" s="45"/>
      <c r="IM122" s="45"/>
      <c r="IN122" s="45"/>
      <c r="IO122" s="45"/>
      <c r="IP122" s="45"/>
      <c r="IQ122" s="45"/>
      <c r="IR122" s="45"/>
      <c r="IS122" s="45"/>
      <c r="IT122" s="45"/>
      <c r="IU122" s="45"/>
      <c r="IV122" s="45"/>
      <c r="IW122" s="45"/>
    </row>
    <row r="123" customFormat="false" ht="12.75" hidden="false" customHeight="false" outlineLevel="0" collapsed="false">
      <c r="B123" s="30"/>
      <c r="M123" s="32"/>
      <c r="HZ123" s="18"/>
    </row>
    <row r="124" customFormat="false" ht="12.75" hidden="false" customHeight="false" outlineLevel="0" collapsed="false">
      <c r="A124" s="52"/>
      <c r="B124" s="45"/>
      <c r="M124" s="44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6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  <c r="HS124" s="45"/>
      <c r="HT124" s="45"/>
      <c r="HU124" s="45"/>
      <c r="HV124" s="45"/>
      <c r="HW124" s="45"/>
      <c r="HX124" s="45"/>
      <c r="HY124" s="45"/>
      <c r="HZ124" s="45"/>
      <c r="IA124" s="45"/>
      <c r="IB124" s="45"/>
      <c r="IC124" s="47"/>
      <c r="ID124" s="45"/>
      <c r="IE124" s="45"/>
      <c r="IF124" s="45"/>
      <c r="IG124" s="45"/>
      <c r="IH124" s="45"/>
      <c r="II124" s="45"/>
      <c r="IJ124" s="45"/>
      <c r="IK124" s="45"/>
      <c r="IL124" s="45"/>
      <c r="IM124" s="45"/>
      <c r="IN124" s="45"/>
      <c r="IO124" s="45"/>
      <c r="IP124" s="45"/>
      <c r="IQ124" s="45"/>
      <c r="IR124" s="45"/>
      <c r="IS124" s="45"/>
      <c r="IT124" s="45"/>
      <c r="IU124" s="45"/>
      <c r="IV124" s="45"/>
      <c r="IW124" s="45"/>
    </row>
    <row r="125" customFormat="false" ht="12.75" hidden="false" customHeight="false" outlineLevel="0" collapsed="false">
      <c r="A125" s="45"/>
      <c r="B125" s="45"/>
      <c r="M125" s="44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6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  <c r="HG125" s="45"/>
      <c r="HH125" s="45"/>
      <c r="HI125" s="45"/>
      <c r="HJ125" s="45"/>
      <c r="HK125" s="45"/>
      <c r="HL125" s="45"/>
      <c r="HM125" s="45"/>
      <c r="HN125" s="45"/>
      <c r="HO125" s="45"/>
      <c r="HP125" s="45"/>
      <c r="HQ125" s="45"/>
      <c r="HR125" s="45"/>
      <c r="HS125" s="45"/>
      <c r="HT125" s="45"/>
      <c r="HU125" s="45"/>
      <c r="HV125" s="45"/>
      <c r="HW125" s="45"/>
      <c r="HX125" s="45"/>
      <c r="HY125" s="45"/>
      <c r="HZ125" s="45"/>
      <c r="IA125" s="45"/>
      <c r="IB125" s="45"/>
      <c r="IC125" s="45"/>
      <c r="ID125" s="45"/>
      <c r="IE125" s="47"/>
      <c r="IF125" s="45"/>
      <c r="IG125" s="45"/>
      <c r="IH125" s="45"/>
      <c r="II125" s="45"/>
      <c r="IJ125" s="45"/>
      <c r="IK125" s="45"/>
      <c r="IL125" s="45"/>
      <c r="IM125" s="45"/>
      <c r="IN125" s="45"/>
      <c r="IO125" s="45"/>
      <c r="IP125" s="45"/>
      <c r="IQ125" s="45"/>
      <c r="IR125" s="45"/>
      <c r="IS125" s="45"/>
      <c r="IT125" s="45"/>
      <c r="IU125" s="45"/>
      <c r="IV125" s="45"/>
      <c r="IW125" s="45"/>
    </row>
    <row r="126" customFormat="false" ht="12.75" hidden="false" customHeight="false" outlineLevel="0" collapsed="false">
      <c r="A126" s="45"/>
      <c r="B126" s="45"/>
      <c r="M126" s="44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6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  <c r="HG126" s="45"/>
      <c r="HH126" s="45"/>
      <c r="HI126" s="45"/>
      <c r="HJ126" s="45"/>
      <c r="HK126" s="45"/>
      <c r="HL126" s="45"/>
      <c r="HM126" s="45"/>
      <c r="HN126" s="45"/>
      <c r="HO126" s="45"/>
      <c r="HP126" s="45"/>
      <c r="HQ126" s="45"/>
      <c r="HR126" s="45"/>
      <c r="HS126" s="45"/>
      <c r="HT126" s="45"/>
      <c r="HU126" s="45"/>
      <c r="HV126" s="45"/>
      <c r="HW126" s="45"/>
      <c r="HX126" s="45"/>
      <c r="HY126" s="45"/>
      <c r="HZ126" s="45"/>
      <c r="IA126" s="45"/>
      <c r="IB126" s="45"/>
      <c r="IC126" s="45"/>
      <c r="ID126" s="45"/>
      <c r="IE126" s="45"/>
      <c r="IF126" s="45"/>
      <c r="IG126" s="47"/>
      <c r="IH126" s="45"/>
      <c r="II126" s="45"/>
      <c r="IJ126" s="45"/>
      <c r="IK126" s="45"/>
      <c r="IL126" s="45"/>
      <c r="IM126" s="45"/>
      <c r="IN126" s="45"/>
      <c r="IO126" s="45"/>
      <c r="IP126" s="45"/>
      <c r="IQ126" s="45"/>
      <c r="IR126" s="45"/>
      <c r="IS126" s="45"/>
      <c r="IT126" s="45"/>
      <c r="IU126" s="45"/>
      <c r="IV126" s="45"/>
      <c r="IW126" s="45"/>
    </row>
    <row r="127" customFormat="false" ht="12.75" hidden="false" customHeight="false" outlineLevel="0" collapsed="false">
      <c r="M127" s="32"/>
      <c r="CK127" s="45"/>
      <c r="CL127" s="45"/>
      <c r="IA127" s="18"/>
    </row>
    <row r="128" customFormat="false" ht="12.75" hidden="false" customHeight="false" outlineLevel="0" collapsed="false">
      <c r="A128" s="30"/>
      <c r="M128" s="32"/>
      <c r="CK128" s="45"/>
      <c r="CL128" s="45"/>
      <c r="ID128" s="18"/>
    </row>
    <row r="129" customFormat="false" ht="12.75" hidden="false" customHeight="false" outlineLevel="0" collapsed="false">
      <c r="M129" s="32"/>
      <c r="IF129" s="18"/>
      <c r="IH129" s="18"/>
    </row>
    <row r="130" customFormat="false" ht="12.75" hidden="false" customHeight="false" outlineLevel="0" collapsed="false">
      <c r="A130" s="30"/>
      <c r="M130" s="32"/>
    </row>
    <row r="131" customFormat="false" ht="12.75" hidden="false" customHeight="false" outlineLevel="0" collapsed="false">
      <c r="M131" s="32"/>
      <c r="IN131" s="18"/>
    </row>
    <row r="132" customFormat="false" ht="12.75" hidden="false" customHeight="false" outlineLevel="0" collapsed="false">
      <c r="A132" s="45"/>
      <c r="B132" s="45"/>
      <c r="M132" s="44"/>
      <c r="N132" s="45"/>
      <c r="O132" s="45"/>
      <c r="P132" s="45"/>
      <c r="Q132" s="45"/>
      <c r="R132" s="45"/>
      <c r="S132" s="45"/>
      <c r="T132" s="45"/>
      <c r="U132" s="47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6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  <c r="HG132" s="45"/>
      <c r="HH132" s="45"/>
      <c r="HI132" s="45"/>
      <c r="HJ132" s="45"/>
      <c r="HK132" s="45"/>
      <c r="HL132" s="45"/>
      <c r="HM132" s="45"/>
      <c r="HN132" s="45"/>
      <c r="HO132" s="45"/>
      <c r="HP132" s="45"/>
      <c r="HQ132" s="45"/>
      <c r="HR132" s="45"/>
      <c r="HS132" s="45"/>
      <c r="HT132" s="45"/>
      <c r="HU132" s="45"/>
      <c r="HV132" s="45"/>
      <c r="HW132" s="45"/>
      <c r="HX132" s="45"/>
      <c r="HY132" s="45"/>
      <c r="HZ132" s="45"/>
      <c r="IA132" s="45"/>
      <c r="IB132" s="45"/>
      <c r="IC132" s="45"/>
      <c r="ID132" s="45"/>
      <c r="IE132" s="45"/>
      <c r="IF132" s="45"/>
      <c r="IG132" s="45"/>
      <c r="IH132" s="45"/>
      <c r="II132" s="45"/>
      <c r="IJ132" s="45"/>
      <c r="IK132" s="45"/>
      <c r="IL132" s="45"/>
      <c r="IM132" s="45"/>
      <c r="IN132" s="45"/>
      <c r="IO132" s="45"/>
      <c r="IP132" s="45"/>
      <c r="IQ132" s="45"/>
      <c r="IR132" s="45"/>
      <c r="IS132" s="45"/>
      <c r="IT132" s="45"/>
      <c r="IU132" s="45"/>
      <c r="IV132" s="45"/>
      <c r="IW132" s="45"/>
    </row>
    <row r="133" customFormat="false" ht="12.75" hidden="false" customHeight="false" outlineLevel="0" collapsed="false">
      <c r="M133" s="32"/>
      <c r="P133" s="18"/>
    </row>
    <row r="134" customFormat="false" ht="12.75" hidden="false" customHeight="false" outlineLevel="0" collapsed="false">
      <c r="A134" s="30"/>
      <c r="B134" s="30"/>
      <c r="M134" s="33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18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45"/>
      <c r="CL134" s="45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4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  <c r="IN134" s="30"/>
      <c r="IO134" s="30"/>
      <c r="IP134" s="30"/>
      <c r="IQ134" s="30"/>
      <c r="IR134" s="30"/>
      <c r="IS134" s="30"/>
      <c r="IT134" s="30"/>
      <c r="IU134" s="30"/>
      <c r="IV134" s="30"/>
      <c r="IW134" s="30"/>
    </row>
    <row r="135" customFormat="false" ht="12.75" hidden="false" customHeight="false" outlineLevel="0" collapsed="false">
      <c r="A135" s="30"/>
      <c r="B135" s="30"/>
      <c r="M135" s="33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18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4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  <c r="IN135" s="30"/>
      <c r="IO135" s="30"/>
      <c r="IP135" s="30"/>
      <c r="IQ135" s="30"/>
      <c r="IR135" s="30"/>
      <c r="IS135" s="30"/>
      <c r="IT135" s="30"/>
      <c r="IU135" s="30"/>
      <c r="IV135" s="30"/>
      <c r="IW135" s="30"/>
    </row>
    <row r="136" customFormat="false" ht="12.75" hidden="false" customHeight="false" outlineLevel="0" collapsed="false">
      <c r="A136" s="30"/>
      <c r="B136" s="30"/>
      <c r="M136" s="33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18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4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  <c r="HJ136" s="30"/>
      <c r="HK136" s="30"/>
      <c r="HL136" s="30"/>
      <c r="HM136" s="30"/>
      <c r="HN136" s="30"/>
      <c r="HO136" s="30"/>
      <c r="HP136" s="30"/>
      <c r="HQ136" s="30"/>
      <c r="HR136" s="30"/>
      <c r="HS136" s="30"/>
      <c r="HT136" s="30"/>
      <c r="HU136" s="30"/>
      <c r="HV136" s="30"/>
      <c r="HW136" s="30"/>
      <c r="HX136" s="30"/>
      <c r="HY136" s="30"/>
      <c r="HZ136" s="30"/>
      <c r="IA136" s="30"/>
      <c r="IB136" s="30"/>
      <c r="IC136" s="30"/>
      <c r="ID136" s="30"/>
      <c r="IE136" s="30"/>
      <c r="IF136" s="30"/>
      <c r="IG136" s="30"/>
      <c r="IH136" s="30"/>
      <c r="II136" s="30"/>
      <c r="IJ136" s="30"/>
      <c r="IK136" s="30"/>
      <c r="IL136" s="30"/>
      <c r="IM136" s="30"/>
      <c r="IN136" s="30"/>
      <c r="IO136" s="30"/>
      <c r="IP136" s="30"/>
      <c r="IQ136" s="30"/>
      <c r="IR136" s="30"/>
      <c r="IS136" s="30"/>
      <c r="IT136" s="30"/>
      <c r="IU136" s="30"/>
      <c r="IV136" s="30"/>
      <c r="IW136" s="30"/>
    </row>
    <row r="137" customFormat="false" ht="12.75" hidden="false" customHeight="false" outlineLevel="0" collapsed="false">
      <c r="M137" s="32"/>
      <c r="X137" s="18"/>
      <c r="CK137" s="30"/>
      <c r="CL137" s="30"/>
    </row>
    <row r="138" customFormat="false" ht="12.75" hidden="false" customHeight="false" outlineLevel="0" collapsed="false">
      <c r="A138" s="45"/>
      <c r="B138" s="45"/>
      <c r="M138" s="44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30"/>
      <c r="CL138" s="30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6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  <c r="HE138" s="45"/>
      <c r="HF138" s="45"/>
      <c r="HG138" s="45"/>
      <c r="HH138" s="45"/>
      <c r="HI138" s="45"/>
      <c r="HJ138" s="45"/>
      <c r="HK138" s="45"/>
      <c r="HL138" s="45"/>
      <c r="HM138" s="45"/>
      <c r="HN138" s="45"/>
      <c r="HO138" s="45"/>
      <c r="HP138" s="45"/>
      <c r="HQ138" s="45"/>
      <c r="HR138" s="45"/>
      <c r="HS138" s="45"/>
      <c r="HT138" s="45"/>
      <c r="HU138" s="45"/>
      <c r="HV138" s="45"/>
      <c r="HW138" s="45"/>
      <c r="HX138" s="45"/>
      <c r="HY138" s="45"/>
      <c r="HZ138" s="45"/>
      <c r="IA138" s="45"/>
      <c r="IB138" s="45"/>
      <c r="IC138" s="45"/>
      <c r="ID138" s="45"/>
      <c r="IE138" s="45"/>
      <c r="IF138" s="45"/>
      <c r="IG138" s="45"/>
      <c r="IH138" s="45"/>
      <c r="II138" s="45"/>
      <c r="IJ138" s="45"/>
      <c r="IK138" s="45"/>
      <c r="IL138" s="45"/>
      <c r="IM138" s="45"/>
      <c r="IN138" s="45"/>
      <c r="IO138" s="45"/>
      <c r="IP138" s="45"/>
      <c r="IQ138" s="45"/>
      <c r="IR138" s="45"/>
      <c r="IS138" s="45"/>
      <c r="IT138" s="45"/>
      <c r="IU138" s="45"/>
      <c r="IV138" s="45"/>
      <c r="IW138" s="45"/>
    </row>
    <row r="139" customFormat="false" ht="12.75" hidden="false" customHeight="false" outlineLevel="0" collapsed="false">
      <c r="A139" s="30"/>
      <c r="M139" s="32"/>
      <c r="Y139" s="18"/>
    </row>
    <row r="140" customFormat="false" ht="12.75" hidden="false" customHeight="false" outlineLevel="0" collapsed="false">
      <c r="A140" s="43"/>
      <c r="B140" s="43"/>
      <c r="M140" s="32"/>
      <c r="AA140" s="18"/>
      <c r="CK140" s="45"/>
      <c r="CL140" s="45"/>
    </row>
    <row r="141" customFormat="false" ht="12.75" hidden="false" customHeight="false" outlineLevel="0" collapsed="false">
      <c r="A141" s="30"/>
      <c r="M141" s="32"/>
      <c r="AJ141" s="18"/>
    </row>
    <row r="142" customFormat="false" ht="12.75" hidden="false" customHeight="false" outlineLevel="0" collapsed="false">
      <c r="M142" s="32"/>
      <c r="AL142" s="18"/>
    </row>
    <row r="143" customFormat="false" ht="12.75" hidden="false" customHeight="false" outlineLevel="0" collapsed="false">
      <c r="M143" s="32"/>
      <c r="AV143" s="18"/>
    </row>
    <row r="144" customFormat="false" ht="12.75" hidden="false" customHeight="false" outlineLevel="0" collapsed="false">
      <c r="A144" s="30"/>
      <c r="M144" s="32"/>
      <c r="AT144" s="18"/>
    </row>
    <row r="145" customFormat="false" ht="12.75" hidden="false" customHeight="false" outlineLevel="0" collapsed="false">
      <c r="M145" s="32"/>
      <c r="AU145" s="18"/>
    </row>
    <row r="146" customFormat="false" ht="12.75" hidden="false" customHeight="false" outlineLevel="0" collapsed="false">
      <c r="M146" s="32"/>
      <c r="AW146" s="18"/>
    </row>
    <row r="147" customFormat="false" ht="12.75" hidden="false" customHeight="false" outlineLevel="0" collapsed="false">
      <c r="A147" s="30"/>
      <c r="M147" s="32"/>
      <c r="AJ147" s="43"/>
      <c r="AO147" s="18"/>
    </row>
    <row r="148" customFormat="false" ht="12.75" hidden="false" customHeight="false" outlineLevel="0" collapsed="false">
      <c r="A148" s="30"/>
      <c r="M148" s="32"/>
      <c r="BA148" s="18"/>
    </row>
    <row r="149" customFormat="false" ht="12.75" hidden="false" customHeight="false" outlineLevel="0" collapsed="false">
      <c r="M149" s="32"/>
      <c r="BB149" s="18"/>
    </row>
    <row r="150" customFormat="false" ht="12.75" hidden="false" customHeight="false" outlineLevel="0" collapsed="false">
      <c r="M150" s="32"/>
      <c r="AN150" s="18"/>
    </row>
    <row r="151" customFormat="false" ht="12.75" hidden="false" customHeight="false" outlineLevel="0" collapsed="false">
      <c r="M151" s="32"/>
      <c r="AP151" s="18"/>
    </row>
    <row r="152" customFormat="false" ht="12.75" hidden="false" customHeight="false" outlineLevel="0" collapsed="false">
      <c r="M152" s="32"/>
      <c r="AQ152" s="18"/>
    </row>
    <row r="153" customFormat="false" ht="12.75" hidden="false" customHeight="false" outlineLevel="0" collapsed="false">
      <c r="M153" s="32"/>
      <c r="BF153" s="18"/>
    </row>
    <row r="154" customFormat="false" ht="12" hidden="false" customHeight="true" outlineLevel="0" collapsed="false">
      <c r="A154" s="45"/>
      <c r="B154" s="45"/>
      <c r="M154" s="44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7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6"/>
      <c r="FN154" s="45"/>
      <c r="FO154" s="45"/>
      <c r="FP154" s="45"/>
      <c r="FQ154" s="45"/>
      <c r="FR154" s="45"/>
      <c r="FS154" s="45"/>
      <c r="FT154" s="45"/>
      <c r="FU154" s="45"/>
      <c r="FV154" s="45"/>
      <c r="FW154" s="45"/>
      <c r="FX154" s="45"/>
      <c r="FY154" s="45"/>
      <c r="FZ154" s="45"/>
      <c r="GA154" s="45"/>
      <c r="GB154" s="45"/>
      <c r="GC154" s="45"/>
      <c r="GD154" s="45"/>
      <c r="GE154" s="45"/>
      <c r="GF154" s="45"/>
      <c r="GG154" s="45"/>
      <c r="GH154" s="45"/>
      <c r="GI154" s="45"/>
      <c r="GJ154" s="45"/>
      <c r="GK154" s="45"/>
      <c r="GL154" s="45"/>
      <c r="GM154" s="45"/>
      <c r="GN154" s="45"/>
      <c r="GO154" s="45"/>
      <c r="GP154" s="45"/>
      <c r="GQ154" s="45"/>
      <c r="GR154" s="45"/>
      <c r="GS154" s="45"/>
      <c r="GT154" s="45"/>
      <c r="GU154" s="45"/>
      <c r="GV154" s="45"/>
      <c r="GW154" s="45"/>
      <c r="GX154" s="45"/>
      <c r="GY154" s="45"/>
      <c r="GZ154" s="45"/>
      <c r="HA154" s="45"/>
      <c r="HB154" s="45"/>
      <c r="HC154" s="45"/>
      <c r="HD154" s="45"/>
      <c r="HE154" s="45"/>
      <c r="HF154" s="45"/>
      <c r="HG154" s="45"/>
      <c r="HH154" s="45"/>
      <c r="HI154" s="45"/>
      <c r="HJ154" s="45"/>
      <c r="HK154" s="45"/>
      <c r="HL154" s="45"/>
      <c r="HM154" s="45"/>
      <c r="HN154" s="45"/>
      <c r="HO154" s="45"/>
      <c r="HP154" s="45"/>
      <c r="HQ154" s="45"/>
      <c r="HR154" s="45"/>
      <c r="HS154" s="45"/>
      <c r="HT154" s="45"/>
      <c r="HU154" s="45"/>
      <c r="HV154" s="45"/>
      <c r="HW154" s="45"/>
      <c r="HX154" s="45"/>
      <c r="HY154" s="45"/>
      <c r="HZ154" s="45"/>
      <c r="IA154" s="45"/>
      <c r="IB154" s="45"/>
      <c r="IC154" s="45"/>
      <c r="ID154" s="45"/>
      <c r="IE154" s="45"/>
      <c r="IF154" s="45"/>
      <c r="IG154" s="45"/>
      <c r="IH154" s="45"/>
      <c r="II154" s="45"/>
      <c r="IJ154" s="45"/>
      <c r="IK154" s="45"/>
      <c r="IL154" s="45"/>
      <c r="IM154" s="45"/>
      <c r="IN154" s="45"/>
      <c r="IO154" s="45"/>
      <c r="IP154" s="45"/>
      <c r="IQ154" s="45"/>
      <c r="IR154" s="45"/>
      <c r="IS154" s="45"/>
      <c r="IT154" s="45"/>
      <c r="IU154" s="45"/>
      <c r="IV154" s="45"/>
      <c r="IW154" s="45"/>
    </row>
    <row r="155" customFormat="false" ht="12.75" hidden="false" customHeight="false" outlineLevel="0" collapsed="false">
      <c r="M155" s="32"/>
      <c r="BP155" s="18"/>
    </row>
    <row r="156" customFormat="false" ht="12.75" hidden="false" customHeight="false" outlineLevel="0" collapsed="false">
      <c r="CK156" s="45"/>
      <c r="CL15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>
                <anchor moveWithCells="true" sizeWithCells="false">
                  <from>
                    <xdr:col>13</xdr:col>
                    <xdr:colOff>50040</xdr:colOff>
                    <xdr:row>5</xdr:row>
                    <xdr:rowOff>38160</xdr:rowOff>
                  </from>
                  <to>
                    <xdr:col>14</xdr:col>
                    <xdr:colOff>-19440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9</xdr:row>
                    <xdr:rowOff>47160</xdr:rowOff>
                  </from>
                  <to>
                    <xdr:col>14</xdr:col>
                    <xdr:colOff>-29520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3">
              <controlPr defaultSize="0" print="false" autoFill="0" autoPict="0">
                <anchor moveWithCells="true" sizeWithCells="false">
                  <from>
                    <xdr:col>13</xdr:col>
                    <xdr:colOff>130680</xdr:colOff>
                    <xdr:row>11</xdr:row>
                    <xdr:rowOff>47520</xdr:rowOff>
                  </from>
                  <to>
                    <xdr:col>14</xdr:col>
                    <xdr:colOff>-9720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4">
              <controlPr defaultSize="0" print="false" autoFill="0" autoPict="0">
                <anchor moveWithCells="true" sizeWithCells="false">
                  <from>
                    <xdr:col>13</xdr:col>
                    <xdr:colOff>110520</xdr:colOff>
                    <xdr:row>14</xdr:row>
                    <xdr:rowOff>37800</xdr:rowOff>
                  </from>
                  <to>
                    <xdr:col>14</xdr:col>
                    <xdr:colOff>0</xdr:colOff>
                    <xdr:row>15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Button 5">
              <controlPr defaultSize="0" print="false" autoFill="0" autoPict="0">
                <anchor moveWithCells="true" sizeWithCells="false">
                  <from>
                    <xdr:col>13</xdr:col>
                    <xdr:colOff>130680</xdr:colOff>
                    <xdr:row>16</xdr:row>
                    <xdr:rowOff>47520</xdr:rowOff>
                  </from>
                  <to>
                    <xdr:col>14</xdr:col>
                    <xdr:colOff>0</xdr:colOff>
                    <xdr:row>17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Button 6">
              <controlPr defaultSize="0" print="false" autoFill="0" autoPict="0">
                <anchor moveWithCells="true" sizeWithCells="false">
                  <from>
                    <xdr:col>13</xdr:col>
                    <xdr:colOff>120600</xdr:colOff>
                    <xdr:row>20</xdr:row>
                    <xdr:rowOff>47520</xdr:rowOff>
                  </from>
                  <to>
                    <xdr:col>14</xdr:col>
                    <xdr:colOff>0</xdr:colOff>
                    <xdr:row>21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Button 7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21</xdr:row>
                    <xdr:rowOff>38160</xdr:rowOff>
                  </from>
                  <to>
                    <xdr:col>14</xdr:col>
                    <xdr:colOff>0</xdr:colOff>
                    <xdr:row>22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Button 8">
              <controlPr defaultSize="0" print="false" autoFill="0" autoPict="0">
                <anchor moveWithCells="true" sizeWithCells="false">
                  <from>
                    <xdr:col>13</xdr:col>
                    <xdr:colOff>29880</xdr:colOff>
                    <xdr:row>30</xdr:row>
                    <xdr:rowOff>38160</xdr:rowOff>
                  </from>
                  <to>
                    <xdr:col>14</xdr:col>
                    <xdr:colOff>0</xdr:colOff>
                    <xdr:row>31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Button 9">
              <controlPr defaultSize="0" print="false" autoFill="0" autoPict="0">
                <anchor moveWithCells="true" sizeWithCells="false">
                  <from>
                    <xdr:col>13</xdr:col>
                    <xdr:colOff>80640</xdr:colOff>
                    <xdr:row>33</xdr:row>
                    <xdr:rowOff>47160</xdr:rowOff>
                  </from>
                  <to>
                    <xdr:col>14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Button 10">
              <controlPr defaultSize="0" print="false" autoFill="0" autoPict="0">
                <anchor moveWithCells="true" sizeWithCells="false">
                  <from>
                    <xdr:col>13</xdr:col>
                    <xdr:colOff>120600</xdr:colOff>
                    <xdr:row>38</xdr:row>
                    <xdr:rowOff>47160</xdr:rowOff>
                  </from>
                  <to>
                    <xdr:col>14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Button 11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42</xdr:row>
                    <xdr:rowOff>56880</xdr:rowOff>
                  </from>
                  <to>
                    <xdr:col>14</xdr:col>
                    <xdr:colOff>0</xdr:colOff>
                    <xdr:row>43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Button 12">
              <controlPr defaultSize="0" print="false" autoFill="0" autoPict="0">
                <anchor moveWithCells="true" sizeWithCells="false">
                  <from>
                    <xdr:col>13</xdr:col>
                    <xdr:colOff>110520</xdr:colOff>
                    <xdr:row>49</xdr:row>
                    <xdr:rowOff>38160</xdr:rowOff>
                  </from>
                  <to>
                    <xdr:col>14</xdr:col>
                    <xdr:colOff>0</xdr:colOff>
                    <xdr:row>50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Button 13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53</xdr:row>
                    <xdr:rowOff>28800</xdr:rowOff>
                  </from>
                  <to>
                    <xdr:col>14</xdr:col>
                    <xdr:colOff>0</xdr:colOff>
                    <xdr:row>54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Button 14">
              <controlPr defaultSize="0" print="false" autoFill="0" autoPict="0">
                <anchor moveWithCells="true" sizeWithCells="false">
                  <from>
                    <xdr:col>13</xdr:col>
                    <xdr:colOff>120600</xdr:colOff>
                    <xdr:row>32</xdr:row>
                    <xdr:rowOff>37800</xdr:rowOff>
                  </from>
                  <to>
                    <xdr:col>14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Button 15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35</xdr:row>
                    <xdr:rowOff>28440</xdr:rowOff>
                  </from>
                  <to>
                    <xdr:col>14</xdr:col>
                    <xdr:colOff>0</xdr:colOff>
                    <xdr:row>36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Button 16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55</xdr:row>
                    <xdr:rowOff>47520</xdr:rowOff>
                  </from>
                  <to>
                    <xdr:col>14</xdr:col>
                    <xdr:colOff>0</xdr:colOff>
                    <xdr:row>56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Button 17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6</xdr:row>
                    <xdr:rowOff>47520</xdr:rowOff>
                  </from>
                  <to>
                    <xdr:col>14</xdr:col>
                    <xdr:colOff>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1" name="Button 18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8</xdr:row>
                    <xdr:rowOff>66240</xdr:rowOff>
                  </from>
                  <to>
                    <xdr:col>14</xdr:col>
                    <xdr:colOff>-69840</xdr:colOff>
                    <xdr:row>9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2" name="Button 19">
              <controlPr defaultSize="0" print="false" autoFill="0" autoPict="0">
                <anchor moveWithCells="true" sizeWithCells="false">
                  <from>
                    <xdr:col>13</xdr:col>
                    <xdr:colOff>80640</xdr:colOff>
                    <xdr:row>10</xdr:row>
                    <xdr:rowOff>28440</xdr:rowOff>
                  </from>
                  <to>
                    <xdr:col>14</xdr:col>
                    <xdr:colOff>0</xdr:colOff>
                    <xdr:row>11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3" name="Button 20">
              <controlPr defaultSize="0" print="false" autoFill="0" autoPict="0">
                <anchor moveWithCells="true" sizeWithCells="false">
                  <from>
                    <xdr:col>13</xdr:col>
                    <xdr:colOff>80640</xdr:colOff>
                    <xdr:row>25</xdr:row>
                    <xdr:rowOff>38160</xdr:rowOff>
                  </from>
                  <to>
                    <xdr:col>14</xdr:col>
                    <xdr:colOff>0</xdr:colOff>
                    <xdr:row>26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4" name="Button 21">
              <controlPr defaultSize="0" print="false" autoFill="0" autoPict="0">
                <anchor moveWithCells="true" sizeWithCells="false">
                  <from>
                    <xdr:col>13</xdr:col>
                    <xdr:colOff>60120</xdr:colOff>
                    <xdr:row>56</xdr:row>
                    <xdr:rowOff>56880</xdr:rowOff>
                  </from>
                  <to>
                    <xdr:col>14</xdr:col>
                    <xdr:colOff>-70200</xdr:colOff>
                    <xdr:row>57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5" name="Button 22">
              <controlPr defaultSize="0" print="false" autoFill="0" autoPict="0">
                <anchor moveWithCells="true" sizeWithCells="false">
                  <from>
                    <xdr:col>13</xdr:col>
                    <xdr:colOff>60120</xdr:colOff>
                    <xdr:row>27</xdr:row>
                    <xdr:rowOff>56880</xdr:rowOff>
                  </from>
                  <to>
                    <xdr:col>14</xdr:col>
                    <xdr:colOff>-50400</xdr:colOff>
                    <xdr:row>28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6" name="Button 23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36</xdr:row>
                    <xdr:rowOff>56880</xdr:rowOff>
                  </from>
                  <to>
                    <xdr:col>14</xdr:col>
                    <xdr:colOff>0</xdr:colOff>
                    <xdr:row>37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7" name="Button 24">
              <controlPr defaultSize="0" print="false" autoFill="0" autoPict="0">
                <anchor moveWithCells="true" sizeWithCells="false">
                  <from>
                    <xdr:col>13</xdr:col>
                    <xdr:colOff>60120</xdr:colOff>
                    <xdr:row>46</xdr:row>
                    <xdr:rowOff>56880</xdr:rowOff>
                  </from>
                  <to>
                    <xdr:col>14</xdr:col>
                    <xdr:colOff>0</xdr:colOff>
                    <xdr:row>47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8" name="Button 25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52</xdr:row>
                    <xdr:rowOff>28440</xdr:rowOff>
                  </from>
                  <to>
                    <xdr:col>14</xdr:col>
                    <xdr:colOff>0</xdr:colOff>
                    <xdr:row>53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9" name="Button 26">
              <controlPr defaultSize="0" print="false" autoFill="0" autoPict="0">
                <anchor moveWithCells="true" sizeWithCells="false">
                  <from>
                    <xdr:col>13</xdr:col>
                    <xdr:colOff>50040</xdr:colOff>
                    <xdr:row>62</xdr:row>
                    <xdr:rowOff>47160</xdr:rowOff>
                  </from>
                  <to>
                    <xdr:col>14</xdr:col>
                    <xdr:colOff>0</xdr:colOff>
                    <xdr:row>63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0" name="Button 27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67</xdr:row>
                    <xdr:rowOff>28440</xdr:rowOff>
                  </from>
                  <to>
                    <xdr:col>14</xdr:col>
                    <xdr:colOff>-39600</xdr:colOff>
                    <xdr:row>68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1" name="Button 28">
              <controlPr defaultSize="0" print="false" autoFill="0" autoPict="0">
                <anchor moveWithCells="true" sizeWithCells="false">
                  <from>
                    <xdr:col>13</xdr:col>
                    <xdr:colOff>70200</xdr:colOff>
                    <xdr:row>58</xdr:row>
                    <xdr:rowOff>47520</xdr:rowOff>
                  </from>
                  <to>
                    <xdr:col>14</xdr:col>
                    <xdr:colOff>-50400</xdr:colOff>
                    <xdr:row>59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2" name="Button 29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48</xdr:row>
                    <xdr:rowOff>47160</xdr:rowOff>
                  </from>
                  <to>
                    <xdr:col>14</xdr:col>
                    <xdr:colOff>-29520</xdr:colOff>
                    <xdr:row>49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3" name="Button 30">
              <controlPr defaultSize="0" print="false" autoFill="0" autoPict="0">
                <anchor moveWithCells="true" sizeWithCells="false">
                  <from>
                    <xdr:col>13</xdr:col>
                    <xdr:colOff>80640</xdr:colOff>
                    <xdr:row>19</xdr:row>
                    <xdr:rowOff>47160</xdr:rowOff>
                  </from>
                  <to>
                    <xdr:col>14</xdr:col>
                    <xdr:colOff>0</xdr:colOff>
                    <xdr:row>20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4" name="Button 31">
              <controlPr defaultSize="0" print="false" autoFill="0" autoPict="0">
                <anchor moveWithCells="true" sizeWithCells="false">
                  <from>
                    <xdr:col>13</xdr:col>
                    <xdr:colOff>70200</xdr:colOff>
                    <xdr:row>23</xdr:row>
                    <xdr:rowOff>37800</xdr:rowOff>
                  </from>
                  <to>
                    <xdr:col>14</xdr:col>
                    <xdr:colOff>0</xdr:colOff>
                    <xdr:row>24</xdr:row>
                    <xdr:rowOff>-28800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5" name="Button 32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12</xdr:row>
                    <xdr:rowOff>56880</xdr:rowOff>
                  </from>
                  <to>
                    <xdr:col>14</xdr:col>
                    <xdr:colOff>-49680</xdr:colOff>
                    <xdr:row>13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6" name="Button 33">
              <controlPr defaultSize="0" print="false" autoFill="0" autoPict="0">
                <anchor moveWithCells="true" sizeWithCells="false">
                  <from>
                    <xdr:col>13</xdr:col>
                    <xdr:colOff>80640</xdr:colOff>
                    <xdr:row>17</xdr:row>
                    <xdr:rowOff>28440</xdr:rowOff>
                  </from>
                  <to>
                    <xdr:col>14</xdr:col>
                    <xdr:colOff>-39600</xdr:colOff>
                    <xdr:row>18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7" name="Button 34">
              <controlPr defaultSize="0" print="false" autoFill="0" autoPict="0">
                <anchor moveWithCells="true" sizeWithCells="false">
                  <from>
                    <xdr:col>13</xdr:col>
                    <xdr:colOff>120600</xdr:colOff>
                    <xdr:row>18</xdr:row>
                    <xdr:rowOff>75960</xdr:rowOff>
                  </from>
                  <to>
                    <xdr:col>14</xdr:col>
                    <xdr:colOff>-49680</xdr:colOff>
                    <xdr:row>19</xdr:row>
                    <xdr:rowOff>-10440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8" name="Button 35">
              <controlPr defaultSize="0" print="false" autoFill="0" autoPict="0">
                <anchor moveWithCells="true" sizeWithCells="false">
                  <from>
                    <xdr:col>13</xdr:col>
                    <xdr:colOff>150840</xdr:colOff>
                    <xdr:row>26</xdr:row>
                    <xdr:rowOff>75960</xdr:rowOff>
                  </from>
                  <to>
                    <xdr:col>14</xdr:col>
                    <xdr:colOff>-69840</xdr:colOff>
                    <xdr:row>27</xdr:row>
                    <xdr:rowOff>-10080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9" name="Button 36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28</xdr:row>
                    <xdr:rowOff>47160</xdr:rowOff>
                  </from>
                  <to>
                    <xdr:col>14</xdr:col>
                    <xdr:colOff>-49680</xdr:colOff>
                    <xdr:row>29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0" name="Button 37">
              <controlPr defaultSize="0" print="false" autoFill="0" autoPict="0">
                <anchor moveWithCells="true" sizeWithCells="false">
                  <from>
                    <xdr:col>13</xdr:col>
                    <xdr:colOff>100800</xdr:colOff>
                    <xdr:row>34</xdr:row>
                    <xdr:rowOff>57240</xdr:rowOff>
                  </from>
                  <to>
                    <xdr:col>14</xdr:col>
                    <xdr:colOff>0</xdr:colOff>
                    <xdr:row>35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1" name="Button 38">
              <controlPr defaultSize="0" print="false" autoFill="0" autoPict="0">
                <anchor moveWithCells="true" sizeWithCells="false">
                  <from>
                    <xdr:col>13</xdr:col>
                    <xdr:colOff>140760</xdr:colOff>
                    <xdr:row>39</xdr:row>
                    <xdr:rowOff>57240</xdr:rowOff>
                  </from>
                  <to>
                    <xdr:col>14</xdr:col>
                    <xdr:colOff>-59760</xdr:colOff>
                    <xdr:row>40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2" name="Button 39">
              <controlPr defaultSize="0" print="false" autoFill="0" autoPict="0">
                <anchor moveWithCells="true" sizeWithCells="false">
                  <from>
                    <xdr:col>13</xdr:col>
                    <xdr:colOff>170640</xdr:colOff>
                    <xdr:row>40</xdr:row>
                    <xdr:rowOff>56880</xdr:rowOff>
                  </from>
                  <to>
                    <xdr:col>14</xdr:col>
                    <xdr:colOff>-60120</xdr:colOff>
                    <xdr:row>41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3" name="Button 40">
              <controlPr defaultSize="0" print="false" autoFill="0" autoPict="0">
                <anchor moveWithCells="true" sizeWithCells="false">
                  <from>
                    <xdr:col>13</xdr:col>
                    <xdr:colOff>140760</xdr:colOff>
                    <xdr:row>50</xdr:row>
                    <xdr:rowOff>66600</xdr:rowOff>
                  </from>
                  <to>
                    <xdr:col>14</xdr:col>
                    <xdr:colOff>-69840</xdr:colOff>
                    <xdr:row>51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4" name="Button 41">
              <controlPr defaultSize="0" print="false" autoFill="0" autoPict="0">
                <anchor moveWithCells="true" sizeWithCells="false">
                  <from>
                    <xdr:col>13</xdr:col>
                    <xdr:colOff>160920</xdr:colOff>
                    <xdr:row>51</xdr:row>
                    <xdr:rowOff>47520</xdr:rowOff>
                  </from>
                  <to>
                    <xdr:col>14</xdr:col>
                    <xdr:colOff>-80280</xdr:colOff>
                    <xdr:row>52</xdr:row>
                    <xdr:rowOff>-38880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5" name="Button 42">
              <controlPr defaultSize="0" print="false" autoFill="0" autoPict="0">
                <anchor moveWithCells="true" sizeWithCells="false">
                  <from>
                    <xdr:col>13</xdr:col>
                    <xdr:colOff>130680</xdr:colOff>
                    <xdr:row>54</xdr:row>
                    <xdr:rowOff>66600</xdr:rowOff>
                  </from>
                  <to>
                    <xdr:col>14</xdr:col>
                    <xdr:colOff>-69840</xdr:colOff>
                    <xdr:row>55</xdr:row>
                    <xdr:rowOff>-19440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6" name="Button 43">
              <controlPr defaultSize="0" print="false" autoFill="0" autoPict="0">
                <anchor moveWithCells="true" sizeWithCells="false">
                  <from>
                    <xdr:col>13</xdr:col>
                    <xdr:colOff>120600</xdr:colOff>
                    <xdr:row>66</xdr:row>
                    <xdr:rowOff>47520</xdr:rowOff>
                  </from>
                  <to>
                    <xdr:col>14</xdr:col>
                    <xdr:colOff>-39600</xdr:colOff>
                    <xdr:row>67</xdr:row>
                    <xdr:rowOff>-38880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7" name="Button 44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22</xdr:row>
                    <xdr:rowOff>56880</xdr:rowOff>
                  </from>
                  <to>
                    <xdr:col>14</xdr:col>
                    <xdr:colOff>-59760</xdr:colOff>
                    <xdr:row>23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8" name="Button 45">
              <controlPr defaultSize="0" print="false" autoFill="0" autoPict="0">
                <anchor moveWithCells="true" sizeWithCells="false">
                  <from>
                    <xdr:col>13</xdr:col>
                    <xdr:colOff>110520</xdr:colOff>
                    <xdr:row>24</xdr:row>
                    <xdr:rowOff>56880</xdr:rowOff>
                  </from>
                  <to>
                    <xdr:col>14</xdr:col>
                    <xdr:colOff>-69840</xdr:colOff>
                    <xdr:row>25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9" name="Button 46">
              <controlPr defaultSize="0" print="false" autoFill="0" autoPict="0">
                <anchor moveWithCells="true" sizeWithCells="false">
                  <from>
                    <xdr:col>13</xdr:col>
                    <xdr:colOff>80640</xdr:colOff>
                    <xdr:row>57</xdr:row>
                    <xdr:rowOff>47160</xdr:rowOff>
                  </from>
                  <to>
                    <xdr:col>14</xdr:col>
                    <xdr:colOff>-150480</xdr:colOff>
                    <xdr:row>58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0" name="Button 47">
              <controlPr defaultSize="0" print="false" autoFill="0" autoPict="0">
                <anchor moveWithCells="true" sizeWithCells="false">
                  <from>
                    <xdr:col>13</xdr:col>
                    <xdr:colOff>140760</xdr:colOff>
                    <xdr:row>60</xdr:row>
                    <xdr:rowOff>37800</xdr:rowOff>
                  </from>
                  <to>
                    <xdr:col>14</xdr:col>
                    <xdr:colOff>0</xdr:colOff>
                    <xdr:row>61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1" name="Button 48">
              <controlPr defaultSize="0" print="false" autoFill="0" autoPict="0">
                <anchor moveWithCells="true" sizeWithCells="false">
                  <from>
                    <xdr:col>13</xdr:col>
                    <xdr:colOff>150840</xdr:colOff>
                    <xdr:row>29</xdr:row>
                    <xdr:rowOff>47520</xdr:rowOff>
                  </from>
                  <to>
                    <xdr:col>14</xdr:col>
                    <xdr:colOff>-39600</xdr:colOff>
                    <xdr:row>30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2" name="Button 49">
              <controlPr defaultSize="0" print="false" autoFill="0" autoPict="0">
                <anchor moveWithCells="true" sizeWithCells="false">
                  <from>
                    <xdr:col>13</xdr:col>
                    <xdr:colOff>130680</xdr:colOff>
                    <xdr:row>31</xdr:row>
                    <xdr:rowOff>47520</xdr:rowOff>
                  </from>
                  <to>
                    <xdr:col>14</xdr:col>
                    <xdr:colOff>0</xdr:colOff>
                    <xdr:row>32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3" name="Button 50">
              <controlPr defaultSize="0" print="false" autoFill="0" autoPict="0">
                <anchor moveWithCells="true" sizeWithCells="false">
                  <from>
                    <xdr:col>13</xdr:col>
                    <xdr:colOff>150840</xdr:colOff>
                    <xdr:row>37</xdr:row>
                    <xdr:rowOff>28440</xdr:rowOff>
                  </from>
                  <to>
                    <xdr:col>14</xdr:col>
                    <xdr:colOff>0</xdr:colOff>
                    <xdr:row>38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4" name="Button 51">
              <controlPr defaultSize="0" print="false" autoFill="0" autoPict="0">
                <anchor moveWithCells="true" sizeWithCells="false">
                  <from>
                    <xdr:col>13</xdr:col>
                    <xdr:colOff>160920</xdr:colOff>
                    <xdr:row>59</xdr:row>
                    <xdr:rowOff>38160</xdr:rowOff>
                  </from>
                  <to>
                    <xdr:col>14</xdr:col>
                    <xdr:colOff>0</xdr:colOff>
                    <xdr:row>60</xdr:row>
                    <xdr:rowOff>-37800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5" name="Button 52">
              <controlPr defaultSize="0" print="false" autoFill="0" autoPict="0">
                <anchor moveWithCells="true" sizeWithCells="false">
                  <from>
                    <xdr:col>13</xdr:col>
                    <xdr:colOff>110520</xdr:colOff>
                    <xdr:row>63</xdr:row>
                    <xdr:rowOff>28440</xdr:rowOff>
                  </from>
                  <to>
                    <xdr:col>14</xdr:col>
                    <xdr:colOff>0</xdr:colOff>
                    <xdr:row>64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6" name="Button 53">
              <controlPr defaultSize="0" print="false" autoFill="0" autoPict="0">
                <anchor moveWithCells="true" sizeWithCells="false">
                  <from>
                    <xdr:col>13</xdr:col>
                    <xdr:colOff>130680</xdr:colOff>
                    <xdr:row>64</xdr:row>
                    <xdr:rowOff>47520</xdr:rowOff>
                  </from>
                  <to>
                    <xdr:col>14</xdr:col>
                    <xdr:colOff>-19440</xdr:colOff>
                    <xdr:row>65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7" name="Button 54">
              <controlPr defaultSize="0" print="false" autoFill="0" autoPict="0">
                <anchor moveWithCells="true" sizeWithCells="false">
                  <from>
                    <xdr:col>13</xdr:col>
                    <xdr:colOff>150840</xdr:colOff>
                    <xdr:row>65</xdr:row>
                    <xdr:rowOff>37800</xdr:rowOff>
                  </from>
                  <to>
                    <xdr:col>14</xdr:col>
                    <xdr:colOff>-9720</xdr:colOff>
                    <xdr:row>66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8" name="Button 55">
              <controlPr defaultSize="0" print="false" autoFill="0" autoPict="0">
                <anchor moveWithCells="true" sizeWithCells="false">
                  <from>
                    <xdr:col>13</xdr:col>
                    <xdr:colOff>130680</xdr:colOff>
                    <xdr:row>69</xdr:row>
                    <xdr:rowOff>47520</xdr:rowOff>
                  </from>
                  <to>
                    <xdr:col>14</xdr:col>
                    <xdr:colOff>0</xdr:colOff>
                    <xdr:row>70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9" name="Button 56">
              <controlPr defaultSize="0" print="false" autoFill="0" autoPict="0">
                <anchor moveWithCells="true" sizeWithCells="false">
                  <from>
                    <xdr:col>13</xdr:col>
                    <xdr:colOff>130680</xdr:colOff>
                    <xdr:row>71</xdr:row>
                    <xdr:rowOff>37800</xdr:rowOff>
                  </from>
                  <to>
                    <xdr:col>14</xdr:col>
                    <xdr:colOff>-9720</xdr:colOff>
                    <xdr:row>72</xdr:row>
                    <xdr:rowOff>-28800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0" name="Button 57">
              <controlPr defaultSize="0" print="false" autoFill="0" autoPict="0">
                <anchor moveWithCells="true" sizeWithCells="false">
                  <from>
                    <xdr:col>13</xdr:col>
                    <xdr:colOff>140760</xdr:colOff>
                    <xdr:row>72</xdr:row>
                    <xdr:rowOff>37800</xdr:rowOff>
                  </from>
                  <to>
                    <xdr:col>14</xdr:col>
                    <xdr:colOff>-9720</xdr:colOff>
                    <xdr:row>73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1" name="Button 58">
              <controlPr defaultSize="0" print="false" autoFill="0" autoPict="0">
                <anchor moveWithCells="true" sizeWithCells="false">
                  <from>
                    <xdr:col>13</xdr:col>
                    <xdr:colOff>160920</xdr:colOff>
                    <xdr:row>73</xdr:row>
                    <xdr:rowOff>38160</xdr:rowOff>
                  </from>
                  <to>
                    <xdr:col>14</xdr:col>
                    <xdr:colOff>0</xdr:colOff>
                    <xdr:row>74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2" name="Button 59">
              <controlPr defaultSize="0" print="false" autoFill="0" autoPict="0">
                <anchor moveWithCells="true" sizeWithCells="false">
                  <from>
                    <xdr:col>13</xdr:col>
                    <xdr:colOff>170640</xdr:colOff>
                    <xdr:row>41</xdr:row>
                    <xdr:rowOff>19080</xdr:rowOff>
                  </from>
                  <to>
                    <xdr:col>14</xdr:col>
                    <xdr:colOff>-100440</xdr:colOff>
                    <xdr:row>42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3" name="Button 60">
              <controlPr defaultSize="0" print="false" autoFill="0" autoPict="0">
                <anchor moveWithCells="true" sizeWithCells="false">
                  <from>
                    <xdr:col>13</xdr:col>
                    <xdr:colOff>120600</xdr:colOff>
                    <xdr:row>74</xdr:row>
                    <xdr:rowOff>56880</xdr:rowOff>
                  </from>
                  <to>
                    <xdr:col>14</xdr:col>
                    <xdr:colOff>-99720</xdr:colOff>
                    <xdr:row>75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4" name="Button 61">
              <controlPr defaultSize="0" print="false" autoFill="0" autoPict="0">
                <anchor moveWithCells="true" sizeWithCells="false">
                  <from>
                    <xdr:col>13</xdr:col>
                    <xdr:colOff>160920</xdr:colOff>
                    <xdr:row>43</xdr:row>
                    <xdr:rowOff>75600</xdr:rowOff>
                  </from>
                  <to>
                    <xdr:col>14</xdr:col>
                    <xdr:colOff>-59760</xdr:colOff>
                    <xdr:row>44</xdr:row>
                    <xdr:rowOff>-10080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5" name="Button 62">
              <controlPr defaultSize="0" print="false" autoFill="0" autoPict="0">
                <anchor moveWithCells="true" sizeWithCells="false">
                  <from>
                    <xdr:col>13</xdr:col>
                    <xdr:colOff>110520</xdr:colOff>
                    <xdr:row>44</xdr:row>
                    <xdr:rowOff>38160</xdr:rowOff>
                  </from>
                  <to>
                    <xdr:col>14</xdr:col>
                    <xdr:colOff>-59760</xdr:colOff>
                    <xdr:row>45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6" name="Button 63">
              <controlPr defaultSize="0" print="false" autoFill="0" autoPict="0">
                <anchor moveWithCells="true" sizeWithCells="false">
                  <from>
                    <xdr:col>13</xdr:col>
                    <xdr:colOff>80640</xdr:colOff>
                    <xdr:row>61</xdr:row>
                    <xdr:rowOff>28440</xdr:rowOff>
                  </from>
                  <to>
                    <xdr:col>14</xdr:col>
                    <xdr:colOff>-119880</xdr:colOff>
                    <xdr:row>62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7" name="Button 64">
              <controlPr defaultSize="0" print="false" autoFill="0" autoPict="0">
                <anchor moveWithCells="true" sizeWithCells="false">
                  <from>
                    <xdr:col>13</xdr:col>
                    <xdr:colOff>120600</xdr:colOff>
                    <xdr:row>68</xdr:row>
                    <xdr:rowOff>38160</xdr:rowOff>
                  </from>
                  <to>
                    <xdr:col>14</xdr:col>
                    <xdr:colOff>-59760</xdr:colOff>
                    <xdr:row>69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8" name="Button 65">
              <controlPr defaultSize="0" print="false" autoFill="0" autoPict="0">
                <anchor moveWithCells="true" sizeWithCells="false">
                  <from>
                    <xdr:col>13</xdr:col>
                    <xdr:colOff>80640</xdr:colOff>
                    <xdr:row>70</xdr:row>
                    <xdr:rowOff>47520</xdr:rowOff>
                  </from>
                  <to>
                    <xdr:col>14</xdr:col>
                    <xdr:colOff>-99720</xdr:colOff>
                    <xdr:row>71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9" name="Button 66">
              <controlPr defaultSize="0" print="false" autoFill="0" autoPict="0">
                <anchor moveWithCells="true" sizeWithCells="false">
                  <from>
                    <xdr:col>13</xdr:col>
                    <xdr:colOff>110520</xdr:colOff>
                    <xdr:row>13</xdr:row>
                    <xdr:rowOff>47520</xdr:rowOff>
                  </from>
                  <to>
                    <xdr:col>14</xdr:col>
                    <xdr:colOff>-170280</xdr:colOff>
                    <xdr:row>14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0" name="Button 67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47</xdr:row>
                    <xdr:rowOff>37800</xdr:rowOff>
                  </from>
                  <to>
                    <xdr:col>14</xdr:col>
                    <xdr:colOff>-39600</xdr:colOff>
                    <xdr:row>48</xdr:row>
                    <xdr:rowOff>-38160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1" name="Button 68">
              <controlPr defaultSize="0" print="false" autoFill="0" autoPict="0">
                <anchor moveWithCells="true" sizeWithCells="false">
                  <from>
                    <xdr:col>13</xdr:col>
                    <xdr:colOff>150840</xdr:colOff>
                    <xdr:row>15</xdr:row>
                    <xdr:rowOff>38160</xdr:rowOff>
                  </from>
                  <to>
                    <xdr:col>14</xdr:col>
                    <xdr:colOff>-29520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2" name="Button 69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7</xdr:row>
                    <xdr:rowOff>19080</xdr:rowOff>
                  </from>
                  <to>
                    <xdr:col>14</xdr:col>
                    <xdr:colOff>-19440</xdr:colOff>
                    <xdr:row>8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3" name="Button 70">
              <controlPr defaultSize="0" print="false" autoFill="0" autoPict="0">
                <anchor moveWithCells="true" sizeWithCells="false">
                  <from>
                    <xdr:col>13</xdr:col>
                    <xdr:colOff>90720</xdr:colOff>
                    <xdr:row>45</xdr:row>
                    <xdr:rowOff>38160</xdr:rowOff>
                  </from>
                  <to>
                    <xdr:col>14</xdr:col>
                    <xdr:colOff>-19440</xdr:colOff>
                    <xdr:row>46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33.99"/>
    <col collapsed="false" customWidth="true" hidden="true" outlineLevel="0" max="3" min="3" style="22" width="12.28"/>
    <col collapsed="false" customWidth="true" hidden="true" outlineLevel="0" max="5" min="4" style="22" width="11.56"/>
    <col collapsed="false" customWidth="true" hidden="false" outlineLevel="0" max="10" min="6" style="22" width="11.56"/>
    <col collapsed="false" customWidth="true" hidden="false" outlineLevel="0" max="11" min="11" style="17" width="9.99"/>
    <col collapsed="false" customWidth="true" hidden="false" outlineLevel="0" max="12" min="12" style="17" width="6.56"/>
    <col collapsed="false" customWidth="true" hidden="false" outlineLevel="0" max="13" min="13" style="0" width="10.41"/>
    <col collapsed="false" customWidth="true" hidden="false" outlineLevel="0" max="15" min="15" style="0" width="29.13"/>
    <col collapsed="false" customWidth="true" hidden="false" outlineLevel="0" max="16" min="16" style="0" width="45.7"/>
    <col collapsed="false" customWidth="true" hidden="false" outlineLevel="0" max="18" min="18" style="0" width="45.7"/>
    <col collapsed="false" customWidth="true" hidden="false" outlineLevel="0" max="20" min="20" style="0" width="45.7"/>
    <col collapsed="false" customWidth="true" hidden="false" outlineLevel="0" max="22" min="22" style="0" width="45.7"/>
    <col collapsed="false" customWidth="true" hidden="false" outlineLevel="0" max="26" min="26" style="0" width="45.7"/>
    <col collapsed="false" customWidth="true" hidden="false" outlineLevel="0" max="29" min="28" style="0" width="45.7"/>
    <col collapsed="false" customWidth="true" hidden="false" outlineLevel="0" max="32" min="32" style="0" width="45.7"/>
    <col collapsed="false" customWidth="true" hidden="false" outlineLevel="0" max="34" min="34" style="0" width="45.7"/>
    <col collapsed="false" customWidth="true" hidden="false" outlineLevel="0" max="36" min="36" style="0" width="45.7"/>
    <col collapsed="false" customWidth="true" hidden="false" outlineLevel="0" max="38" min="38" style="0" width="45.7"/>
    <col collapsed="false" customWidth="true" hidden="false" outlineLevel="0" max="41" min="40" style="0" width="45.7"/>
    <col collapsed="false" customWidth="true" hidden="false" outlineLevel="0" max="43" min="43" style="0" width="45.7"/>
    <col collapsed="false" customWidth="true" hidden="false" outlineLevel="0" max="46" min="45" style="0" width="45.7"/>
    <col collapsed="false" customWidth="true" hidden="false" outlineLevel="0" max="48" min="48" style="0" width="45.7"/>
    <col collapsed="false" customWidth="true" hidden="false" outlineLevel="0" max="50" min="50" style="0" width="45.7"/>
    <col collapsed="false" customWidth="true" hidden="false" outlineLevel="0" max="52" min="52" style="0" width="45.7"/>
    <col collapsed="false" customWidth="true" hidden="false" outlineLevel="0" max="54" min="54" style="0" width="45.7"/>
    <col collapsed="false" customWidth="true" hidden="false" outlineLevel="0" max="56" min="56" style="0" width="45.7"/>
    <col collapsed="false" customWidth="true" hidden="false" outlineLevel="0" max="58" min="58" style="0" width="45.7"/>
    <col collapsed="false" customWidth="true" hidden="false" outlineLevel="0" max="61" min="61" style="0" width="45.7"/>
    <col collapsed="false" customWidth="true" hidden="false" outlineLevel="0" max="62" min="62" style="0" width="29.13"/>
    <col collapsed="false" customWidth="true" hidden="false" outlineLevel="0" max="64" min="64" style="0" width="45.7"/>
    <col collapsed="false" customWidth="true" hidden="false" outlineLevel="0" max="65" min="65" style="0" width="14.56"/>
    <col collapsed="false" customWidth="true" hidden="false" outlineLevel="0" max="67" min="67" style="0" width="45.7"/>
    <col collapsed="false" customWidth="true" hidden="false" outlineLevel="0" max="70" min="70" style="0" width="45.7"/>
    <col collapsed="false" customWidth="true" hidden="false" outlineLevel="0" max="73" min="72" style="0" width="45.7"/>
    <col collapsed="false" customWidth="true" hidden="false" outlineLevel="0" max="76" min="76" style="0" width="45.7"/>
    <col collapsed="false" customWidth="true" hidden="false" outlineLevel="0" max="78" min="78" style="0" width="15.13"/>
    <col collapsed="false" customWidth="true" hidden="false" outlineLevel="0" max="80" min="80" style="0" width="45.7"/>
    <col collapsed="false" customWidth="true" hidden="false" outlineLevel="0" max="83" min="83" style="0" width="45.7"/>
    <col collapsed="false" customWidth="true" hidden="false" outlineLevel="0" max="86" min="86" style="0" width="45.7"/>
    <col collapsed="false" customWidth="true" hidden="false" outlineLevel="0" max="88" min="88" style="0" width="45.7"/>
    <col collapsed="false" customWidth="true" hidden="false" outlineLevel="0" max="90" min="90" style="0" width="45.7"/>
    <col collapsed="false" customWidth="true" hidden="false" outlineLevel="0" max="91" min="91" style="0" width="16.13"/>
    <col collapsed="false" customWidth="true" hidden="false" outlineLevel="0" max="93" min="93" style="0" width="45.7"/>
    <col collapsed="false" customWidth="true" hidden="false" outlineLevel="0" max="96" min="96" style="0" width="45.7"/>
    <col collapsed="false" customWidth="true" hidden="false" outlineLevel="0" max="99" min="99" style="0" width="45.7"/>
    <col collapsed="false" customWidth="true" hidden="false" outlineLevel="0" max="102" min="102" style="0" width="45.7"/>
    <col collapsed="false" customWidth="true" hidden="false" outlineLevel="0" max="105" min="105" style="0" width="45.7"/>
    <col collapsed="false" customWidth="true" hidden="false" outlineLevel="0" max="108" min="108" style="0" width="45.7"/>
    <col collapsed="false" customWidth="true" hidden="false" outlineLevel="0" max="112" min="112" style="0" width="45.7"/>
    <col collapsed="false" customWidth="true" hidden="false" outlineLevel="0" max="115" min="115" style="0" width="45.7"/>
    <col collapsed="false" customWidth="true" hidden="false" outlineLevel="0" max="118" min="118" style="0" width="45.7"/>
    <col collapsed="false" customWidth="true" hidden="false" outlineLevel="0" max="119" min="119" style="0" width="21.28"/>
    <col collapsed="false" customWidth="true" hidden="false" outlineLevel="0" max="121" min="121" style="0" width="45.7"/>
    <col collapsed="false" customWidth="true" hidden="false" outlineLevel="0" max="124" min="124" style="0" width="45.7"/>
    <col collapsed="false" customWidth="true" hidden="false" outlineLevel="0" max="127" min="127" style="0" width="45.7"/>
    <col collapsed="false" customWidth="true" hidden="false" outlineLevel="0" max="131" min="130" style="0" width="45.7"/>
    <col collapsed="false" customWidth="true" hidden="false" outlineLevel="0" max="134" min="134" style="0" width="45.7"/>
    <col collapsed="false" customWidth="true" hidden="false" outlineLevel="0" max="135" min="135" style="0" width="11.7"/>
    <col collapsed="false" customWidth="true" hidden="false" outlineLevel="0" max="136" min="136" style="0" width="12.85"/>
    <col collapsed="false" customWidth="true" hidden="false" outlineLevel="0" max="137" min="137" style="0" width="45.7"/>
    <col collapsed="false" customWidth="true" hidden="false" outlineLevel="0" max="140" min="140" style="0" width="45.7"/>
    <col collapsed="false" customWidth="true" hidden="false" outlineLevel="0" max="143" min="143" style="0" width="45.7"/>
    <col collapsed="false" customWidth="true" hidden="false" outlineLevel="0" max="146" min="146" style="0" width="45.7"/>
    <col collapsed="false" customWidth="true" hidden="false" outlineLevel="0" max="149" min="149" style="0" width="45.7"/>
    <col collapsed="false" customWidth="true" hidden="false" outlineLevel="0" max="156" min="156" style="0" width="16.42"/>
  </cols>
  <sheetData>
    <row r="1" customFormat="false" ht="15.75" hidden="false" customHeight="false" outlineLevel="0" collapsed="false">
      <c r="A1" s="1" t="s">
        <v>926</v>
      </c>
    </row>
    <row r="2" customFormat="false" ht="15.75" hidden="false" customHeight="false" outlineLevel="0" collapsed="false">
      <c r="A2" s="1" t="s">
        <v>927</v>
      </c>
      <c r="C2" s="22" t="s">
        <v>23</v>
      </c>
    </row>
    <row r="3" customFormat="false" ht="15.75" hidden="false" customHeight="false" outlineLevel="0" collapsed="false">
      <c r="A3" s="23" t="s">
        <v>708</v>
      </c>
      <c r="C3" s="24" t="s">
        <v>928</v>
      </c>
      <c r="D3" s="24" t="s">
        <v>928</v>
      </c>
      <c r="E3" s="24" t="s">
        <v>928</v>
      </c>
      <c r="F3" s="24" t="s">
        <v>928</v>
      </c>
      <c r="G3" s="24" t="s">
        <v>928</v>
      </c>
      <c r="H3" s="24" t="s">
        <v>928</v>
      </c>
      <c r="I3" s="24" t="s">
        <v>928</v>
      </c>
      <c r="J3" s="24" t="s">
        <v>928</v>
      </c>
      <c r="K3" s="17" t="s">
        <v>711</v>
      </c>
      <c r="L3" s="17" t="s">
        <v>712</v>
      </c>
    </row>
    <row r="4" customFormat="false" ht="12.75" hidden="false" customHeight="false" outlineLevel="0" collapsed="false">
      <c r="C4" s="24" t="s">
        <v>710</v>
      </c>
      <c r="D4" s="24" t="s">
        <v>710</v>
      </c>
      <c r="E4" s="24" t="s">
        <v>710</v>
      </c>
      <c r="F4" s="24" t="s">
        <v>710</v>
      </c>
      <c r="G4" s="24" t="s">
        <v>710</v>
      </c>
      <c r="H4" s="24" t="s">
        <v>710</v>
      </c>
      <c r="I4" s="24" t="s">
        <v>710</v>
      </c>
      <c r="J4" s="24" t="s">
        <v>710</v>
      </c>
      <c r="K4" s="24" t="s">
        <v>725</v>
      </c>
      <c r="L4" s="24" t="s">
        <v>929</v>
      </c>
      <c r="M4" s="25" t="s">
        <v>713</v>
      </c>
    </row>
    <row r="5" customFormat="false" ht="12.75" hidden="false" customHeight="false" outlineLevel="0" collapsed="false">
      <c r="A5" s="26" t="s">
        <v>714</v>
      </c>
      <c r="B5" s="27" t="s">
        <v>715</v>
      </c>
      <c r="C5" s="28" t="s">
        <v>717</v>
      </c>
      <c r="D5" s="28" t="s">
        <v>718</v>
      </c>
      <c r="E5" s="28" t="s">
        <v>719</v>
      </c>
      <c r="F5" s="28" t="s">
        <v>720</v>
      </c>
      <c r="G5" s="28" t="s">
        <v>721</v>
      </c>
      <c r="H5" s="28" t="s">
        <v>930</v>
      </c>
      <c r="I5" s="28" t="s">
        <v>723</v>
      </c>
      <c r="J5" s="28" t="s">
        <v>724</v>
      </c>
      <c r="K5" s="28" t="s">
        <v>931</v>
      </c>
      <c r="L5" s="28" t="s">
        <v>932</v>
      </c>
      <c r="M5" s="29" t="s">
        <v>727</v>
      </c>
    </row>
    <row r="6" customFormat="false" ht="12.75" hidden="false" customHeight="false" outlineLevel="0" collapsed="false">
      <c r="A6" s="53" t="s">
        <v>933</v>
      </c>
      <c r="B6" s="54"/>
      <c r="C6" s="55" t="n">
        <v>1</v>
      </c>
      <c r="D6" s="56" t="n">
        <v>1</v>
      </c>
      <c r="E6" s="56" t="n">
        <v>1</v>
      </c>
      <c r="F6" s="56" t="n">
        <v>1</v>
      </c>
      <c r="G6" s="56" t="n">
        <v>1</v>
      </c>
      <c r="H6" s="56" t="n">
        <v>1</v>
      </c>
      <c r="I6" s="56" t="n">
        <v>1</v>
      </c>
      <c r="J6" s="56" t="n">
        <v>1</v>
      </c>
      <c r="K6" s="17" t="s">
        <v>730</v>
      </c>
      <c r="L6" s="55"/>
      <c r="M6" s="57"/>
      <c r="O6" s="18" t="s">
        <v>933</v>
      </c>
    </row>
    <row r="7" customFormat="false" ht="12.75" hidden="false" customHeight="false" outlineLevel="0" collapsed="false">
      <c r="A7" s="30" t="s">
        <v>934</v>
      </c>
      <c r="B7" s="0" t="s">
        <v>23</v>
      </c>
      <c r="C7" s="17" t="n">
        <v>5</v>
      </c>
      <c r="D7" s="17" t="n">
        <v>5</v>
      </c>
      <c r="E7" s="17" t="n">
        <v>5</v>
      </c>
      <c r="F7" s="17" t="n">
        <v>5</v>
      </c>
      <c r="G7" s="17" t="n">
        <v>5</v>
      </c>
      <c r="H7" s="17" t="n">
        <v>5</v>
      </c>
      <c r="I7" s="17" t="n">
        <v>5</v>
      </c>
      <c r="J7" s="17" t="n">
        <v>5</v>
      </c>
      <c r="K7" s="17" t="s">
        <v>730</v>
      </c>
      <c r="L7" s="32"/>
      <c r="P7" s="18"/>
    </row>
    <row r="8" customFormat="false" ht="12.75" hidden="false" customHeight="false" outlineLevel="0" collapsed="false">
      <c r="A8" s="30" t="s">
        <v>935</v>
      </c>
      <c r="C8" s="17" t="n">
        <v>3</v>
      </c>
      <c r="D8" s="17" t="n">
        <v>3</v>
      </c>
      <c r="E8" s="17" t="n">
        <v>3</v>
      </c>
      <c r="F8" s="17" t="n">
        <v>3</v>
      </c>
      <c r="G8" s="17" t="n">
        <v>3</v>
      </c>
      <c r="H8" s="17" t="n">
        <v>3</v>
      </c>
      <c r="I8" s="17" t="n">
        <v>3</v>
      </c>
      <c r="J8" s="17" t="n">
        <v>3</v>
      </c>
      <c r="K8" s="17" t="s">
        <v>730</v>
      </c>
      <c r="L8" s="32"/>
      <c r="P8" s="18" t="s">
        <v>934</v>
      </c>
      <c r="R8" s="18" t="s">
        <v>935</v>
      </c>
    </row>
    <row r="9" customFormat="false" ht="12.75" hidden="false" customHeight="false" outlineLevel="0" collapsed="false">
      <c r="A9" s="30" t="s">
        <v>731</v>
      </c>
      <c r="B9" s="43" t="s">
        <v>23</v>
      </c>
      <c r="C9" s="17" t="n">
        <v>6</v>
      </c>
      <c r="D9" s="17" t="n">
        <v>5</v>
      </c>
      <c r="E9" s="17" t="n">
        <v>5</v>
      </c>
      <c r="F9" s="17" t="n">
        <v>4</v>
      </c>
      <c r="G9" s="17" t="n">
        <v>4</v>
      </c>
      <c r="H9" s="17" t="n">
        <v>4</v>
      </c>
      <c r="I9" s="17" t="n">
        <v>4</v>
      </c>
      <c r="J9" s="17" t="n">
        <v>4</v>
      </c>
      <c r="K9" s="17" t="s">
        <v>730</v>
      </c>
      <c r="L9" s="32"/>
    </row>
    <row r="10" customFormat="false" ht="12.75" hidden="false" customHeight="false" outlineLevel="0" collapsed="false">
      <c r="A10" s="30" t="s">
        <v>936</v>
      </c>
      <c r="B10" s="43"/>
      <c r="C10" s="17" t="n">
        <v>3</v>
      </c>
      <c r="D10" s="17" t="n">
        <v>3</v>
      </c>
      <c r="E10" s="17" t="n">
        <v>3</v>
      </c>
      <c r="F10" s="17" t="n">
        <v>3</v>
      </c>
      <c r="G10" s="17" t="n">
        <v>3</v>
      </c>
      <c r="H10" s="17" t="n">
        <v>3</v>
      </c>
      <c r="I10" s="17" t="n">
        <v>3</v>
      </c>
      <c r="J10" s="17" t="n">
        <v>3</v>
      </c>
      <c r="K10" s="17" t="s">
        <v>730</v>
      </c>
      <c r="L10" s="32"/>
      <c r="T10" s="18" t="s">
        <v>731</v>
      </c>
      <c r="V10" s="18" t="s">
        <v>936</v>
      </c>
    </row>
    <row r="11" customFormat="false" ht="12.75" hidden="false" customHeight="false" outlineLevel="0" collapsed="false">
      <c r="A11" s="0" t="s">
        <v>937</v>
      </c>
      <c r="B11" s="0" t="s">
        <v>23</v>
      </c>
      <c r="C11" s="17" t="n">
        <v>9</v>
      </c>
      <c r="D11" s="17" t="n">
        <v>7</v>
      </c>
      <c r="E11" s="17" t="n">
        <v>7</v>
      </c>
      <c r="F11" s="17" t="n">
        <v>6</v>
      </c>
      <c r="G11" s="17" t="n">
        <v>6</v>
      </c>
      <c r="H11" s="17" t="n">
        <v>7</v>
      </c>
      <c r="I11" s="17" t="n">
        <v>7</v>
      </c>
      <c r="J11" s="17" t="n">
        <v>7</v>
      </c>
      <c r="K11" s="17" t="s">
        <v>730</v>
      </c>
      <c r="L11" s="32"/>
    </row>
    <row r="12" customFormat="false" ht="12.75" hidden="false" customHeight="false" outlineLevel="0" collapsed="false">
      <c r="A12" s="0" t="s">
        <v>102</v>
      </c>
      <c r="C12" s="17" t="n">
        <v>2</v>
      </c>
      <c r="D12" s="17" t="n">
        <v>2</v>
      </c>
      <c r="E12" s="17" t="n">
        <v>2</v>
      </c>
      <c r="F12" s="17" t="n">
        <v>2</v>
      </c>
      <c r="G12" s="17" t="n">
        <v>2</v>
      </c>
      <c r="H12" s="17" t="n">
        <v>2</v>
      </c>
      <c r="I12" s="17" t="n">
        <v>1</v>
      </c>
      <c r="J12" s="17" t="n">
        <v>1</v>
      </c>
      <c r="K12" s="17" t="s">
        <v>730</v>
      </c>
      <c r="L12" s="32"/>
      <c r="P12" s="18"/>
      <c r="AB12" s="18" t="s">
        <v>938</v>
      </c>
    </row>
    <row r="13" customFormat="false" ht="12.75" hidden="false" customHeight="false" outlineLevel="0" collapsed="false">
      <c r="A13" s="0" t="s">
        <v>939</v>
      </c>
      <c r="C13" s="17" t="n">
        <v>2</v>
      </c>
      <c r="D13" s="17" t="n">
        <v>2</v>
      </c>
      <c r="E13" s="17" t="n">
        <v>1</v>
      </c>
      <c r="F13" s="17" t="n">
        <v>2</v>
      </c>
      <c r="G13" s="17" t="n">
        <v>3</v>
      </c>
      <c r="H13" s="17" t="n">
        <v>3</v>
      </c>
      <c r="I13" s="17" t="n">
        <v>3</v>
      </c>
      <c r="J13" s="17" t="n">
        <v>3</v>
      </c>
      <c r="K13" s="17" t="s">
        <v>730</v>
      </c>
      <c r="L13" s="32"/>
      <c r="P13" s="18"/>
      <c r="Z13" s="18" t="s">
        <v>937</v>
      </c>
      <c r="AS13" s="18" t="s">
        <v>939</v>
      </c>
    </row>
    <row r="14" customFormat="false" ht="12.75" hidden="false" customHeight="false" outlineLevel="0" collapsed="false">
      <c r="A14" s="0" t="s">
        <v>940</v>
      </c>
      <c r="C14" s="17" t="n">
        <v>0</v>
      </c>
      <c r="D14" s="17" t="n">
        <v>0</v>
      </c>
      <c r="E14" s="17" t="n">
        <v>0</v>
      </c>
      <c r="F14" s="17" t="n">
        <v>1</v>
      </c>
      <c r="G14" s="17" t="n">
        <v>1</v>
      </c>
      <c r="H14" s="17" t="n">
        <v>1</v>
      </c>
      <c r="I14" s="17" t="n">
        <v>1</v>
      </c>
      <c r="J14" s="17" t="n">
        <v>1</v>
      </c>
      <c r="K14" s="17" t="s">
        <v>730</v>
      </c>
      <c r="L14" s="32"/>
      <c r="P14" s="18"/>
      <c r="Z14" s="18"/>
      <c r="AS14" s="18"/>
      <c r="BM14" s="18" t="s">
        <v>941</v>
      </c>
    </row>
    <row r="15" customFormat="false" ht="12.75" hidden="false" customHeight="false" outlineLevel="0" collapsed="false">
      <c r="A15" s="0" t="s">
        <v>942</v>
      </c>
      <c r="C15" s="17" t="n">
        <v>1</v>
      </c>
      <c r="D15" s="17" t="n">
        <v>1</v>
      </c>
      <c r="E15" s="17" t="n">
        <v>1</v>
      </c>
      <c r="F15" s="17" t="n">
        <v>1</v>
      </c>
      <c r="G15" s="17" t="n">
        <v>1</v>
      </c>
      <c r="H15" s="17" t="n">
        <v>1</v>
      </c>
      <c r="I15" s="17" t="n">
        <v>1</v>
      </c>
      <c r="J15" s="17" t="n">
        <v>1</v>
      </c>
      <c r="K15" s="17" t="s">
        <v>730</v>
      </c>
      <c r="L15" s="32"/>
      <c r="P15" s="18"/>
      <c r="AO15" s="18" t="s">
        <v>943</v>
      </c>
      <c r="AQ15" s="18" t="s">
        <v>942</v>
      </c>
    </row>
    <row r="16" customFormat="false" ht="12.75" hidden="false" customHeight="false" outlineLevel="0" collapsed="false">
      <c r="A16" s="0" t="s">
        <v>944</v>
      </c>
      <c r="C16" s="17" t="n">
        <v>0</v>
      </c>
      <c r="D16" s="17" t="n">
        <v>0</v>
      </c>
      <c r="E16" s="17" t="n">
        <v>0</v>
      </c>
      <c r="F16" s="17" t="n">
        <v>1</v>
      </c>
      <c r="G16" s="17" t="n">
        <v>1</v>
      </c>
      <c r="H16" s="17" t="n">
        <v>1</v>
      </c>
      <c r="I16" s="17" t="n">
        <v>1</v>
      </c>
      <c r="J16" s="17" t="n">
        <v>1</v>
      </c>
      <c r="K16" s="17" t="s">
        <v>730</v>
      </c>
      <c r="L16" s="32"/>
      <c r="P16" s="18"/>
      <c r="AC16" s="18" t="s">
        <v>945</v>
      </c>
      <c r="AQ16" s="18"/>
      <c r="BN16" s="18" t="s">
        <v>127</v>
      </c>
    </row>
    <row r="17" customFormat="false" ht="12.75" hidden="false" customHeight="false" outlineLevel="0" collapsed="false">
      <c r="A17" s="0" t="s">
        <v>943</v>
      </c>
      <c r="C17" s="17" t="n">
        <v>1</v>
      </c>
      <c r="D17" s="17" t="n">
        <v>1</v>
      </c>
      <c r="E17" s="17" t="n">
        <v>1</v>
      </c>
      <c r="F17" s="17" t="n">
        <v>1</v>
      </c>
      <c r="G17" s="17" t="n">
        <v>1</v>
      </c>
      <c r="H17" s="17" t="n">
        <v>1</v>
      </c>
      <c r="I17" s="17" t="n">
        <v>1</v>
      </c>
      <c r="J17" s="17" t="n">
        <v>1</v>
      </c>
      <c r="K17" s="17" t="s">
        <v>730</v>
      </c>
      <c r="L17" s="32"/>
      <c r="P17" s="18"/>
      <c r="AF17" s="18" t="s">
        <v>946</v>
      </c>
    </row>
    <row r="18" customFormat="false" ht="12.75" hidden="false" customHeight="false" outlineLevel="0" collapsed="false">
      <c r="A18" s="0" t="s">
        <v>945</v>
      </c>
      <c r="C18" s="17" t="n">
        <v>1</v>
      </c>
      <c r="D18" s="17" t="n">
        <v>1</v>
      </c>
      <c r="E18" s="17" t="n">
        <v>1</v>
      </c>
      <c r="F18" s="17" t="n">
        <v>1</v>
      </c>
      <c r="G18" s="17" t="n">
        <v>1</v>
      </c>
      <c r="H18" s="17" t="n">
        <v>1</v>
      </c>
      <c r="I18" s="17" t="n">
        <v>1</v>
      </c>
      <c r="J18" s="17" t="n">
        <v>1</v>
      </c>
      <c r="K18" s="17" t="s">
        <v>730</v>
      </c>
      <c r="L18" s="32"/>
      <c r="P18" s="18"/>
      <c r="AH18" s="18" t="s">
        <v>947</v>
      </c>
    </row>
    <row r="19" customFormat="false" ht="12.75" hidden="false" customHeight="false" outlineLevel="0" collapsed="false">
      <c r="A19" s="0" t="s">
        <v>946</v>
      </c>
      <c r="C19" s="17" t="n">
        <v>3</v>
      </c>
      <c r="D19" s="17" t="n">
        <v>3</v>
      </c>
      <c r="E19" s="17" t="n">
        <v>3</v>
      </c>
      <c r="F19" s="17" t="n">
        <v>3</v>
      </c>
      <c r="G19" s="17" t="n">
        <v>3</v>
      </c>
      <c r="H19" s="17" t="n">
        <v>3</v>
      </c>
      <c r="I19" s="17" t="n">
        <v>3</v>
      </c>
      <c r="J19" s="17" t="n">
        <v>3</v>
      </c>
      <c r="K19" s="17" t="s">
        <v>730</v>
      </c>
      <c r="L19" s="32"/>
      <c r="P19" s="18"/>
      <c r="AJ19" s="18" t="s">
        <v>948</v>
      </c>
      <c r="AL19" s="18" t="s">
        <v>949</v>
      </c>
    </row>
    <row r="20" customFormat="false" ht="12.75" hidden="false" customHeight="false" outlineLevel="0" collapsed="false">
      <c r="A20" s="0" t="s">
        <v>947</v>
      </c>
      <c r="C20" s="17" t="n">
        <v>1</v>
      </c>
      <c r="D20" s="17" t="n">
        <v>1</v>
      </c>
      <c r="E20" s="17" t="n">
        <v>1</v>
      </c>
      <c r="F20" s="17" t="n">
        <v>1</v>
      </c>
      <c r="G20" s="17" t="n">
        <v>1</v>
      </c>
      <c r="H20" s="17" t="n">
        <v>1</v>
      </c>
      <c r="I20" s="17" t="n">
        <v>1</v>
      </c>
      <c r="J20" s="17" t="n">
        <v>1</v>
      </c>
      <c r="K20" s="17" t="s">
        <v>730</v>
      </c>
      <c r="L20" s="32"/>
      <c r="P20" s="18"/>
      <c r="AL20" s="0" t="s">
        <v>950</v>
      </c>
      <c r="AN20" s="18" t="s">
        <v>951</v>
      </c>
    </row>
    <row r="21" customFormat="false" ht="12.75" hidden="false" customHeight="false" outlineLevel="0" collapsed="false">
      <c r="A21" s="0" t="s">
        <v>948</v>
      </c>
      <c r="C21" s="17" t="n">
        <v>2</v>
      </c>
      <c r="D21" s="17" t="n">
        <v>2</v>
      </c>
      <c r="E21" s="17" t="n">
        <v>4</v>
      </c>
      <c r="F21" s="17" t="n">
        <v>4</v>
      </c>
      <c r="G21" s="17" t="n">
        <v>4</v>
      </c>
      <c r="H21" s="17" t="n">
        <v>4</v>
      </c>
      <c r="I21" s="17" t="n">
        <v>4</v>
      </c>
      <c r="J21" s="17" t="n">
        <v>4</v>
      </c>
      <c r="K21" s="17" t="s">
        <v>730</v>
      </c>
      <c r="L21" s="32"/>
      <c r="P21" s="18"/>
      <c r="AL21" s="0" t="s">
        <v>952</v>
      </c>
      <c r="AT21" s="18" t="s">
        <v>953</v>
      </c>
    </row>
    <row r="22" customFormat="false" ht="12.75" hidden="false" customHeight="false" outlineLevel="0" collapsed="false">
      <c r="A22" s="0" t="s">
        <v>951</v>
      </c>
      <c r="C22" s="17" t="n">
        <v>2</v>
      </c>
      <c r="D22" s="17" t="n">
        <v>2</v>
      </c>
      <c r="E22" s="17" t="n">
        <v>2</v>
      </c>
      <c r="F22" s="17" t="n">
        <v>2</v>
      </c>
      <c r="G22" s="17" t="n">
        <v>2</v>
      </c>
      <c r="H22" s="17" t="n">
        <v>2</v>
      </c>
      <c r="I22" s="17" t="n">
        <v>2</v>
      </c>
      <c r="J22" s="17" t="n">
        <v>2</v>
      </c>
      <c r="K22" s="17" t="s">
        <v>730</v>
      </c>
      <c r="L22" s="32"/>
      <c r="P22" s="18"/>
      <c r="AL22" s="0" t="s">
        <v>954</v>
      </c>
      <c r="AV22" s="18" t="s">
        <v>955</v>
      </c>
    </row>
    <row r="23" customFormat="false" ht="12.75" hidden="false" customHeight="false" outlineLevel="0" collapsed="false">
      <c r="A23" s="0" t="s">
        <v>953</v>
      </c>
      <c r="C23" s="17" t="n">
        <v>1</v>
      </c>
      <c r="D23" s="17" t="n">
        <v>1</v>
      </c>
      <c r="E23" s="17" t="n">
        <v>1</v>
      </c>
      <c r="F23" s="17" t="n">
        <v>1</v>
      </c>
      <c r="G23" s="17" t="n">
        <v>1</v>
      </c>
      <c r="H23" s="17" t="n">
        <v>1</v>
      </c>
      <c r="I23" s="17" t="n">
        <v>1</v>
      </c>
      <c r="J23" s="17" t="n">
        <v>1</v>
      </c>
      <c r="K23" s="17" t="s">
        <v>730</v>
      </c>
      <c r="L23" s="32"/>
      <c r="P23" s="18"/>
      <c r="AL23" s="0" t="s">
        <v>956</v>
      </c>
      <c r="AZ23" s="18" t="s">
        <v>957</v>
      </c>
    </row>
    <row r="24" customFormat="false" ht="12.75" hidden="false" customHeight="false" outlineLevel="0" collapsed="false">
      <c r="A24" s="0" t="s">
        <v>955</v>
      </c>
      <c r="C24" s="17" t="n">
        <v>3</v>
      </c>
      <c r="D24" s="17" t="n">
        <v>3</v>
      </c>
      <c r="E24" s="17" t="n">
        <v>3</v>
      </c>
      <c r="F24" s="17" t="n">
        <v>3</v>
      </c>
      <c r="G24" s="17" t="n">
        <v>3</v>
      </c>
      <c r="H24" s="17" t="n">
        <v>3</v>
      </c>
      <c r="I24" s="17" t="n">
        <v>3</v>
      </c>
      <c r="J24" s="17" t="n">
        <v>3</v>
      </c>
      <c r="K24" s="17" t="s">
        <v>730</v>
      </c>
      <c r="L24" s="32"/>
      <c r="P24" s="18"/>
      <c r="AL24" s="49" t="n">
        <v>36682</v>
      </c>
      <c r="BB24" s="18" t="s">
        <v>958</v>
      </c>
    </row>
    <row r="25" customFormat="false" ht="12.75" hidden="false" customHeight="false" outlineLevel="0" collapsed="false">
      <c r="A25" s="0" t="s">
        <v>959</v>
      </c>
      <c r="C25" s="17" t="n">
        <v>2</v>
      </c>
      <c r="D25" s="17" t="n">
        <v>2</v>
      </c>
      <c r="E25" s="17" t="n">
        <v>2</v>
      </c>
      <c r="F25" s="17" t="n">
        <v>2</v>
      </c>
      <c r="G25" s="17" t="n">
        <v>2</v>
      </c>
      <c r="H25" s="17" t="n">
        <v>2</v>
      </c>
      <c r="I25" s="17" t="n">
        <v>2</v>
      </c>
      <c r="J25" s="17" t="n">
        <v>2</v>
      </c>
      <c r="K25" s="17" t="s">
        <v>730</v>
      </c>
      <c r="L25" s="32"/>
      <c r="P25" s="18"/>
      <c r="AL25" s="0" t="s">
        <v>960</v>
      </c>
      <c r="AX25" s="18" t="s">
        <v>367</v>
      </c>
      <c r="BD25" s="18" t="s">
        <v>961</v>
      </c>
    </row>
    <row r="26" customFormat="false" ht="12.75" hidden="false" customHeight="false" outlineLevel="0" collapsed="false">
      <c r="A26" s="0" t="s">
        <v>958</v>
      </c>
      <c r="C26" s="17" t="n">
        <v>3</v>
      </c>
      <c r="D26" s="17" t="n">
        <v>3</v>
      </c>
      <c r="E26" s="17" t="n">
        <v>3</v>
      </c>
      <c r="F26" s="17" t="n">
        <v>3</v>
      </c>
      <c r="G26" s="17" t="n">
        <v>3</v>
      </c>
      <c r="H26" s="17" t="n">
        <v>3</v>
      </c>
      <c r="I26" s="17" t="n">
        <v>3</v>
      </c>
      <c r="J26" s="17" t="n">
        <v>3</v>
      </c>
      <c r="K26" s="17" t="s">
        <v>730</v>
      </c>
      <c r="L26" s="32"/>
      <c r="P26" s="18"/>
    </row>
    <row r="27" customFormat="false" ht="12.75" hidden="false" customHeight="false" outlineLevel="0" collapsed="false">
      <c r="A27" s="0" t="s">
        <v>961</v>
      </c>
      <c r="B27" s="0" t="s">
        <v>23</v>
      </c>
      <c r="C27" s="17" t="n">
        <v>4</v>
      </c>
      <c r="D27" s="17" t="n">
        <v>4</v>
      </c>
      <c r="E27" s="17" t="n">
        <v>4</v>
      </c>
      <c r="F27" s="17" t="n">
        <v>4</v>
      </c>
      <c r="G27" s="17" t="n">
        <v>4</v>
      </c>
      <c r="H27" s="17" t="n">
        <v>4</v>
      </c>
      <c r="I27" s="17" t="n">
        <v>4</v>
      </c>
      <c r="J27" s="17" t="n">
        <v>4</v>
      </c>
      <c r="K27" s="17" t="s">
        <v>730</v>
      </c>
      <c r="L27" s="32"/>
      <c r="P27" s="18"/>
      <c r="BI27" s="18" t="s">
        <v>962</v>
      </c>
    </row>
    <row r="28" customFormat="false" ht="12.75" hidden="false" customHeight="false" outlineLevel="0" collapsed="false">
      <c r="A28" s="30" t="s">
        <v>949</v>
      </c>
      <c r="B28" s="0" t="s">
        <v>23</v>
      </c>
      <c r="C28" s="17" t="n">
        <v>16</v>
      </c>
      <c r="D28" s="17" t="n">
        <v>16</v>
      </c>
      <c r="E28" s="17" t="n">
        <v>16</v>
      </c>
      <c r="F28" s="17" t="n">
        <v>16</v>
      </c>
      <c r="G28" s="17" t="n">
        <v>14</v>
      </c>
      <c r="H28" s="17" t="n">
        <v>9</v>
      </c>
      <c r="I28" s="17" t="n">
        <v>6</v>
      </c>
      <c r="J28" s="17" t="n">
        <v>6</v>
      </c>
      <c r="K28" s="17" t="s">
        <v>730</v>
      </c>
      <c r="L28" s="32"/>
      <c r="BL28" s="18" t="s">
        <v>963</v>
      </c>
    </row>
    <row r="29" customFormat="false" ht="12.75" hidden="false" customHeight="false" outlineLevel="0" collapsed="false">
      <c r="A29" s="30" t="s">
        <v>962</v>
      </c>
      <c r="B29" s="0" t="s">
        <v>23</v>
      </c>
      <c r="C29" s="17" t="n">
        <v>1</v>
      </c>
      <c r="D29" s="17" t="n">
        <v>1</v>
      </c>
      <c r="E29" s="17" t="n">
        <v>1</v>
      </c>
      <c r="F29" s="17" t="n">
        <v>1</v>
      </c>
      <c r="G29" s="17" t="n">
        <v>1</v>
      </c>
      <c r="H29" s="17" t="n">
        <v>1</v>
      </c>
      <c r="I29" s="17" t="n">
        <v>1</v>
      </c>
      <c r="J29" s="17" t="n">
        <v>1</v>
      </c>
      <c r="K29" s="17" t="s">
        <v>730</v>
      </c>
      <c r="L29" s="32"/>
      <c r="BO29" s="18" t="s">
        <v>964</v>
      </c>
    </row>
    <row r="30" customFormat="false" ht="12.75" hidden="false" customHeight="false" outlineLevel="0" collapsed="false">
      <c r="A30" s="30" t="s">
        <v>965</v>
      </c>
      <c r="C30" s="17"/>
      <c r="D30" s="17" t="n">
        <v>0</v>
      </c>
      <c r="E30" s="17" t="n">
        <v>0</v>
      </c>
      <c r="F30" s="17" t="n">
        <v>0</v>
      </c>
      <c r="G30" s="17" t="n">
        <v>0</v>
      </c>
      <c r="H30" s="17" t="n">
        <v>0</v>
      </c>
      <c r="I30" s="17" t="n">
        <v>2</v>
      </c>
      <c r="J30" s="17" t="n">
        <v>1</v>
      </c>
      <c r="K30" s="17" t="s">
        <v>730</v>
      </c>
      <c r="L30" s="32"/>
      <c r="O30" s="18" t="s">
        <v>965</v>
      </c>
      <c r="BJ30" s="18" t="s">
        <v>965</v>
      </c>
      <c r="BO30" s="18"/>
    </row>
    <row r="31" customFormat="false" ht="12.75" hidden="false" customHeight="false" outlineLevel="0" collapsed="false">
      <c r="A31" s="30" t="s">
        <v>963</v>
      </c>
      <c r="B31" s="0" t="s">
        <v>23</v>
      </c>
      <c r="C31" s="17" t="n">
        <v>1</v>
      </c>
      <c r="D31" s="17" t="n">
        <v>1</v>
      </c>
      <c r="E31" s="17" t="n">
        <v>1</v>
      </c>
      <c r="F31" s="17" t="n">
        <v>1</v>
      </c>
      <c r="G31" s="17" t="n">
        <v>1</v>
      </c>
      <c r="H31" s="17" t="n">
        <v>1</v>
      </c>
      <c r="I31" s="17" t="n">
        <v>1</v>
      </c>
      <c r="J31" s="17" t="n">
        <v>1</v>
      </c>
      <c r="K31" s="17" t="s">
        <v>730</v>
      </c>
      <c r="L31" s="32"/>
    </row>
    <row r="32" customFormat="false" ht="12.75" hidden="false" customHeight="false" outlineLevel="0" collapsed="false">
      <c r="A32" s="30" t="s">
        <v>964</v>
      </c>
      <c r="B32" s="0" t="s">
        <v>23</v>
      </c>
      <c r="C32" s="17" t="n">
        <v>1</v>
      </c>
      <c r="D32" s="17" t="n">
        <v>1</v>
      </c>
      <c r="E32" s="17" t="n">
        <v>1</v>
      </c>
      <c r="F32" s="17" t="n">
        <v>1</v>
      </c>
      <c r="G32" s="17" t="n">
        <v>1</v>
      </c>
      <c r="H32" s="17" t="n">
        <v>2</v>
      </c>
      <c r="I32" s="17" t="n">
        <v>2</v>
      </c>
      <c r="J32" s="17" t="n">
        <v>2</v>
      </c>
      <c r="K32" s="17" t="s">
        <v>730</v>
      </c>
      <c r="L32" s="32"/>
      <c r="BU32" s="18" t="s">
        <v>966</v>
      </c>
    </row>
    <row r="33" customFormat="false" ht="12.75" hidden="false" customHeight="false" outlineLevel="0" collapsed="false">
      <c r="A33" s="30" t="s">
        <v>250</v>
      </c>
      <c r="C33" s="17" t="n">
        <v>0</v>
      </c>
      <c r="D33" s="17" t="n">
        <v>0</v>
      </c>
      <c r="E33" s="17" t="n">
        <v>0</v>
      </c>
      <c r="F33" s="17" t="n">
        <v>5</v>
      </c>
      <c r="G33" s="17" t="n">
        <v>5</v>
      </c>
      <c r="H33" s="17" t="n">
        <v>5</v>
      </c>
      <c r="I33" s="17" t="n">
        <v>5</v>
      </c>
      <c r="J33" s="17" t="n">
        <v>5</v>
      </c>
      <c r="K33" s="17" t="s">
        <v>730</v>
      </c>
      <c r="L33" s="32"/>
      <c r="BR33" s="18"/>
      <c r="BS33" s="18" t="s">
        <v>250</v>
      </c>
      <c r="BX33" s="18" t="s">
        <v>967</v>
      </c>
    </row>
    <row r="34" customFormat="false" ht="12.75" hidden="false" customHeight="false" outlineLevel="0" collapsed="false">
      <c r="A34" s="30" t="s">
        <v>966</v>
      </c>
      <c r="B34" s="0" t="s">
        <v>23</v>
      </c>
      <c r="C34" s="17" t="n">
        <v>4</v>
      </c>
      <c r="D34" s="17" t="n">
        <v>4</v>
      </c>
      <c r="E34" s="17" t="n">
        <v>4</v>
      </c>
      <c r="F34" s="17" t="n">
        <v>5</v>
      </c>
      <c r="G34" s="17" t="n">
        <v>5</v>
      </c>
      <c r="H34" s="17" t="n">
        <v>5</v>
      </c>
      <c r="I34" s="17" t="n">
        <v>5</v>
      </c>
      <c r="J34" s="17" t="n">
        <v>5</v>
      </c>
      <c r="K34" s="17" t="s">
        <v>730</v>
      </c>
      <c r="L34" s="32"/>
      <c r="CE34" s="18" t="s">
        <v>968</v>
      </c>
    </row>
    <row r="35" customFormat="false" ht="12.75" hidden="false" customHeight="false" outlineLevel="0" collapsed="false">
      <c r="A35" s="30" t="s">
        <v>967</v>
      </c>
      <c r="B35" s="0" t="s">
        <v>23</v>
      </c>
      <c r="C35" s="17" t="n">
        <v>1</v>
      </c>
      <c r="D35" s="17" t="n">
        <v>1</v>
      </c>
      <c r="E35" s="17" t="n">
        <v>1</v>
      </c>
      <c r="F35" s="17" t="n">
        <v>1</v>
      </c>
      <c r="G35" s="17" t="n">
        <v>1</v>
      </c>
      <c r="H35" s="17" t="n">
        <v>1</v>
      </c>
      <c r="I35" s="17" t="n">
        <v>1</v>
      </c>
      <c r="J35" s="17" t="n">
        <v>1</v>
      </c>
      <c r="K35" s="17" t="s">
        <v>730</v>
      </c>
      <c r="L35" s="32"/>
      <c r="CH35" s="18" t="s">
        <v>969</v>
      </c>
    </row>
    <row r="36" customFormat="false" ht="12.75" hidden="false" customHeight="false" outlineLevel="0" collapsed="false">
      <c r="A36" s="30" t="s">
        <v>970</v>
      </c>
      <c r="C36" s="17"/>
      <c r="D36" s="17" t="n">
        <v>0</v>
      </c>
      <c r="E36" s="17" t="n">
        <v>0</v>
      </c>
      <c r="F36" s="17" t="n">
        <v>0</v>
      </c>
      <c r="G36" s="17" t="n">
        <v>1</v>
      </c>
      <c r="H36" s="17" t="n">
        <v>1</v>
      </c>
      <c r="I36" s="17" t="n">
        <v>1</v>
      </c>
      <c r="J36" s="17" t="n">
        <v>1</v>
      </c>
      <c r="K36" s="17" t="s">
        <v>730</v>
      </c>
      <c r="L36" s="32"/>
      <c r="BX36" s="18"/>
      <c r="BY36" s="18" t="s">
        <v>970</v>
      </c>
      <c r="BZ36" s="18"/>
      <c r="CL36" s="18" t="s">
        <v>971</v>
      </c>
    </row>
    <row r="37" customFormat="false" ht="12.75" hidden="false" customHeight="false" outlineLevel="0" collapsed="false">
      <c r="A37" s="30" t="s">
        <v>972</v>
      </c>
      <c r="C37" s="17"/>
      <c r="D37" s="17" t="n">
        <v>0</v>
      </c>
      <c r="E37" s="17" t="n">
        <v>0</v>
      </c>
      <c r="F37" s="17" t="n">
        <v>0</v>
      </c>
      <c r="G37" s="17" t="n">
        <v>1</v>
      </c>
      <c r="H37" s="17" t="n">
        <v>0</v>
      </c>
      <c r="I37" s="17" t="n">
        <v>0</v>
      </c>
      <c r="J37" s="17" t="n">
        <v>0</v>
      </c>
      <c r="K37" s="17" t="s">
        <v>730</v>
      </c>
      <c r="L37" s="32"/>
      <c r="BT37" s="18" t="s">
        <v>973</v>
      </c>
      <c r="BX37" s="18"/>
      <c r="BY37" s="18"/>
      <c r="BZ37" s="18" t="s">
        <v>972</v>
      </c>
      <c r="EV37" s="18" t="s">
        <v>974</v>
      </c>
    </row>
    <row r="38" customFormat="false" ht="12.75" hidden="false" customHeight="false" outlineLevel="0" collapsed="false">
      <c r="A38" s="30" t="s">
        <v>968</v>
      </c>
      <c r="B38" s="0" t="s">
        <v>23</v>
      </c>
      <c r="C38" s="17" t="n">
        <v>1</v>
      </c>
      <c r="D38" s="17" t="n">
        <v>1</v>
      </c>
      <c r="E38" s="17" t="n">
        <v>1</v>
      </c>
      <c r="F38" s="17" t="n">
        <v>1</v>
      </c>
      <c r="G38" s="17" t="n">
        <v>1</v>
      </c>
      <c r="H38" s="17" t="n">
        <v>1</v>
      </c>
      <c r="I38" s="17" t="n">
        <v>1</v>
      </c>
      <c r="J38" s="17" t="n">
        <v>1</v>
      </c>
      <c r="K38" s="17" t="s">
        <v>730</v>
      </c>
      <c r="L38" s="32"/>
      <c r="BT38" s="30" t="s">
        <v>975</v>
      </c>
      <c r="CO38" s="18" t="s">
        <v>822</v>
      </c>
    </row>
    <row r="39" customFormat="false" ht="12.75" hidden="false" customHeight="false" outlineLevel="0" collapsed="false">
      <c r="A39" s="30" t="s">
        <v>969</v>
      </c>
      <c r="B39" s="0" t="s">
        <v>23</v>
      </c>
      <c r="C39" s="17" t="n">
        <v>1</v>
      </c>
      <c r="D39" s="17" t="n">
        <v>1</v>
      </c>
      <c r="E39" s="17" t="n">
        <v>1</v>
      </c>
      <c r="F39" s="17" t="n">
        <v>1</v>
      </c>
      <c r="G39" s="17" t="n">
        <v>1</v>
      </c>
      <c r="H39" s="17" t="n">
        <v>1</v>
      </c>
      <c r="I39" s="17" t="n">
        <v>1</v>
      </c>
      <c r="J39" s="17" t="n">
        <v>1</v>
      </c>
      <c r="K39" s="17" t="s">
        <v>730</v>
      </c>
      <c r="L39" s="32"/>
      <c r="BT39" s="30" t="s">
        <v>976</v>
      </c>
      <c r="CR39" s="18" t="s">
        <v>977</v>
      </c>
    </row>
    <row r="40" customFormat="false" ht="12.75" hidden="false" customHeight="false" outlineLevel="0" collapsed="false">
      <c r="A40" s="30" t="s">
        <v>971</v>
      </c>
      <c r="B40" s="0" t="s">
        <v>23</v>
      </c>
      <c r="C40" s="17" t="n">
        <v>1</v>
      </c>
      <c r="D40" s="17" t="n">
        <v>1</v>
      </c>
      <c r="E40" s="17" t="n">
        <v>1</v>
      </c>
      <c r="F40" s="17" t="n">
        <v>1</v>
      </c>
      <c r="G40" s="17" t="n">
        <v>1</v>
      </c>
      <c r="H40" s="17" t="n">
        <v>1</v>
      </c>
      <c r="I40" s="17" t="n">
        <v>1</v>
      </c>
      <c r="J40" s="17" t="n">
        <v>1</v>
      </c>
      <c r="K40" s="17" t="s">
        <v>730</v>
      </c>
      <c r="L40" s="32"/>
      <c r="BT40" s="30" t="s">
        <v>978</v>
      </c>
    </row>
    <row r="41" customFormat="false" ht="12.75" hidden="false" customHeight="false" outlineLevel="0" collapsed="false">
      <c r="A41" s="30" t="s">
        <v>979</v>
      </c>
      <c r="C41" s="17"/>
      <c r="D41" s="17" t="n">
        <v>0</v>
      </c>
      <c r="E41" s="17" t="n">
        <v>0</v>
      </c>
      <c r="F41" s="17" t="n">
        <v>0</v>
      </c>
      <c r="G41" s="17" t="n">
        <v>1</v>
      </c>
      <c r="H41" s="17" t="n">
        <v>1</v>
      </c>
      <c r="I41" s="17" t="n">
        <v>1</v>
      </c>
      <c r="J41" s="17" t="n">
        <v>1</v>
      </c>
      <c r="K41" s="17" t="s">
        <v>730</v>
      </c>
      <c r="L41" s="32"/>
      <c r="BT41" s="30" t="s">
        <v>980</v>
      </c>
      <c r="CB41" s="18" t="s">
        <v>981</v>
      </c>
      <c r="CL41" s="18"/>
      <c r="CM41" s="18" t="s">
        <v>979</v>
      </c>
      <c r="CU41" s="18" t="s">
        <v>982</v>
      </c>
      <c r="CX41" s="18" t="s">
        <v>983</v>
      </c>
    </row>
    <row r="42" customFormat="false" ht="12.75" hidden="false" customHeight="false" outlineLevel="0" collapsed="false">
      <c r="A42" s="30" t="s">
        <v>974</v>
      </c>
      <c r="B42" s="0" t="s">
        <v>23</v>
      </c>
      <c r="C42" s="17" t="n">
        <v>0</v>
      </c>
      <c r="D42" s="17" t="n">
        <v>2</v>
      </c>
      <c r="E42" s="17" t="n">
        <v>2</v>
      </c>
      <c r="F42" s="17" t="n">
        <v>2</v>
      </c>
      <c r="G42" s="17" t="n">
        <v>2</v>
      </c>
      <c r="H42" s="17" t="n">
        <v>2</v>
      </c>
      <c r="I42" s="17" t="n">
        <v>2</v>
      </c>
      <c r="J42" s="17" t="n">
        <v>2</v>
      </c>
      <c r="K42" s="17" t="s">
        <v>730</v>
      </c>
      <c r="L42" s="32"/>
      <c r="BT42" s="30" t="s">
        <v>984</v>
      </c>
      <c r="CB42" s="30" t="s">
        <v>985</v>
      </c>
    </row>
    <row r="43" customFormat="false" ht="12.75" hidden="false" customHeight="false" outlineLevel="0" collapsed="false">
      <c r="A43" s="30" t="s">
        <v>367</v>
      </c>
      <c r="B43" s="36" t="s">
        <v>23</v>
      </c>
      <c r="C43" s="17" t="n">
        <v>9</v>
      </c>
      <c r="D43" s="17" t="n">
        <v>9</v>
      </c>
      <c r="E43" s="17" t="n">
        <v>9</v>
      </c>
      <c r="F43" s="17" t="n">
        <v>9</v>
      </c>
      <c r="G43" s="17" t="n">
        <v>9</v>
      </c>
      <c r="H43" s="17" t="n">
        <v>9</v>
      </c>
      <c r="I43" s="17" t="n">
        <v>9</v>
      </c>
      <c r="J43" s="17" t="n">
        <v>9</v>
      </c>
      <c r="K43" s="17" t="s">
        <v>730</v>
      </c>
      <c r="L43" s="3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0" t="s">
        <v>986</v>
      </c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18" t="s">
        <v>987</v>
      </c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</row>
    <row r="44" customFormat="false" ht="12.75" hidden="false" customHeight="false" outlineLevel="0" collapsed="false">
      <c r="A44" s="30" t="s">
        <v>822</v>
      </c>
      <c r="B44" s="36" t="s">
        <v>23</v>
      </c>
      <c r="C44" s="17" t="n">
        <v>1</v>
      </c>
      <c r="D44" s="17" t="n">
        <v>1</v>
      </c>
      <c r="E44" s="17" t="n">
        <v>1</v>
      </c>
      <c r="F44" s="17" t="n">
        <v>1</v>
      </c>
      <c r="G44" s="17" t="n">
        <v>1</v>
      </c>
      <c r="H44" s="17" t="n">
        <v>1</v>
      </c>
      <c r="I44" s="17" t="n">
        <v>1</v>
      </c>
      <c r="J44" s="17" t="n">
        <v>1</v>
      </c>
      <c r="K44" s="17" t="s">
        <v>730</v>
      </c>
      <c r="L44" s="35"/>
      <c r="M44" s="36"/>
      <c r="N44" s="36"/>
      <c r="O44" s="36"/>
      <c r="P44" s="36"/>
      <c r="Q44" s="36"/>
      <c r="R44" s="36"/>
      <c r="S44" s="36"/>
      <c r="T44" s="18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0" t="s">
        <v>988</v>
      </c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18" t="s">
        <v>989</v>
      </c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  <c r="IW44" s="36"/>
    </row>
    <row r="45" customFormat="false" ht="12.75" hidden="false" customHeight="false" outlineLevel="0" collapsed="false">
      <c r="A45" s="30" t="s">
        <v>977</v>
      </c>
      <c r="B45" s="36" t="s">
        <v>23</v>
      </c>
      <c r="C45" s="17" t="n">
        <v>1</v>
      </c>
      <c r="D45" s="17" t="n">
        <v>1</v>
      </c>
      <c r="E45" s="17" t="n">
        <v>1</v>
      </c>
      <c r="F45" s="17" t="n">
        <v>1</v>
      </c>
      <c r="G45" s="17" t="n">
        <v>1</v>
      </c>
      <c r="H45" s="17" t="n">
        <v>1</v>
      </c>
      <c r="I45" s="17" t="n">
        <v>1</v>
      </c>
      <c r="J45" s="17" t="n">
        <v>1</v>
      </c>
      <c r="K45" s="17" t="s">
        <v>730</v>
      </c>
      <c r="L45" s="35"/>
      <c r="M45" s="36"/>
      <c r="N45" s="36"/>
      <c r="O45" s="36"/>
      <c r="P45" s="36"/>
      <c r="Q45" s="36"/>
      <c r="R45" s="36"/>
      <c r="S45" s="36"/>
      <c r="T45" s="18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18" t="s">
        <v>990</v>
      </c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  <c r="IW45" s="36"/>
    </row>
    <row r="46" customFormat="false" ht="12.75" hidden="false" customHeight="false" outlineLevel="0" collapsed="false">
      <c r="A46" s="30" t="s">
        <v>982</v>
      </c>
      <c r="B46" s="36" t="s">
        <v>23</v>
      </c>
      <c r="C46" s="17" t="n">
        <v>1</v>
      </c>
      <c r="D46" s="17" t="n">
        <v>1</v>
      </c>
      <c r="E46" s="17" t="n">
        <v>1</v>
      </c>
      <c r="F46" s="17" t="n">
        <v>1</v>
      </c>
      <c r="G46" s="17" t="n">
        <v>1</v>
      </c>
      <c r="H46" s="17" t="n">
        <v>1</v>
      </c>
      <c r="I46" s="17" t="n">
        <v>1</v>
      </c>
      <c r="J46" s="17" t="n">
        <v>1</v>
      </c>
      <c r="K46" s="17" t="s">
        <v>730</v>
      </c>
      <c r="L46" s="35"/>
      <c r="M46" s="36"/>
      <c r="N46" s="36"/>
      <c r="O46" s="36"/>
      <c r="P46" s="36"/>
      <c r="Q46" s="36"/>
      <c r="R46" s="36"/>
      <c r="S46" s="36"/>
      <c r="T46" s="18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0" t="s">
        <v>991</v>
      </c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18" t="s">
        <v>992</v>
      </c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12.75" hidden="false" customHeight="false" outlineLevel="0" collapsed="false">
      <c r="A47" s="30" t="s">
        <v>983</v>
      </c>
      <c r="B47" s="36" t="s">
        <v>23</v>
      </c>
      <c r="C47" s="17" t="n">
        <v>1</v>
      </c>
      <c r="D47" s="17" t="n">
        <v>1</v>
      </c>
      <c r="E47" s="17" t="n">
        <v>1</v>
      </c>
      <c r="F47" s="17" t="n">
        <v>1</v>
      </c>
      <c r="G47" s="17" t="n">
        <v>1</v>
      </c>
      <c r="H47" s="17" t="n">
        <v>1</v>
      </c>
      <c r="I47" s="17" t="n">
        <v>1</v>
      </c>
      <c r="J47" s="17" t="n">
        <v>1</v>
      </c>
      <c r="K47" s="17" t="s">
        <v>730</v>
      </c>
      <c r="L47" s="35"/>
      <c r="M47" s="36"/>
      <c r="N47" s="36"/>
      <c r="O47" s="36"/>
      <c r="P47" s="36"/>
      <c r="Q47" s="36"/>
      <c r="R47" s="36"/>
      <c r="S47" s="36"/>
      <c r="T47" s="18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0" t="s">
        <v>993</v>
      </c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18" t="s">
        <v>495</v>
      </c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12.75" hidden="false" customHeight="false" outlineLevel="0" collapsed="false">
      <c r="A48" s="30" t="s">
        <v>987</v>
      </c>
      <c r="B48" s="36" t="s">
        <v>23</v>
      </c>
      <c r="C48" s="17" t="n">
        <v>1</v>
      </c>
      <c r="D48" s="17" t="n">
        <v>1</v>
      </c>
      <c r="E48" s="17" t="n">
        <v>1</v>
      </c>
      <c r="F48" s="17" t="n">
        <v>1</v>
      </c>
      <c r="G48" s="17" t="n">
        <v>1</v>
      </c>
      <c r="H48" s="17" t="n">
        <v>1</v>
      </c>
      <c r="I48" s="17" t="n">
        <v>1</v>
      </c>
      <c r="J48" s="17" t="n">
        <v>1</v>
      </c>
      <c r="K48" s="17" t="s">
        <v>730</v>
      </c>
      <c r="L48" s="35"/>
      <c r="M48" s="36"/>
      <c r="N48" s="36"/>
      <c r="O48" s="36"/>
      <c r="P48" s="36"/>
      <c r="Q48" s="36"/>
      <c r="R48" s="36"/>
      <c r="S48" s="36"/>
      <c r="T48" s="18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18" t="s">
        <v>994</v>
      </c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2.75" hidden="false" customHeight="false" outlineLevel="0" collapsed="false">
      <c r="A49" s="30" t="s">
        <v>989</v>
      </c>
      <c r="B49" s="36" t="s">
        <v>23</v>
      </c>
      <c r="C49" s="17" t="n">
        <v>1</v>
      </c>
      <c r="D49" s="17" t="n">
        <v>1</v>
      </c>
      <c r="E49" s="17" t="n">
        <v>1</v>
      </c>
      <c r="F49" s="17" t="n">
        <v>1</v>
      </c>
      <c r="G49" s="17" t="n">
        <v>1</v>
      </c>
      <c r="H49" s="17" t="n">
        <v>1</v>
      </c>
      <c r="I49" s="17" t="n">
        <v>1</v>
      </c>
      <c r="J49" s="17" t="n">
        <v>1</v>
      </c>
      <c r="K49" s="17" t="s">
        <v>730</v>
      </c>
      <c r="L49" s="35"/>
      <c r="M49" s="36"/>
      <c r="N49" s="36"/>
      <c r="O49" s="36"/>
      <c r="P49" s="36"/>
      <c r="Q49" s="36"/>
      <c r="R49" s="36"/>
      <c r="S49" s="36"/>
      <c r="T49" s="18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  <c r="IW49" s="36"/>
    </row>
    <row r="50" customFormat="false" ht="12.75" hidden="false" customHeight="false" outlineLevel="0" collapsed="false">
      <c r="A50" s="30" t="s">
        <v>481</v>
      </c>
      <c r="B50" s="36" t="s">
        <v>23</v>
      </c>
      <c r="C50" s="17" t="n">
        <v>6</v>
      </c>
      <c r="D50" s="17" t="n">
        <v>1</v>
      </c>
      <c r="E50" s="17" t="n">
        <v>1</v>
      </c>
      <c r="F50" s="17" t="n">
        <v>1</v>
      </c>
      <c r="G50" s="17" t="n">
        <v>0</v>
      </c>
      <c r="H50" s="17" t="n">
        <v>0</v>
      </c>
      <c r="I50" s="17" t="n">
        <v>0</v>
      </c>
      <c r="J50" s="17" t="n">
        <v>0</v>
      </c>
      <c r="K50" s="17" t="s">
        <v>730</v>
      </c>
      <c r="L50" s="3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18" t="s">
        <v>870</v>
      </c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18" t="s">
        <v>995</v>
      </c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  <c r="IW50" s="36"/>
    </row>
    <row r="51" customFormat="false" ht="12.75" hidden="false" customHeight="false" outlineLevel="0" collapsed="false">
      <c r="A51" s="30" t="s">
        <v>992</v>
      </c>
      <c r="B51" s="36" t="s">
        <v>23</v>
      </c>
      <c r="C51" s="17" t="n">
        <v>3</v>
      </c>
      <c r="D51" s="17" t="n">
        <v>1</v>
      </c>
      <c r="E51" s="17" t="n">
        <v>1</v>
      </c>
      <c r="F51" s="17" t="n">
        <v>3</v>
      </c>
      <c r="G51" s="17" t="n">
        <v>3</v>
      </c>
      <c r="H51" s="17" t="n">
        <v>3</v>
      </c>
      <c r="I51" s="17" t="n">
        <v>3</v>
      </c>
      <c r="J51" s="17" t="n">
        <v>3</v>
      </c>
      <c r="K51" s="17" t="s">
        <v>730</v>
      </c>
      <c r="L51" s="3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0" t="s">
        <v>996</v>
      </c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18" t="s">
        <v>997</v>
      </c>
      <c r="DP51" s="36"/>
      <c r="DQ51" s="36"/>
      <c r="DR51" s="36"/>
      <c r="DS51" s="36"/>
      <c r="DT51" s="18" t="s">
        <v>998</v>
      </c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  <c r="IW51" s="36"/>
    </row>
    <row r="52" customFormat="false" ht="12.75" hidden="false" customHeight="false" outlineLevel="0" collapsed="false">
      <c r="A52" s="30" t="s">
        <v>495</v>
      </c>
      <c r="B52" s="36" t="s">
        <v>23</v>
      </c>
      <c r="C52" s="17" t="n">
        <v>2</v>
      </c>
      <c r="D52" s="17" t="n">
        <v>3</v>
      </c>
      <c r="E52" s="17" t="n">
        <v>3</v>
      </c>
      <c r="F52" s="17" t="n">
        <v>3</v>
      </c>
      <c r="G52" s="17" t="n">
        <v>3</v>
      </c>
      <c r="H52" s="17" t="n">
        <v>3</v>
      </c>
      <c r="I52" s="17" t="n">
        <v>3</v>
      </c>
      <c r="J52" s="17" t="n">
        <v>3</v>
      </c>
      <c r="K52" s="17" t="s">
        <v>730</v>
      </c>
      <c r="L52" s="3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0" t="s">
        <v>999</v>
      </c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18" t="s">
        <v>1000</v>
      </c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6"/>
    </row>
    <row r="53" customFormat="false" ht="12.75" hidden="false" customHeight="false" outlineLevel="0" collapsed="false">
      <c r="A53" s="30" t="s">
        <v>997</v>
      </c>
      <c r="B53" s="36"/>
      <c r="C53" s="17" t="n">
        <v>0</v>
      </c>
      <c r="D53" s="17" t="n">
        <v>0</v>
      </c>
      <c r="E53" s="17" t="n">
        <v>0</v>
      </c>
      <c r="F53" s="17" t="n">
        <v>1</v>
      </c>
      <c r="G53" s="17" t="n">
        <v>1</v>
      </c>
      <c r="H53" s="17" t="n">
        <v>1</v>
      </c>
      <c r="I53" s="17" t="n">
        <v>1</v>
      </c>
      <c r="J53" s="17" t="n">
        <v>1</v>
      </c>
      <c r="K53" s="17" t="s">
        <v>730</v>
      </c>
      <c r="L53" s="3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0" t="s">
        <v>1001</v>
      </c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0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18"/>
      <c r="DL53" s="36"/>
      <c r="DM53" s="36"/>
      <c r="DN53" s="36"/>
      <c r="DO53" s="36"/>
      <c r="DP53" s="18" t="s">
        <v>1002</v>
      </c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6"/>
    </row>
    <row r="54" customFormat="false" ht="12.75" hidden="false" customHeight="false" outlineLevel="0" collapsed="false">
      <c r="A54" s="30" t="s">
        <v>994</v>
      </c>
      <c r="B54" s="36" t="s">
        <v>23</v>
      </c>
      <c r="C54" s="17" t="n">
        <v>1</v>
      </c>
      <c r="D54" s="17" t="n">
        <v>1</v>
      </c>
      <c r="E54" s="17" t="n">
        <v>1</v>
      </c>
      <c r="F54" s="17" t="n">
        <v>1</v>
      </c>
      <c r="G54" s="17" t="n">
        <v>1</v>
      </c>
      <c r="H54" s="17" t="n">
        <v>1</v>
      </c>
      <c r="I54" s="17" t="n">
        <v>1</v>
      </c>
      <c r="J54" s="17" t="n">
        <v>1</v>
      </c>
      <c r="K54" s="17" t="s">
        <v>730</v>
      </c>
      <c r="L54" s="3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0" t="s">
        <v>1003</v>
      </c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18" t="s">
        <v>1004</v>
      </c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  <c r="IW54" s="36"/>
    </row>
    <row r="55" customFormat="false" ht="12.75" hidden="false" customHeight="false" outlineLevel="0" collapsed="false">
      <c r="A55" s="30" t="s">
        <v>1005</v>
      </c>
      <c r="B55" s="36"/>
      <c r="C55" s="17" t="n">
        <v>0</v>
      </c>
      <c r="D55" s="17" t="n">
        <v>0</v>
      </c>
      <c r="E55" s="17" t="n">
        <v>0</v>
      </c>
      <c r="F55" s="17" t="n">
        <v>1</v>
      </c>
      <c r="G55" s="17" t="n">
        <v>1</v>
      </c>
      <c r="H55" s="17" t="n">
        <v>1</v>
      </c>
      <c r="I55" s="17" t="n">
        <v>1</v>
      </c>
      <c r="J55" s="17" t="n">
        <v>1</v>
      </c>
      <c r="K55" s="17" t="s">
        <v>730</v>
      </c>
      <c r="L55" s="3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0" t="s">
        <v>1006</v>
      </c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18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18" t="s">
        <v>1007</v>
      </c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</row>
    <row r="56" customFormat="false" ht="12.75" hidden="false" customHeight="false" outlineLevel="0" collapsed="false">
      <c r="A56" s="30" t="s">
        <v>1008</v>
      </c>
      <c r="B56" s="43" t="s">
        <v>23</v>
      </c>
      <c r="C56" s="17" t="n">
        <v>8</v>
      </c>
      <c r="D56" s="17" t="n">
        <v>8</v>
      </c>
      <c r="E56" s="17" t="n">
        <v>8</v>
      </c>
      <c r="F56" s="17" t="n">
        <v>8</v>
      </c>
      <c r="G56" s="17" t="n">
        <v>8</v>
      </c>
      <c r="H56" s="17" t="n">
        <v>8</v>
      </c>
      <c r="I56" s="17" t="n">
        <v>8</v>
      </c>
      <c r="J56" s="17" t="n">
        <v>8</v>
      </c>
      <c r="K56" s="17" t="s">
        <v>730</v>
      </c>
      <c r="L56" s="32"/>
      <c r="EA56" s="18" t="s">
        <v>1009</v>
      </c>
    </row>
    <row r="57" customFormat="false" ht="12.75" hidden="false" customHeight="false" outlineLevel="0" collapsed="false">
      <c r="A57" s="30" t="s">
        <v>995</v>
      </c>
      <c r="B57" s="43" t="s">
        <v>23</v>
      </c>
      <c r="C57" s="17" t="n">
        <v>2</v>
      </c>
      <c r="D57" s="17" t="n">
        <v>2</v>
      </c>
      <c r="E57" s="17" t="n">
        <v>4</v>
      </c>
      <c r="F57" s="17" t="n">
        <v>2</v>
      </c>
      <c r="G57" s="17" t="n">
        <v>2</v>
      </c>
      <c r="H57" s="17" t="n">
        <v>2</v>
      </c>
      <c r="I57" s="17" t="n">
        <v>2</v>
      </c>
      <c r="J57" s="17" t="n">
        <v>2</v>
      </c>
      <c r="K57" s="17" t="s">
        <v>730</v>
      </c>
      <c r="L57" s="32"/>
      <c r="ED57" s="18" t="s">
        <v>605</v>
      </c>
    </row>
    <row r="58" customFormat="false" ht="12.75" hidden="false" customHeight="false" outlineLevel="0" collapsed="false">
      <c r="A58" s="30" t="s">
        <v>1010</v>
      </c>
      <c r="B58" s="43"/>
      <c r="C58" s="17"/>
      <c r="D58" s="17" t="n">
        <v>0</v>
      </c>
      <c r="E58" s="17" t="n">
        <v>0</v>
      </c>
      <c r="F58" s="17" t="n">
        <v>0</v>
      </c>
      <c r="G58" s="17" t="n">
        <v>1</v>
      </c>
      <c r="H58" s="17" t="n">
        <v>1</v>
      </c>
      <c r="I58" s="17" t="n">
        <v>1</v>
      </c>
      <c r="J58" s="17" t="n">
        <v>1</v>
      </c>
      <c r="K58" s="17" t="s">
        <v>730</v>
      </c>
      <c r="L58" s="32"/>
      <c r="DQ58" s="18"/>
      <c r="DR58" s="18" t="s">
        <v>1011</v>
      </c>
    </row>
    <row r="59" customFormat="false" ht="12.75" hidden="false" customHeight="false" outlineLevel="0" collapsed="false">
      <c r="A59" s="30" t="s">
        <v>998</v>
      </c>
      <c r="B59" s="43" t="s">
        <v>23</v>
      </c>
      <c r="C59" s="17" t="n">
        <v>2</v>
      </c>
      <c r="D59" s="17" t="n">
        <v>3</v>
      </c>
      <c r="E59" s="17" t="n">
        <v>4</v>
      </c>
      <c r="F59" s="17" t="n">
        <v>3</v>
      </c>
      <c r="G59" s="17" t="n">
        <v>5</v>
      </c>
      <c r="H59" s="17" t="n">
        <v>4</v>
      </c>
      <c r="I59" s="17" t="n">
        <v>4</v>
      </c>
      <c r="J59" s="17" t="n">
        <v>4</v>
      </c>
      <c r="K59" s="17" t="s">
        <v>730</v>
      </c>
      <c r="L59" s="32"/>
      <c r="EG59" s="18" t="s">
        <v>1012</v>
      </c>
    </row>
    <row r="60" customFormat="false" ht="12.75" hidden="false" customHeight="false" outlineLevel="0" collapsed="false">
      <c r="A60" s="30" t="s">
        <v>1000</v>
      </c>
      <c r="B60" s="43" t="s">
        <v>23</v>
      </c>
      <c r="C60" s="17" t="n">
        <v>0</v>
      </c>
      <c r="D60" s="17" t="n">
        <v>1</v>
      </c>
      <c r="E60" s="17" t="n">
        <v>1</v>
      </c>
      <c r="F60" s="17" t="n">
        <v>1</v>
      </c>
      <c r="G60" s="17" t="n">
        <v>1</v>
      </c>
      <c r="H60" s="17" t="n">
        <v>1</v>
      </c>
      <c r="I60" s="17" t="n">
        <v>1</v>
      </c>
      <c r="J60" s="17" t="n">
        <v>1</v>
      </c>
      <c r="K60" s="17" t="s">
        <v>730</v>
      </c>
      <c r="L60" s="32"/>
      <c r="EJ60" s="18" t="s">
        <v>916</v>
      </c>
    </row>
    <row r="61" customFormat="false" ht="12.75" hidden="false" customHeight="false" outlineLevel="0" collapsed="false">
      <c r="A61" s="30" t="s">
        <v>556</v>
      </c>
      <c r="B61" s="43"/>
      <c r="C61" s="17"/>
      <c r="D61" s="17" t="n">
        <v>0</v>
      </c>
      <c r="E61" s="17" t="n">
        <v>0</v>
      </c>
      <c r="F61" s="17" t="n">
        <v>0</v>
      </c>
      <c r="G61" s="17" t="n">
        <v>1</v>
      </c>
      <c r="H61" s="17" t="n">
        <v>1</v>
      </c>
      <c r="I61" s="17" t="n">
        <v>1</v>
      </c>
      <c r="J61" s="17" t="n">
        <v>1</v>
      </c>
      <c r="K61" s="17" t="s">
        <v>730</v>
      </c>
      <c r="L61" s="32"/>
      <c r="EM61" s="18" t="s">
        <v>1013</v>
      </c>
      <c r="EX61" s="18" t="s">
        <v>1014</v>
      </c>
    </row>
    <row r="62" customFormat="false" ht="12.75" hidden="false" customHeight="false" outlineLevel="0" collapsed="false">
      <c r="A62" s="0" t="s">
        <v>981</v>
      </c>
      <c r="B62" s="0" t="s">
        <v>1015</v>
      </c>
      <c r="C62" s="17" t="n">
        <v>5</v>
      </c>
      <c r="D62" s="17" t="n">
        <v>5</v>
      </c>
      <c r="E62" s="17" t="n">
        <v>5</v>
      </c>
      <c r="F62" s="17" t="n">
        <v>3</v>
      </c>
      <c r="G62" s="17" t="n">
        <v>2</v>
      </c>
      <c r="H62" s="17" t="n">
        <v>1</v>
      </c>
      <c r="I62" s="17" t="n">
        <v>1</v>
      </c>
      <c r="J62" s="17" t="n">
        <v>1</v>
      </c>
      <c r="K62" s="17" t="s">
        <v>730</v>
      </c>
      <c r="EP62" s="18" t="s">
        <v>662</v>
      </c>
    </row>
    <row r="63" customFormat="false" ht="12.75" hidden="false" customHeight="false" outlineLevel="0" collapsed="false">
      <c r="A63" s="0" t="s">
        <v>1004</v>
      </c>
      <c r="B63" s="0" t="s">
        <v>23</v>
      </c>
      <c r="C63" s="17" t="n">
        <v>1</v>
      </c>
      <c r="D63" s="17" t="n">
        <v>1</v>
      </c>
      <c r="E63" s="17" t="n">
        <v>1</v>
      </c>
      <c r="F63" s="17" t="n">
        <v>1</v>
      </c>
      <c r="G63" s="17" t="n">
        <v>1</v>
      </c>
      <c r="H63" s="17" t="n">
        <v>1</v>
      </c>
      <c r="I63" s="17" t="n">
        <v>1</v>
      </c>
      <c r="J63" s="17" t="n">
        <v>1</v>
      </c>
      <c r="K63" s="17" t="s">
        <v>730</v>
      </c>
      <c r="Z63" s="18"/>
      <c r="CB63" s="18"/>
      <c r="ES63" s="18" t="s">
        <v>1016</v>
      </c>
    </row>
    <row r="64" customFormat="false" ht="12.75" hidden="false" customHeight="false" outlineLevel="0" collapsed="false">
      <c r="A64" s="0" t="s">
        <v>1007</v>
      </c>
      <c r="B64" s="0" t="s">
        <v>23</v>
      </c>
      <c r="C64" s="17" t="n">
        <v>1</v>
      </c>
      <c r="D64" s="17" t="n">
        <v>1</v>
      </c>
      <c r="E64" s="17" t="n">
        <v>1</v>
      </c>
      <c r="F64" s="17" t="n">
        <v>1</v>
      </c>
      <c r="G64" s="17" t="n">
        <v>1</v>
      </c>
      <c r="H64" s="17" t="n">
        <v>1</v>
      </c>
      <c r="I64" s="17" t="n">
        <v>1</v>
      </c>
      <c r="J64" s="17" t="n">
        <v>1</v>
      </c>
      <c r="K64" s="17" t="s">
        <v>730</v>
      </c>
      <c r="Z64" s="18"/>
      <c r="CB64" s="18"/>
    </row>
    <row r="65" customFormat="false" ht="12.75" hidden="false" customHeight="false" outlineLevel="0" collapsed="false">
      <c r="A65" s="0" t="s">
        <v>592</v>
      </c>
      <c r="C65" s="17"/>
      <c r="D65" s="17" t="n">
        <v>0</v>
      </c>
      <c r="E65" s="17" t="n">
        <v>0</v>
      </c>
      <c r="F65" s="17" t="n">
        <v>0</v>
      </c>
      <c r="G65" s="17" t="n">
        <v>0</v>
      </c>
      <c r="H65" s="17" t="n">
        <v>0</v>
      </c>
      <c r="I65" s="17" t="n">
        <v>1</v>
      </c>
      <c r="J65" s="17" t="n">
        <v>1</v>
      </c>
      <c r="K65" s="17" t="s">
        <v>730</v>
      </c>
      <c r="Z65" s="18"/>
      <c r="CB65" s="18"/>
      <c r="EC65" s="18" t="s">
        <v>592</v>
      </c>
    </row>
    <row r="66" customFormat="false" ht="12.75" hidden="false" customHeight="false" outlineLevel="0" collapsed="false">
      <c r="A66" s="0" t="s">
        <v>1017</v>
      </c>
      <c r="C66" s="17"/>
      <c r="D66" s="17" t="n">
        <v>0</v>
      </c>
      <c r="E66" s="17" t="n">
        <v>0</v>
      </c>
      <c r="F66" s="17" t="n">
        <v>0</v>
      </c>
      <c r="G66" s="17" t="n">
        <v>1</v>
      </c>
      <c r="H66" s="17" t="n">
        <v>1</v>
      </c>
      <c r="I66" s="17" t="n">
        <v>1</v>
      </c>
      <c r="J66" s="17" t="n">
        <v>1</v>
      </c>
      <c r="K66" s="17" t="s">
        <v>730</v>
      </c>
      <c r="Z66" s="18"/>
      <c r="CB66" s="18"/>
      <c r="DY66" s="18" t="s">
        <v>1018</v>
      </c>
      <c r="DZ66" s="18"/>
    </row>
    <row r="67" customFormat="false" ht="12.75" hidden="false" customHeight="false" outlineLevel="0" collapsed="false">
      <c r="A67" s="0" t="s">
        <v>1009</v>
      </c>
      <c r="B67" s="0" t="s">
        <v>23</v>
      </c>
      <c r="C67" s="17" t="n">
        <v>1</v>
      </c>
      <c r="D67" s="17" t="n">
        <v>1</v>
      </c>
      <c r="E67" s="17" t="n">
        <v>1</v>
      </c>
      <c r="F67" s="17" t="n">
        <v>1</v>
      </c>
      <c r="G67" s="17" t="n">
        <v>1</v>
      </c>
      <c r="H67" s="17" t="n">
        <v>1</v>
      </c>
      <c r="I67" s="17" t="n">
        <v>1</v>
      </c>
      <c r="J67" s="17" t="n">
        <v>1</v>
      </c>
      <c r="K67" s="17" t="s">
        <v>730</v>
      </c>
      <c r="Z67" s="18"/>
      <c r="CB67" s="18"/>
    </row>
    <row r="68" customFormat="false" ht="12.75" hidden="false" customHeight="false" outlineLevel="0" collapsed="false">
      <c r="A68" s="0" t="s">
        <v>605</v>
      </c>
      <c r="B68" s="0" t="s">
        <v>23</v>
      </c>
      <c r="C68" s="17" t="n">
        <v>1</v>
      </c>
      <c r="D68" s="17" t="n">
        <v>1</v>
      </c>
      <c r="E68" s="17" t="n">
        <v>1</v>
      </c>
      <c r="F68" s="17" t="n">
        <v>1</v>
      </c>
      <c r="G68" s="17" t="n">
        <v>1</v>
      </c>
      <c r="H68" s="17" t="n">
        <v>1</v>
      </c>
      <c r="I68" s="17" t="n">
        <v>1</v>
      </c>
      <c r="J68" s="17" t="n">
        <v>1</v>
      </c>
      <c r="K68" s="17" t="s">
        <v>730</v>
      </c>
      <c r="Z68" s="18"/>
      <c r="CB68" s="18"/>
    </row>
    <row r="69" customFormat="false" ht="12.75" hidden="false" customHeight="false" outlineLevel="0" collapsed="false">
      <c r="A69" s="0" t="s">
        <v>619</v>
      </c>
      <c r="C69" s="17"/>
      <c r="D69" s="17" t="n">
        <v>0</v>
      </c>
      <c r="E69" s="17" t="n">
        <v>0</v>
      </c>
      <c r="F69" s="17" t="n">
        <v>0</v>
      </c>
      <c r="G69" s="17" t="n">
        <v>0</v>
      </c>
      <c r="H69" s="17" t="n">
        <v>4</v>
      </c>
      <c r="I69" s="17" t="n">
        <v>4</v>
      </c>
      <c r="J69" s="17" t="n">
        <v>4</v>
      </c>
      <c r="K69" s="17" t="s">
        <v>730</v>
      </c>
      <c r="Z69" s="18"/>
      <c r="CB69" s="18"/>
      <c r="EE69" s="18"/>
      <c r="EF69" s="18" t="s">
        <v>619</v>
      </c>
    </row>
    <row r="70" customFormat="false" ht="12.75" hidden="false" customHeight="false" outlineLevel="0" collapsed="false">
      <c r="A70" s="0" t="s">
        <v>1019</v>
      </c>
      <c r="C70" s="17"/>
      <c r="D70" s="17" t="n">
        <v>0</v>
      </c>
      <c r="E70" s="17" t="n">
        <v>0</v>
      </c>
      <c r="F70" s="17" t="n">
        <v>0</v>
      </c>
      <c r="G70" s="17" t="n">
        <v>2</v>
      </c>
      <c r="H70" s="17" t="n">
        <v>2</v>
      </c>
      <c r="I70" s="17" t="n">
        <v>2</v>
      </c>
      <c r="J70" s="17" t="n">
        <v>2</v>
      </c>
      <c r="K70" s="17" t="s">
        <v>730</v>
      </c>
      <c r="Z70" s="18"/>
      <c r="CB70" s="18"/>
      <c r="DX70" s="18" t="s">
        <v>1020</v>
      </c>
    </row>
    <row r="71" customFormat="false" ht="12.75" hidden="false" customHeight="false" outlineLevel="0" collapsed="false">
      <c r="A71" s="0" t="s">
        <v>990</v>
      </c>
      <c r="B71" s="0" t="s">
        <v>1021</v>
      </c>
      <c r="C71" s="17" t="n">
        <v>5</v>
      </c>
      <c r="D71" s="17" t="n">
        <v>5</v>
      </c>
      <c r="E71" s="17" t="n">
        <v>3</v>
      </c>
      <c r="F71" s="17" t="n">
        <v>4</v>
      </c>
      <c r="G71" s="17" t="n">
        <v>4</v>
      </c>
      <c r="H71" s="17" t="n">
        <v>4</v>
      </c>
      <c r="I71" s="17" t="n">
        <v>5</v>
      </c>
      <c r="J71" s="17" t="n">
        <v>4</v>
      </c>
      <c r="K71" s="17" t="s">
        <v>730</v>
      </c>
      <c r="L71" s="32"/>
      <c r="CJ71" s="18"/>
    </row>
    <row r="72" customFormat="false" ht="12.75" hidden="false" customHeight="false" outlineLevel="0" collapsed="false">
      <c r="A72" s="0" t="s">
        <v>1012</v>
      </c>
      <c r="B72" s="0" t="s">
        <v>23</v>
      </c>
      <c r="C72" s="17" t="n">
        <v>1</v>
      </c>
      <c r="D72" s="17" t="n">
        <v>1</v>
      </c>
      <c r="E72" s="17" t="n">
        <v>1</v>
      </c>
      <c r="F72" s="17" t="n">
        <v>1</v>
      </c>
      <c r="G72" s="17" t="n">
        <v>1</v>
      </c>
      <c r="H72" s="17" t="n">
        <v>1</v>
      </c>
      <c r="I72" s="17" t="n">
        <v>1</v>
      </c>
      <c r="J72" s="17" t="n">
        <v>1</v>
      </c>
      <c r="K72" s="17" t="s">
        <v>730</v>
      </c>
      <c r="L72" s="32"/>
      <c r="CJ72" s="18"/>
    </row>
    <row r="73" customFormat="false" ht="12.75" hidden="false" customHeight="false" outlineLevel="0" collapsed="false">
      <c r="A73" s="0" t="s">
        <v>916</v>
      </c>
      <c r="B73" s="0" t="s">
        <v>23</v>
      </c>
      <c r="C73" s="17" t="n">
        <v>1</v>
      </c>
      <c r="D73" s="17" t="n">
        <v>1</v>
      </c>
      <c r="E73" s="17" t="n">
        <v>1</v>
      </c>
      <c r="F73" s="17" t="n">
        <v>1</v>
      </c>
      <c r="G73" s="17" t="n">
        <v>1</v>
      </c>
      <c r="H73" s="17" t="n">
        <v>1</v>
      </c>
      <c r="I73" s="17" t="n">
        <v>1</v>
      </c>
      <c r="J73" s="17" t="n">
        <v>1</v>
      </c>
      <c r="K73" s="17" t="s">
        <v>730</v>
      </c>
      <c r="L73" s="32"/>
      <c r="CJ73" s="18"/>
    </row>
    <row r="74" customFormat="false" ht="12.75" hidden="false" customHeight="false" outlineLevel="0" collapsed="false">
      <c r="A74" s="30" t="s">
        <v>1013</v>
      </c>
      <c r="B74" s="0" t="s">
        <v>23</v>
      </c>
      <c r="C74" s="17" t="n">
        <v>1</v>
      </c>
      <c r="D74" s="17" t="n">
        <v>1</v>
      </c>
      <c r="E74" s="17" t="n">
        <v>2</v>
      </c>
      <c r="F74" s="17" t="n">
        <v>6</v>
      </c>
      <c r="G74" s="17" t="n">
        <v>6</v>
      </c>
      <c r="H74" s="17" t="n">
        <v>6</v>
      </c>
      <c r="I74" s="17" t="n">
        <v>7</v>
      </c>
      <c r="J74" s="17" t="n">
        <v>7</v>
      </c>
      <c r="K74" s="17" t="s">
        <v>730</v>
      </c>
      <c r="L74" s="32"/>
      <c r="CL74" s="18"/>
    </row>
    <row r="75" customFormat="false" ht="12.75" hidden="false" customHeight="false" outlineLevel="0" collapsed="false">
      <c r="A75" s="30" t="s">
        <v>662</v>
      </c>
      <c r="B75" s="0" t="s">
        <v>23</v>
      </c>
      <c r="C75" s="17" t="n">
        <v>2</v>
      </c>
      <c r="D75" s="17" t="n">
        <v>3</v>
      </c>
      <c r="E75" s="17" t="n">
        <v>2</v>
      </c>
      <c r="F75" s="17" t="n">
        <v>3</v>
      </c>
      <c r="G75" s="17" t="n">
        <v>3</v>
      </c>
      <c r="H75" s="17" t="n">
        <v>2</v>
      </c>
      <c r="I75" s="17" t="n">
        <v>2</v>
      </c>
      <c r="J75" s="17" t="n">
        <v>2</v>
      </c>
      <c r="K75" s="17" t="s">
        <v>730</v>
      </c>
      <c r="L75" s="32"/>
      <c r="CL75" s="18"/>
    </row>
    <row r="76" customFormat="false" ht="12.75" hidden="false" customHeight="false" outlineLevel="0" collapsed="false">
      <c r="A76" s="30" t="s">
        <v>1016</v>
      </c>
      <c r="B76" s="0" t="s">
        <v>23</v>
      </c>
      <c r="C76" s="19" t="n">
        <v>1</v>
      </c>
      <c r="D76" s="19" t="n">
        <v>2</v>
      </c>
      <c r="E76" s="19" t="n">
        <v>2</v>
      </c>
      <c r="F76" s="19" t="n">
        <v>2</v>
      </c>
      <c r="G76" s="19" t="n">
        <v>2</v>
      </c>
      <c r="H76" s="19" t="n">
        <v>2</v>
      </c>
      <c r="I76" s="19" t="n">
        <v>2</v>
      </c>
      <c r="J76" s="19" t="n">
        <v>2</v>
      </c>
      <c r="K76" s="17" t="s">
        <v>730</v>
      </c>
      <c r="L76" s="32"/>
      <c r="CL76" s="18"/>
    </row>
    <row r="77" customFormat="false" ht="12.75" hidden="false" customHeight="false" outlineLevel="0" collapsed="false">
      <c r="A77" s="30" t="s">
        <v>923</v>
      </c>
      <c r="B77" s="36"/>
      <c r="C77" s="17" t="n">
        <f aca="false">SUM(C6:C76)</f>
        <v>141</v>
      </c>
      <c r="D77" s="17" t="n">
        <f aca="false">SUM(D6:D76)</f>
        <v>138</v>
      </c>
      <c r="E77" s="17" t="n">
        <f aca="false">SUM(E6:E76)</f>
        <v>140</v>
      </c>
      <c r="F77" s="17" t="n">
        <f aca="false">SUM(F6:F76)</f>
        <v>152</v>
      </c>
      <c r="G77" s="17" t="n">
        <f aca="false">SUM(G6:G76)</f>
        <v>159</v>
      </c>
      <c r="H77" s="17" t="n">
        <f aca="false">SUM(H6:H76)</f>
        <v>156</v>
      </c>
      <c r="I77" s="17" t="n">
        <f aca="false">SUM(I6:I76)</f>
        <v>157</v>
      </c>
      <c r="J77" s="17" t="n">
        <f aca="false">SUM(J6:J76)</f>
        <v>155</v>
      </c>
      <c r="L77" s="35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6"/>
    </row>
    <row r="78" customFormat="false" ht="12.75" hidden="false" customHeight="false" outlineLevel="0" collapsed="false">
      <c r="L78" s="32"/>
    </row>
    <row r="79" customFormat="false" ht="12.75" hidden="false" customHeight="false" outlineLevel="0" collapsed="false">
      <c r="A79" s="43"/>
      <c r="B79" s="43"/>
      <c r="L79" s="32"/>
    </row>
    <row r="80" customFormat="false" ht="12.75" hidden="false" customHeight="false" outlineLevel="0" collapsed="false">
      <c r="L80" s="32"/>
    </row>
    <row r="81" customFormat="false" ht="12.75" hidden="false" customHeight="false" outlineLevel="0" collapsed="false">
      <c r="L81" s="32"/>
    </row>
    <row r="82" customFormat="false" ht="12.75" hidden="false" customHeight="false" outlineLevel="0" collapsed="false">
      <c r="L82" s="32"/>
    </row>
    <row r="83" customFormat="false" ht="12.75" hidden="false" customHeight="false" outlineLevel="0" collapsed="false">
      <c r="A83" s="30"/>
      <c r="L83" s="32"/>
    </row>
    <row r="84" customFormat="false" ht="12.75" hidden="false" customHeight="false" outlineLevel="0" collapsed="false">
      <c r="L84" s="32"/>
    </row>
    <row r="85" customFormat="false" ht="12.75" hidden="false" customHeight="false" outlineLevel="0" collapsed="false">
      <c r="A85" s="43"/>
      <c r="B85" s="43"/>
      <c r="L85" s="32"/>
    </row>
    <row r="86" customFormat="false" ht="12.75" hidden="false" customHeight="false" outlineLevel="0" collapsed="false">
      <c r="L86" s="32"/>
    </row>
    <row r="87" customFormat="false" ht="12.75" hidden="false" customHeight="false" outlineLevel="0" collapsed="false">
      <c r="L87" s="32"/>
    </row>
    <row r="88" customFormat="false" ht="12.75" hidden="false" customHeight="false" outlineLevel="0" collapsed="false">
      <c r="A88" s="43"/>
      <c r="L88" s="32"/>
    </row>
    <row r="89" customFormat="false" ht="12.75" hidden="false" customHeight="false" outlineLevel="0" collapsed="false">
      <c r="L89" s="32"/>
    </row>
    <row r="90" customFormat="false" ht="12.75" hidden="false" customHeight="false" outlineLevel="0" collapsed="false">
      <c r="A90" s="36"/>
      <c r="B90" s="36"/>
      <c r="L90" s="35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  <c r="IW90" s="36"/>
    </row>
    <row r="91" customFormat="false" ht="12.75" hidden="false" customHeight="false" outlineLevel="0" collapsed="false">
      <c r="A91" s="30"/>
      <c r="B91" s="30"/>
      <c r="L91" s="33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  <c r="II91" s="30"/>
      <c r="IJ91" s="30"/>
      <c r="IK91" s="30"/>
      <c r="IL91" s="30"/>
      <c r="IM91" s="30"/>
      <c r="IN91" s="30"/>
      <c r="IO91" s="30"/>
      <c r="IP91" s="30"/>
      <c r="IQ91" s="30"/>
      <c r="IR91" s="30"/>
      <c r="IS91" s="30"/>
      <c r="IT91" s="30"/>
      <c r="IU91" s="30"/>
      <c r="IV91" s="30"/>
      <c r="IW91" s="30"/>
    </row>
    <row r="92" customFormat="false" ht="12.75" hidden="false" customHeight="false" outlineLevel="0" collapsed="false">
      <c r="A92" s="45"/>
      <c r="B92" s="45"/>
      <c r="L92" s="44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45"/>
      <c r="HY92" s="45"/>
      <c r="HZ92" s="45"/>
      <c r="IA92" s="45"/>
      <c r="IB92" s="45"/>
      <c r="IC92" s="45"/>
      <c r="ID92" s="45"/>
      <c r="IE92" s="45"/>
      <c r="IF92" s="45"/>
      <c r="IG92" s="45"/>
      <c r="IH92" s="45"/>
      <c r="II92" s="45"/>
      <c r="IJ92" s="45"/>
      <c r="IK92" s="45"/>
      <c r="IL92" s="45"/>
      <c r="IM92" s="45"/>
      <c r="IN92" s="45"/>
      <c r="IO92" s="45"/>
      <c r="IP92" s="45"/>
      <c r="IQ92" s="45"/>
      <c r="IR92" s="45"/>
      <c r="IS92" s="45"/>
      <c r="IT92" s="45"/>
      <c r="IU92" s="45"/>
      <c r="IV92" s="45"/>
      <c r="IW92" s="45"/>
    </row>
    <row r="93" customFormat="false" ht="12.75" hidden="false" customHeight="false" outlineLevel="0" collapsed="false">
      <c r="L93" s="32"/>
    </row>
    <row r="94" customFormat="false" ht="12.75" hidden="false" customHeight="false" outlineLevel="0" collapsed="false">
      <c r="L94" s="32"/>
    </row>
    <row r="95" customFormat="false" ht="12.75" hidden="false" customHeight="false" outlineLevel="0" collapsed="false">
      <c r="L95" s="32"/>
    </row>
    <row r="96" customFormat="false" ht="12.75" hidden="false" customHeight="false" outlineLevel="0" collapsed="false">
      <c r="L96" s="32"/>
    </row>
    <row r="97" customFormat="false" ht="12.75" hidden="false" customHeight="false" outlineLevel="0" collapsed="false">
      <c r="L97" s="32"/>
    </row>
    <row r="98" customFormat="false" ht="12.75" hidden="false" customHeight="false" outlineLevel="0" collapsed="false">
      <c r="A98" s="45"/>
      <c r="B98" s="45"/>
      <c r="L98" s="44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45"/>
      <c r="HY98" s="45"/>
      <c r="HZ98" s="45"/>
      <c r="IA98" s="45"/>
      <c r="IB98" s="45"/>
      <c r="IC98" s="45"/>
      <c r="ID98" s="45"/>
      <c r="IE98" s="45"/>
      <c r="IF98" s="45"/>
      <c r="IG98" s="45"/>
      <c r="IH98" s="45"/>
      <c r="II98" s="45"/>
      <c r="IJ98" s="45"/>
      <c r="IK98" s="45"/>
      <c r="IL98" s="45"/>
      <c r="IM98" s="45"/>
      <c r="IN98" s="45"/>
      <c r="IO98" s="45"/>
      <c r="IP98" s="45"/>
      <c r="IQ98" s="45"/>
      <c r="IR98" s="45"/>
      <c r="IS98" s="45"/>
      <c r="IT98" s="45"/>
      <c r="IU98" s="45"/>
      <c r="IV98" s="45"/>
      <c r="IW98" s="45"/>
    </row>
    <row r="99" customFormat="false" ht="12.75" hidden="false" customHeight="false" outlineLevel="0" collapsed="false">
      <c r="L99" s="32"/>
    </row>
    <row r="100" customFormat="false" ht="12.75" hidden="false" customHeight="false" outlineLevel="0" collapsed="false">
      <c r="L100" s="32"/>
    </row>
    <row r="101" customFormat="false" ht="12.75" hidden="false" customHeight="false" outlineLevel="0" collapsed="false">
      <c r="L101" s="32"/>
      <c r="CB101" s="18" t="s">
        <v>981</v>
      </c>
    </row>
    <row r="102" customFormat="false" ht="12.75" hidden="false" customHeight="false" outlineLevel="0" collapsed="false">
      <c r="A102" s="30"/>
      <c r="L102" s="32"/>
    </row>
    <row r="103" customFormat="false" ht="12.75" hidden="false" customHeight="false" outlineLevel="0" collapsed="false">
      <c r="L103" s="32"/>
    </row>
    <row r="104" customFormat="false" ht="12.75" hidden="false" customHeight="false" outlineLevel="0" collapsed="false">
      <c r="L104" s="32"/>
    </row>
    <row r="105" customFormat="false" ht="12.75" hidden="false" customHeight="false" outlineLevel="0" collapsed="false">
      <c r="A105" s="30"/>
      <c r="B105" s="30"/>
      <c r="L105" s="32"/>
    </row>
    <row r="106" customFormat="false" ht="12.75" hidden="false" customHeight="false" outlineLevel="0" collapsed="false">
      <c r="L106" s="32"/>
    </row>
    <row r="107" customFormat="false" ht="12.75" hidden="false" customHeight="false" outlineLevel="0" collapsed="false">
      <c r="L107" s="32"/>
    </row>
    <row r="108" customFormat="false" ht="12.75" hidden="false" customHeight="false" outlineLevel="0" collapsed="false">
      <c r="A108" s="30"/>
      <c r="L108" s="32"/>
    </row>
    <row r="109" customFormat="false" ht="12.75" hidden="false" customHeight="false" outlineLevel="0" collapsed="false">
      <c r="A109" s="45"/>
      <c r="B109" s="45"/>
      <c r="L109" s="44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  <c r="FT109" s="45"/>
      <c r="FU109" s="45"/>
      <c r="FV109" s="45"/>
      <c r="FW109" s="45"/>
      <c r="FX109" s="45"/>
      <c r="FY109" s="45"/>
      <c r="FZ109" s="45"/>
      <c r="GA109" s="45"/>
      <c r="GB109" s="45"/>
      <c r="GC109" s="45"/>
      <c r="GD109" s="45"/>
      <c r="GE109" s="45"/>
      <c r="GF109" s="45"/>
      <c r="GG109" s="45"/>
      <c r="GH109" s="45"/>
      <c r="GI109" s="45"/>
      <c r="GJ109" s="45"/>
      <c r="GK109" s="45"/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  <c r="HE109" s="45"/>
      <c r="HF109" s="45"/>
      <c r="HG109" s="45"/>
      <c r="HH109" s="45"/>
      <c r="HI109" s="45"/>
      <c r="HJ109" s="45"/>
      <c r="HK109" s="45"/>
      <c r="HL109" s="45"/>
      <c r="HM109" s="45"/>
      <c r="HN109" s="45"/>
      <c r="HO109" s="45"/>
      <c r="HP109" s="45"/>
      <c r="HQ109" s="45"/>
      <c r="HR109" s="45"/>
      <c r="HS109" s="45"/>
      <c r="HT109" s="45"/>
      <c r="HU109" s="45"/>
      <c r="HV109" s="45"/>
      <c r="HW109" s="45"/>
      <c r="HX109" s="45"/>
      <c r="HY109" s="45"/>
      <c r="HZ109" s="45"/>
      <c r="IA109" s="45"/>
      <c r="IB109" s="45"/>
      <c r="IC109" s="45"/>
      <c r="ID109" s="45"/>
      <c r="IE109" s="45"/>
      <c r="IF109" s="45"/>
      <c r="IG109" s="45"/>
      <c r="IH109" s="45"/>
      <c r="II109" s="45"/>
      <c r="IJ109" s="45"/>
      <c r="IK109" s="45"/>
      <c r="IL109" s="45"/>
      <c r="IM109" s="45"/>
      <c r="IN109" s="45"/>
      <c r="IO109" s="45"/>
      <c r="IP109" s="45"/>
      <c r="IQ109" s="45"/>
      <c r="IR109" s="45"/>
      <c r="IS109" s="45"/>
      <c r="IT109" s="45"/>
      <c r="IU109" s="45"/>
      <c r="IV109" s="45"/>
      <c r="IW109" s="45"/>
    </row>
    <row r="110" customFormat="false" ht="12.75" hidden="false" customHeight="false" outlineLevel="0" collapsed="false">
      <c r="L110" s="32"/>
    </row>
    <row r="111" customFormat="false" ht="12.75" hidden="false" customHeight="false" outlineLevel="0" collapsed="false">
      <c r="B111" s="30"/>
      <c r="L111" s="32"/>
    </row>
    <row r="112" customFormat="false" ht="12.75" hidden="false" customHeight="false" outlineLevel="0" collapsed="false">
      <c r="A112" s="39"/>
      <c r="B112" s="30"/>
      <c r="L112" s="33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  <c r="IN112" s="30"/>
      <c r="IO112" s="30"/>
      <c r="IP112" s="30"/>
      <c r="IQ112" s="30"/>
      <c r="IR112" s="30"/>
      <c r="IS112" s="30"/>
      <c r="IT112" s="30"/>
      <c r="IU112" s="30"/>
      <c r="IV112" s="30"/>
      <c r="IW112" s="30"/>
    </row>
    <row r="113" customFormat="false" ht="12.75" hidden="false" customHeight="false" outlineLevel="0" collapsed="false">
      <c r="A113" s="43"/>
      <c r="B113" s="43"/>
      <c r="L113" s="32"/>
    </row>
    <row r="114" customFormat="false" ht="12.75" hidden="false" customHeight="false" outlineLevel="0" collapsed="false">
      <c r="A114" s="30"/>
      <c r="L114" s="32"/>
    </row>
    <row r="115" customFormat="false" ht="12.75" hidden="false" customHeight="false" outlineLevel="0" collapsed="false">
      <c r="L115" s="32"/>
    </row>
    <row r="116" customFormat="false" ht="12.75" hidden="false" customHeight="false" outlineLevel="0" collapsed="false">
      <c r="A116" s="39"/>
      <c r="B116" s="30"/>
      <c r="L116" s="33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  <c r="II116" s="30"/>
      <c r="IJ116" s="30"/>
      <c r="IK116" s="30"/>
      <c r="IL116" s="30"/>
      <c r="IM116" s="30"/>
      <c r="IN116" s="30"/>
      <c r="IO116" s="30"/>
      <c r="IP116" s="30"/>
      <c r="IQ116" s="30"/>
      <c r="IR116" s="30"/>
      <c r="IS116" s="30"/>
      <c r="IT116" s="30"/>
      <c r="IU116" s="30"/>
      <c r="IV116" s="30"/>
      <c r="IW116" s="30"/>
    </row>
    <row r="117" customFormat="false" ht="12.75" hidden="false" customHeight="false" outlineLevel="0" collapsed="false">
      <c r="A117" s="39"/>
      <c r="B117" s="30"/>
      <c r="L117" s="33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  <c r="IW117" s="30"/>
    </row>
    <row r="118" customFormat="false" ht="12.75" hidden="false" customHeight="false" outlineLevel="0" collapsed="false">
      <c r="A118" s="52"/>
      <c r="B118" s="45"/>
      <c r="L118" s="44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  <c r="HG118" s="45"/>
      <c r="HH118" s="45"/>
      <c r="HI118" s="45"/>
      <c r="HJ118" s="45"/>
      <c r="HK118" s="45"/>
      <c r="HL118" s="45"/>
      <c r="HM118" s="45"/>
      <c r="HN118" s="45"/>
      <c r="HO118" s="45"/>
      <c r="HP118" s="45"/>
      <c r="HQ118" s="45"/>
      <c r="HR118" s="45"/>
      <c r="HS118" s="45"/>
      <c r="HT118" s="45"/>
      <c r="HU118" s="45"/>
      <c r="HV118" s="45"/>
      <c r="HW118" s="45"/>
      <c r="HX118" s="45"/>
      <c r="HY118" s="45"/>
      <c r="HZ118" s="45"/>
      <c r="IA118" s="45"/>
      <c r="IB118" s="45"/>
      <c r="IC118" s="45"/>
      <c r="ID118" s="45"/>
      <c r="IE118" s="45"/>
      <c r="IF118" s="45"/>
      <c r="IG118" s="45"/>
      <c r="IH118" s="45"/>
      <c r="II118" s="45"/>
      <c r="IJ118" s="45"/>
      <c r="IK118" s="45"/>
      <c r="IL118" s="45"/>
      <c r="IM118" s="45"/>
      <c r="IN118" s="45"/>
      <c r="IO118" s="45"/>
      <c r="IP118" s="45"/>
      <c r="IQ118" s="45"/>
      <c r="IR118" s="45"/>
      <c r="IS118" s="45"/>
      <c r="IT118" s="45"/>
      <c r="IU118" s="45"/>
      <c r="IV118" s="45"/>
      <c r="IW118" s="45"/>
    </row>
    <row r="119" customFormat="false" ht="12.75" hidden="false" customHeight="false" outlineLevel="0" collapsed="false">
      <c r="L119" s="32"/>
    </row>
    <row r="120" customFormat="false" ht="12.75" hidden="false" customHeight="false" outlineLevel="0" collapsed="false">
      <c r="L120" s="32"/>
    </row>
    <row r="121" customFormat="false" ht="12.75" hidden="false" customHeight="false" outlineLevel="0" collapsed="false">
      <c r="A121" s="52"/>
      <c r="B121" s="45"/>
      <c r="L121" s="44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  <c r="HG121" s="45"/>
      <c r="HH121" s="45"/>
      <c r="HI121" s="45"/>
      <c r="HJ121" s="45"/>
      <c r="HK121" s="45"/>
      <c r="HL121" s="45"/>
      <c r="HM121" s="45"/>
      <c r="HN121" s="45"/>
      <c r="HO121" s="45"/>
      <c r="HP121" s="45"/>
      <c r="HQ121" s="45"/>
      <c r="HR121" s="45"/>
      <c r="HS121" s="45"/>
      <c r="HT121" s="45"/>
      <c r="HU121" s="45"/>
      <c r="HV121" s="45"/>
      <c r="HW121" s="45"/>
      <c r="HX121" s="45"/>
      <c r="HY121" s="45"/>
      <c r="HZ121" s="45"/>
      <c r="IA121" s="45"/>
      <c r="IB121" s="45"/>
      <c r="IC121" s="45"/>
      <c r="ID121" s="45"/>
      <c r="IE121" s="45"/>
      <c r="IF121" s="45"/>
      <c r="IG121" s="45"/>
      <c r="IH121" s="45"/>
      <c r="II121" s="45"/>
      <c r="IJ121" s="45"/>
      <c r="IK121" s="45"/>
      <c r="IL121" s="45"/>
      <c r="IM121" s="45"/>
      <c r="IN121" s="45"/>
      <c r="IO121" s="45"/>
      <c r="IP121" s="45"/>
      <c r="IQ121" s="45"/>
      <c r="IR121" s="45"/>
      <c r="IS121" s="45"/>
      <c r="IT121" s="45"/>
      <c r="IU121" s="45"/>
      <c r="IV121" s="45"/>
      <c r="IW121" s="45"/>
    </row>
    <row r="122" customFormat="false" ht="12.75" hidden="false" customHeight="false" outlineLevel="0" collapsed="false">
      <c r="B122" s="30"/>
      <c r="L122" s="32"/>
    </row>
    <row r="123" customFormat="false" ht="12.75" hidden="false" customHeight="false" outlineLevel="0" collapsed="false">
      <c r="A123" s="52"/>
      <c r="B123" s="45"/>
      <c r="L123" s="44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  <c r="HG123" s="45"/>
      <c r="HH123" s="45"/>
      <c r="HI123" s="45"/>
      <c r="HJ123" s="45"/>
      <c r="HK123" s="45"/>
      <c r="HL123" s="45"/>
      <c r="HM123" s="45"/>
      <c r="HN123" s="45"/>
      <c r="HO123" s="45"/>
      <c r="HP123" s="45"/>
      <c r="HQ123" s="45"/>
      <c r="HR123" s="45"/>
      <c r="HS123" s="45"/>
      <c r="HT123" s="45"/>
      <c r="HU123" s="45"/>
      <c r="HV123" s="45"/>
      <c r="HW123" s="45"/>
      <c r="HX123" s="45"/>
      <c r="HY123" s="45"/>
      <c r="HZ123" s="45"/>
      <c r="IA123" s="45"/>
      <c r="IB123" s="45"/>
      <c r="IC123" s="45"/>
      <c r="ID123" s="45"/>
      <c r="IE123" s="45"/>
      <c r="IF123" s="45"/>
      <c r="IG123" s="45"/>
      <c r="IH123" s="45"/>
      <c r="II123" s="45"/>
      <c r="IJ123" s="45"/>
      <c r="IK123" s="45"/>
      <c r="IL123" s="45"/>
      <c r="IM123" s="45"/>
      <c r="IN123" s="45"/>
      <c r="IO123" s="45"/>
      <c r="IP123" s="45"/>
      <c r="IQ123" s="45"/>
      <c r="IR123" s="45"/>
      <c r="IS123" s="45"/>
      <c r="IT123" s="45"/>
      <c r="IU123" s="45"/>
      <c r="IV123" s="45"/>
      <c r="IW123" s="45"/>
    </row>
    <row r="124" customFormat="false" ht="12.75" hidden="false" customHeight="false" outlineLevel="0" collapsed="false">
      <c r="A124" s="45"/>
      <c r="B124" s="45"/>
      <c r="L124" s="44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  <c r="HS124" s="45"/>
      <c r="HT124" s="45"/>
      <c r="HU124" s="45"/>
      <c r="HV124" s="45"/>
      <c r="HW124" s="45"/>
      <c r="HX124" s="45"/>
      <c r="HY124" s="45"/>
      <c r="HZ124" s="45"/>
      <c r="IA124" s="45"/>
      <c r="IB124" s="45"/>
      <c r="IC124" s="45"/>
      <c r="ID124" s="45"/>
      <c r="IE124" s="45"/>
      <c r="IF124" s="45"/>
      <c r="IG124" s="45"/>
      <c r="IH124" s="45"/>
      <c r="II124" s="45"/>
      <c r="IJ124" s="45"/>
      <c r="IK124" s="45"/>
      <c r="IL124" s="45"/>
      <c r="IM124" s="45"/>
      <c r="IN124" s="45"/>
      <c r="IO124" s="45"/>
      <c r="IP124" s="45"/>
      <c r="IQ124" s="45"/>
      <c r="IR124" s="45"/>
      <c r="IS124" s="45"/>
      <c r="IT124" s="45"/>
      <c r="IU124" s="45"/>
      <c r="IV124" s="45"/>
      <c r="IW124" s="45"/>
    </row>
    <row r="125" customFormat="false" ht="12.75" hidden="false" customHeight="false" outlineLevel="0" collapsed="false">
      <c r="A125" s="45"/>
      <c r="B125" s="45"/>
      <c r="L125" s="44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  <c r="HG125" s="45"/>
      <c r="HH125" s="45"/>
      <c r="HI125" s="45"/>
      <c r="HJ125" s="45"/>
      <c r="HK125" s="45"/>
      <c r="HL125" s="45"/>
      <c r="HM125" s="45"/>
      <c r="HN125" s="45"/>
      <c r="HO125" s="45"/>
      <c r="HP125" s="45"/>
      <c r="HQ125" s="45"/>
      <c r="HR125" s="45"/>
      <c r="HS125" s="45"/>
      <c r="HT125" s="45"/>
      <c r="HU125" s="45"/>
      <c r="HV125" s="45"/>
      <c r="HW125" s="45"/>
      <c r="HX125" s="45"/>
      <c r="HY125" s="45"/>
      <c r="HZ125" s="45"/>
      <c r="IA125" s="45"/>
      <c r="IB125" s="45"/>
      <c r="IC125" s="45"/>
      <c r="ID125" s="45"/>
      <c r="IE125" s="45"/>
      <c r="IF125" s="45"/>
      <c r="IG125" s="45"/>
      <c r="IH125" s="45"/>
      <c r="II125" s="45"/>
      <c r="IJ125" s="45"/>
      <c r="IK125" s="45"/>
      <c r="IL125" s="45"/>
      <c r="IM125" s="45"/>
      <c r="IN125" s="45"/>
      <c r="IO125" s="45"/>
      <c r="IP125" s="45"/>
      <c r="IQ125" s="45"/>
      <c r="IR125" s="45"/>
      <c r="IS125" s="45"/>
      <c r="IT125" s="45"/>
      <c r="IU125" s="45"/>
      <c r="IV125" s="45"/>
      <c r="IW125" s="45"/>
    </row>
    <row r="126" customFormat="false" ht="12.75" hidden="false" customHeight="false" outlineLevel="0" collapsed="false">
      <c r="L126" s="32"/>
    </row>
    <row r="127" customFormat="false" ht="12.75" hidden="false" customHeight="false" outlineLevel="0" collapsed="false">
      <c r="A127" s="30"/>
      <c r="L127" s="32"/>
    </row>
    <row r="128" customFormat="false" ht="12.75" hidden="false" customHeight="false" outlineLevel="0" collapsed="false">
      <c r="L128" s="32"/>
    </row>
    <row r="129" customFormat="false" ht="12.75" hidden="false" customHeight="false" outlineLevel="0" collapsed="false">
      <c r="A129" s="30"/>
      <c r="L129" s="32"/>
    </row>
    <row r="130" customFormat="false" ht="12.75" hidden="false" customHeight="false" outlineLevel="0" collapsed="false">
      <c r="L130" s="32"/>
    </row>
    <row r="131" customFormat="false" ht="12.75" hidden="false" customHeight="false" outlineLevel="0" collapsed="false">
      <c r="A131" s="45"/>
      <c r="B131" s="45"/>
      <c r="L131" s="44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  <c r="FT131" s="45"/>
      <c r="FU131" s="45"/>
      <c r="FV131" s="45"/>
      <c r="FW131" s="45"/>
      <c r="FX131" s="45"/>
      <c r="FY131" s="45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/>
      <c r="GK131" s="45"/>
      <c r="GL131" s="45"/>
      <c r="GM131" s="45"/>
      <c r="GN131" s="45"/>
      <c r="GO131" s="45"/>
      <c r="GP131" s="45"/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  <c r="HE131" s="45"/>
      <c r="HF131" s="45"/>
      <c r="HG131" s="45"/>
      <c r="HH131" s="45"/>
      <c r="HI131" s="45"/>
      <c r="HJ131" s="45"/>
      <c r="HK131" s="45"/>
      <c r="HL131" s="45"/>
      <c r="HM131" s="45"/>
      <c r="HN131" s="45"/>
      <c r="HO131" s="45"/>
      <c r="HP131" s="45"/>
      <c r="HQ131" s="45"/>
      <c r="HR131" s="45"/>
      <c r="HS131" s="45"/>
      <c r="HT131" s="45"/>
      <c r="HU131" s="45"/>
      <c r="HV131" s="45"/>
      <c r="HW131" s="45"/>
      <c r="HX131" s="45"/>
      <c r="HY131" s="45"/>
      <c r="HZ131" s="45"/>
      <c r="IA131" s="45"/>
      <c r="IB131" s="45"/>
      <c r="IC131" s="45"/>
      <c r="ID131" s="45"/>
      <c r="IE131" s="45"/>
      <c r="IF131" s="45"/>
      <c r="IG131" s="45"/>
      <c r="IH131" s="45"/>
      <c r="II131" s="45"/>
      <c r="IJ131" s="45"/>
      <c r="IK131" s="45"/>
      <c r="IL131" s="45"/>
      <c r="IM131" s="45"/>
      <c r="IN131" s="45"/>
      <c r="IO131" s="45"/>
      <c r="IP131" s="45"/>
      <c r="IQ131" s="45"/>
      <c r="IR131" s="45"/>
      <c r="IS131" s="45"/>
      <c r="IT131" s="45"/>
      <c r="IU131" s="45"/>
      <c r="IV131" s="45"/>
      <c r="IW131" s="45"/>
    </row>
    <row r="132" customFormat="false" ht="12.75" hidden="false" customHeight="false" outlineLevel="0" collapsed="false">
      <c r="L132" s="32"/>
    </row>
    <row r="133" customFormat="false" ht="12.75" hidden="false" customHeight="false" outlineLevel="0" collapsed="false">
      <c r="A133" s="30"/>
      <c r="B133" s="30"/>
      <c r="L133" s="33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  <c r="II133" s="30"/>
      <c r="IJ133" s="30"/>
      <c r="IK133" s="30"/>
      <c r="IL133" s="30"/>
      <c r="IM133" s="30"/>
      <c r="IN133" s="30"/>
      <c r="IO133" s="30"/>
      <c r="IP133" s="30"/>
      <c r="IQ133" s="30"/>
      <c r="IR133" s="30"/>
      <c r="IS133" s="30"/>
      <c r="IT133" s="30"/>
      <c r="IU133" s="30"/>
      <c r="IV133" s="30"/>
      <c r="IW133" s="30"/>
    </row>
    <row r="134" customFormat="false" ht="12.75" hidden="false" customHeight="false" outlineLevel="0" collapsed="false">
      <c r="A134" s="30"/>
      <c r="B134" s="30"/>
      <c r="L134" s="33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  <c r="IN134" s="30"/>
      <c r="IO134" s="30"/>
      <c r="IP134" s="30"/>
      <c r="IQ134" s="30"/>
      <c r="IR134" s="30"/>
      <c r="IS134" s="30"/>
      <c r="IT134" s="30"/>
      <c r="IU134" s="30"/>
      <c r="IV134" s="30"/>
      <c r="IW134" s="30"/>
    </row>
    <row r="135" customFormat="false" ht="12.75" hidden="false" customHeight="false" outlineLevel="0" collapsed="false">
      <c r="A135" s="30"/>
      <c r="B135" s="30"/>
      <c r="L135" s="33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  <c r="IN135" s="30"/>
      <c r="IO135" s="30"/>
      <c r="IP135" s="30"/>
      <c r="IQ135" s="30"/>
      <c r="IR135" s="30"/>
      <c r="IS135" s="30"/>
      <c r="IT135" s="30"/>
      <c r="IU135" s="30"/>
      <c r="IV135" s="30"/>
      <c r="IW135" s="30"/>
    </row>
    <row r="136" customFormat="false" ht="12.75" hidden="false" customHeight="false" outlineLevel="0" collapsed="false">
      <c r="L136" s="32"/>
    </row>
    <row r="137" customFormat="false" ht="12.75" hidden="false" customHeight="false" outlineLevel="0" collapsed="false">
      <c r="A137" s="45"/>
      <c r="B137" s="45"/>
      <c r="L137" s="44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  <c r="HG137" s="45"/>
      <c r="HH137" s="45"/>
      <c r="HI137" s="45"/>
      <c r="HJ137" s="45"/>
      <c r="HK137" s="45"/>
      <c r="HL137" s="45"/>
      <c r="HM137" s="45"/>
      <c r="HN137" s="45"/>
      <c r="HO137" s="45"/>
      <c r="HP137" s="45"/>
      <c r="HQ137" s="45"/>
      <c r="HR137" s="45"/>
      <c r="HS137" s="45"/>
      <c r="HT137" s="45"/>
      <c r="HU137" s="45"/>
      <c r="HV137" s="45"/>
      <c r="HW137" s="45"/>
      <c r="HX137" s="45"/>
      <c r="HY137" s="45"/>
      <c r="HZ137" s="45"/>
      <c r="IA137" s="45"/>
      <c r="IB137" s="45"/>
      <c r="IC137" s="45"/>
      <c r="ID137" s="45"/>
      <c r="IE137" s="45"/>
      <c r="IF137" s="45"/>
      <c r="IG137" s="45"/>
      <c r="IH137" s="45"/>
      <c r="II137" s="45"/>
      <c r="IJ137" s="45"/>
      <c r="IK137" s="45"/>
      <c r="IL137" s="45"/>
      <c r="IM137" s="45"/>
      <c r="IN137" s="45"/>
      <c r="IO137" s="45"/>
      <c r="IP137" s="45"/>
      <c r="IQ137" s="45"/>
      <c r="IR137" s="45"/>
      <c r="IS137" s="45"/>
      <c r="IT137" s="45"/>
      <c r="IU137" s="45"/>
      <c r="IV137" s="45"/>
      <c r="IW137" s="45"/>
    </row>
    <row r="138" customFormat="false" ht="12.75" hidden="false" customHeight="false" outlineLevel="0" collapsed="false">
      <c r="A138" s="30"/>
      <c r="L138" s="32"/>
    </row>
    <row r="139" customFormat="false" ht="12.75" hidden="false" customHeight="false" outlineLevel="0" collapsed="false">
      <c r="A139" s="43"/>
      <c r="B139" s="43"/>
      <c r="L139" s="32"/>
    </row>
    <row r="140" customFormat="false" ht="12.75" hidden="false" customHeight="false" outlineLevel="0" collapsed="false">
      <c r="A140" s="30"/>
      <c r="L140" s="32"/>
    </row>
    <row r="141" customFormat="false" ht="12.75" hidden="false" customHeight="false" outlineLevel="0" collapsed="false">
      <c r="L141" s="32"/>
    </row>
    <row r="142" customFormat="false" ht="12.75" hidden="false" customHeight="false" outlineLevel="0" collapsed="false">
      <c r="L142" s="32"/>
    </row>
    <row r="143" customFormat="false" ht="12.75" hidden="false" customHeight="false" outlineLevel="0" collapsed="false">
      <c r="A143" s="30"/>
      <c r="L143" s="32"/>
    </row>
    <row r="144" customFormat="false" ht="12.75" hidden="false" customHeight="false" outlineLevel="0" collapsed="false">
      <c r="L144" s="32"/>
    </row>
    <row r="145" customFormat="false" ht="12.75" hidden="false" customHeight="false" outlineLevel="0" collapsed="false">
      <c r="L145" s="32"/>
    </row>
    <row r="146" customFormat="false" ht="12.75" hidden="false" customHeight="false" outlineLevel="0" collapsed="false">
      <c r="A146" s="30"/>
      <c r="L146" s="32"/>
    </row>
    <row r="147" customFormat="false" ht="12.75" hidden="false" customHeight="false" outlineLevel="0" collapsed="false">
      <c r="A147" s="30"/>
      <c r="L147" s="32"/>
    </row>
    <row r="148" customFormat="false" ht="12.75" hidden="false" customHeight="false" outlineLevel="0" collapsed="false">
      <c r="L148" s="32"/>
    </row>
    <row r="149" customFormat="false" ht="12.75" hidden="false" customHeight="false" outlineLevel="0" collapsed="false">
      <c r="L149" s="32"/>
    </row>
    <row r="150" customFormat="false" ht="12.75" hidden="false" customHeight="false" outlineLevel="0" collapsed="false">
      <c r="L150" s="32"/>
    </row>
    <row r="151" customFormat="false" ht="12.75" hidden="false" customHeight="false" outlineLevel="0" collapsed="false">
      <c r="L151" s="32"/>
    </row>
    <row r="152" customFormat="false" ht="12.75" hidden="false" customHeight="false" outlineLevel="0" collapsed="false">
      <c r="L152" s="32"/>
    </row>
    <row r="153" customFormat="false" ht="12" hidden="false" customHeight="true" outlineLevel="0" collapsed="false">
      <c r="A153" s="45"/>
      <c r="B153" s="45"/>
      <c r="L153" s="44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  <c r="EX153" s="45"/>
      <c r="EY153" s="45"/>
      <c r="EZ153" s="45"/>
      <c r="FA153" s="45"/>
      <c r="FB153" s="45"/>
      <c r="FC153" s="45"/>
      <c r="FD153" s="45"/>
      <c r="FE153" s="45"/>
      <c r="FF153" s="45"/>
      <c r="FG153" s="45"/>
      <c r="FH153" s="45"/>
      <c r="FI153" s="45"/>
      <c r="FJ153" s="45"/>
      <c r="FK153" s="45"/>
      <c r="FL153" s="45"/>
      <c r="FM153" s="45"/>
      <c r="FN153" s="45"/>
      <c r="FO153" s="45"/>
      <c r="FP153" s="45"/>
      <c r="FQ153" s="45"/>
      <c r="FR153" s="45"/>
      <c r="FS153" s="45"/>
      <c r="FT153" s="45"/>
      <c r="FU153" s="45"/>
      <c r="FV153" s="45"/>
      <c r="FW153" s="45"/>
      <c r="FX153" s="45"/>
      <c r="FY153" s="45"/>
      <c r="FZ153" s="45"/>
      <c r="GA153" s="45"/>
      <c r="GB153" s="45"/>
      <c r="GC153" s="45"/>
      <c r="GD153" s="45"/>
      <c r="GE153" s="45"/>
      <c r="GF153" s="45"/>
      <c r="GG153" s="45"/>
      <c r="GH153" s="45"/>
      <c r="GI153" s="45"/>
      <c r="GJ153" s="45"/>
      <c r="GK153" s="45"/>
      <c r="GL153" s="45"/>
      <c r="GM153" s="45"/>
      <c r="GN153" s="45"/>
      <c r="GO153" s="45"/>
      <c r="GP153" s="45"/>
      <c r="GQ153" s="45"/>
      <c r="GR153" s="45"/>
      <c r="GS153" s="45"/>
      <c r="GT153" s="45"/>
      <c r="GU153" s="45"/>
      <c r="GV153" s="45"/>
      <c r="GW153" s="45"/>
      <c r="GX153" s="45"/>
      <c r="GY153" s="45"/>
      <c r="GZ153" s="45"/>
      <c r="HA153" s="45"/>
      <c r="HB153" s="45"/>
      <c r="HC153" s="45"/>
      <c r="HD153" s="45"/>
      <c r="HE153" s="45"/>
      <c r="HF153" s="45"/>
      <c r="HG153" s="45"/>
      <c r="HH153" s="45"/>
      <c r="HI153" s="45"/>
      <c r="HJ153" s="45"/>
      <c r="HK153" s="45"/>
      <c r="HL153" s="45"/>
      <c r="HM153" s="45"/>
      <c r="HN153" s="45"/>
      <c r="HO153" s="45"/>
      <c r="HP153" s="45"/>
      <c r="HQ153" s="45"/>
      <c r="HR153" s="45"/>
      <c r="HS153" s="45"/>
      <c r="HT153" s="45"/>
      <c r="HU153" s="45"/>
      <c r="HV153" s="45"/>
      <c r="HW153" s="45"/>
      <c r="HX153" s="45"/>
      <c r="HY153" s="45"/>
      <c r="HZ153" s="45"/>
      <c r="IA153" s="45"/>
      <c r="IB153" s="45"/>
      <c r="IC153" s="45"/>
      <c r="ID153" s="45"/>
      <c r="IE153" s="45"/>
      <c r="IF153" s="45"/>
      <c r="IG153" s="45"/>
      <c r="IH153" s="45"/>
      <c r="II153" s="45"/>
      <c r="IJ153" s="45"/>
      <c r="IK153" s="45"/>
      <c r="IL153" s="45"/>
      <c r="IM153" s="45"/>
      <c r="IN153" s="45"/>
      <c r="IO153" s="45"/>
      <c r="IP153" s="45"/>
      <c r="IQ153" s="45"/>
      <c r="IR153" s="45"/>
      <c r="IS153" s="45"/>
      <c r="IT153" s="45"/>
      <c r="IU153" s="45"/>
      <c r="IV153" s="45"/>
      <c r="IW153" s="45"/>
    </row>
    <row r="154" customFormat="false" ht="12.75" hidden="false" customHeight="false" outlineLevel="0" collapsed="false">
      <c r="L154" s="32"/>
    </row>
    <row r="157" customFormat="false" ht="12.75" hidden="false" customHeight="false" outlineLevel="0" collapsed="false">
      <c r="L157" s="32"/>
    </row>
    <row r="158" customFormat="false" ht="12.75" hidden="false" customHeight="false" outlineLevel="0" collapsed="false">
      <c r="L158" s="32"/>
    </row>
    <row r="171" customFormat="false" ht="12.75" hidden="false" customHeight="false" outlineLevel="0" collapsed="false">
      <c r="L171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>
                <anchor moveWithCells="true" sizeWithCells="false">
                  <from>
                    <xdr:col>12</xdr:col>
                    <xdr:colOff>160560</xdr:colOff>
                    <xdr:row>6</xdr:row>
                    <xdr:rowOff>56880</xdr:rowOff>
                  </from>
                  <to>
                    <xdr:col>13</xdr:col>
                    <xdr:colOff>-130320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>
                <anchor moveWithCells="true" sizeWithCells="false">
                  <from>
                    <xdr:col>12</xdr:col>
                    <xdr:colOff>180720</xdr:colOff>
                    <xdr:row>8</xdr:row>
                    <xdr:rowOff>37800</xdr:rowOff>
                  </from>
                  <to>
                    <xdr:col>13</xdr:col>
                    <xdr:colOff>-140400</xdr:colOff>
                    <xdr:row>9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3">
              <controlPr defaultSize="0" print="false" autoFill="0" autoPict="0">
                <anchor moveWithCells="true" sizeWithCells="false">
                  <from>
                    <xdr:col>12</xdr:col>
                    <xdr:colOff>180720</xdr:colOff>
                    <xdr:row>10</xdr:row>
                    <xdr:rowOff>38160</xdr:rowOff>
                  </from>
                  <to>
                    <xdr:col>13</xdr:col>
                    <xdr:colOff>-130320</xdr:colOff>
                    <xdr:row>11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4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27</xdr:row>
                    <xdr:rowOff>37800</xdr:rowOff>
                  </from>
                  <to>
                    <xdr:col>13</xdr:col>
                    <xdr:colOff>-139680</xdr:colOff>
                    <xdr:row>28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Button 5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42</xdr:row>
                    <xdr:rowOff>47520</xdr:rowOff>
                  </from>
                  <to>
                    <xdr:col>13</xdr:col>
                    <xdr:colOff>-159840</xdr:colOff>
                    <xdr:row>43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Button 6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49</xdr:row>
                    <xdr:rowOff>38160</xdr:rowOff>
                  </from>
                  <to>
                    <xdr:col>13</xdr:col>
                    <xdr:colOff>-149760</xdr:colOff>
                    <xdr:row>50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Button 7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55</xdr:row>
                    <xdr:rowOff>37800</xdr:rowOff>
                  </from>
                  <to>
                    <xdr:col>13</xdr:col>
                    <xdr:colOff>-139680</xdr:colOff>
                    <xdr:row>56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Button 8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61</xdr:row>
                    <xdr:rowOff>37800</xdr:rowOff>
                  </from>
                  <to>
                    <xdr:col>13</xdr:col>
                    <xdr:colOff>-139680</xdr:colOff>
                    <xdr:row>62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Button 9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70</xdr:row>
                    <xdr:rowOff>37800</xdr:rowOff>
                  </from>
                  <to>
                    <xdr:col>13</xdr:col>
                    <xdr:colOff>-139680</xdr:colOff>
                    <xdr:row>71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Button 10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7</xdr:row>
                    <xdr:rowOff>47520</xdr:rowOff>
                  </from>
                  <to>
                    <xdr:col>13</xdr:col>
                    <xdr:colOff>-119880</xdr:colOff>
                    <xdr:row>8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Button 11">
              <controlPr defaultSize="0" print="false" autoFill="0" autoPict="0">
                <anchor moveWithCells="true" sizeWithCells="false">
                  <from>
                    <xdr:col>12</xdr:col>
                    <xdr:colOff>180720</xdr:colOff>
                    <xdr:row>9</xdr:row>
                    <xdr:rowOff>37800</xdr:rowOff>
                  </from>
                  <to>
                    <xdr:col>13</xdr:col>
                    <xdr:colOff>-180720</xdr:colOff>
                    <xdr:row>10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Button 12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11</xdr:row>
                    <xdr:rowOff>47520</xdr:rowOff>
                  </from>
                  <to>
                    <xdr:col>13</xdr:col>
                    <xdr:colOff>-139680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Button 13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12</xdr:row>
                    <xdr:rowOff>47520</xdr:rowOff>
                  </from>
                  <to>
                    <xdr:col>13</xdr:col>
                    <xdr:colOff>-169920</xdr:colOff>
                    <xdr:row>13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Button 14">
              <controlPr defaultSize="0" print="false" autoFill="0" autoPict="0">
                <anchor moveWithCells="true" sizeWithCells="false">
                  <from>
                    <xdr:col>12</xdr:col>
                    <xdr:colOff>180720</xdr:colOff>
                    <xdr:row>14</xdr:row>
                    <xdr:rowOff>37800</xdr:rowOff>
                  </from>
                  <to>
                    <xdr:col>13</xdr:col>
                    <xdr:colOff>-180720</xdr:colOff>
                    <xdr:row>15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Button 15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16</xdr:row>
                    <xdr:rowOff>47520</xdr:rowOff>
                  </from>
                  <to>
                    <xdr:col>13</xdr:col>
                    <xdr:colOff>-180000</xdr:colOff>
                    <xdr:row>17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Button 16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17</xdr:row>
                    <xdr:rowOff>28440</xdr:rowOff>
                  </from>
                  <to>
                    <xdr:col>13</xdr:col>
                    <xdr:colOff>-159840</xdr:colOff>
                    <xdr:row>18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Button 17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18</xdr:row>
                    <xdr:rowOff>28440</xdr:rowOff>
                  </from>
                  <to>
                    <xdr:col>13</xdr:col>
                    <xdr:colOff>-129600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1" name="Button 18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19</xdr:row>
                    <xdr:rowOff>28440</xdr:rowOff>
                  </from>
                  <to>
                    <xdr:col>13</xdr:col>
                    <xdr:colOff>-149760</xdr:colOff>
                    <xdr:row>20</xdr:row>
                    <xdr:rowOff>-37800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2" name="Button 19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20</xdr:row>
                    <xdr:rowOff>38160</xdr:rowOff>
                  </from>
                  <to>
                    <xdr:col>13</xdr:col>
                    <xdr:colOff>-139680</xdr:colOff>
                    <xdr:row>21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3" name="Button 20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21</xdr:row>
                    <xdr:rowOff>38160</xdr:rowOff>
                  </from>
                  <to>
                    <xdr:col>13</xdr:col>
                    <xdr:colOff>-139680</xdr:colOff>
                    <xdr:row>22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4" name="Button 21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22</xdr:row>
                    <xdr:rowOff>37800</xdr:rowOff>
                  </from>
                  <to>
                    <xdr:col>13</xdr:col>
                    <xdr:colOff>-139680</xdr:colOff>
                    <xdr:row>23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5" name="Button 22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23</xdr:row>
                    <xdr:rowOff>47160</xdr:rowOff>
                  </from>
                  <to>
                    <xdr:col>13</xdr:col>
                    <xdr:colOff>-159840</xdr:colOff>
                    <xdr:row>24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6" name="Button 23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24</xdr:row>
                    <xdr:rowOff>47160</xdr:rowOff>
                  </from>
                  <to>
                    <xdr:col>13</xdr:col>
                    <xdr:colOff>-159840</xdr:colOff>
                    <xdr:row>25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7" name="Button 24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25</xdr:row>
                    <xdr:rowOff>66600</xdr:rowOff>
                  </from>
                  <to>
                    <xdr:col>13</xdr:col>
                    <xdr:colOff>-139680</xdr:colOff>
                    <xdr:row>26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8" name="Button 25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26</xdr:row>
                    <xdr:rowOff>47520</xdr:rowOff>
                  </from>
                  <to>
                    <xdr:col>13</xdr:col>
                    <xdr:colOff>-139680</xdr:colOff>
                    <xdr:row>27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9" name="Button 26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28</xdr:row>
                    <xdr:rowOff>37800</xdr:rowOff>
                  </from>
                  <to>
                    <xdr:col>13</xdr:col>
                    <xdr:colOff>-119880</xdr:colOff>
                    <xdr:row>29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0" name="Button 27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30</xdr:row>
                    <xdr:rowOff>47520</xdr:rowOff>
                  </from>
                  <to>
                    <xdr:col>13</xdr:col>
                    <xdr:colOff>-129600</xdr:colOff>
                    <xdr:row>31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1" name="Button 28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31</xdr:row>
                    <xdr:rowOff>47520</xdr:rowOff>
                  </from>
                  <to>
                    <xdr:col>13</xdr:col>
                    <xdr:colOff>-129600</xdr:colOff>
                    <xdr:row>32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2" name="Button 29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33</xdr:row>
                    <xdr:rowOff>37800</xdr:rowOff>
                  </from>
                  <to>
                    <xdr:col>13</xdr:col>
                    <xdr:colOff>-119880</xdr:colOff>
                    <xdr:row>34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3" name="Button 30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34</xdr:row>
                    <xdr:rowOff>38160</xdr:rowOff>
                  </from>
                  <to>
                    <xdr:col>13</xdr:col>
                    <xdr:colOff>-109800</xdr:colOff>
                    <xdr:row>35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4" name="Button 31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37</xdr:row>
                    <xdr:rowOff>47520</xdr:rowOff>
                  </from>
                  <to>
                    <xdr:col>13</xdr:col>
                    <xdr:colOff>-109800</xdr:colOff>
                    <xdr:row>38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5" name="Button 32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38</xdr:row>
                    <xdr:rowOff>56880</xdr:rowOff>
                  </from>
                  <to>
                    <xdr:col>13</xdr:col>
                    <xdr:colOff>-119880</xdr:colOff>
                    <xdr:row>39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6" name="Button 33">
              <controlPr defaultSize="0" print="false" autoFill="0" autoPict="0">
                <anchor moveWithCells="true" sizeWithCells="false">
                  <from>
                    <xdr:col>12</xdr:col>
                    <xdr:colOff>251640</xdr:colOff>
                    <xdr:row>39</xdr:row>
                    <xdr:rowOff>38160</xdr:rowOff>
                  </from>
                  <to>
                    <xdr:col>13</xdr:col>
                    <xdr:colOff>-109800</xdr:colOff>
                    <xdr:row>40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7" name="Button 34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43</xdr:row>
                    <xdr:rowOff>47160</xdr:rowOff>
                  </from>
                  <to>
                    <xdr:col>13</xdr:col>
                    <xdr:colOff>-129600</xdr:colOff>
                    <xdr:row>44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8" name="Button 35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44</xdr:row>
                    <xdr:rowOff>66600</xdr:rowOff>
                  </from>
                  <to>
                    <xdr:col>13</xdr:col>
                    <xdr:colOff>-129600</xdr:colOff>
                    <xdr:row>45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9" name="Button 3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45</xdr:row>
                    <xdr:rowOff>28440</xdr:rowOff>
                  </from>
                  <to>
                    <xdr:col>13</xdr:col>
                    <xdr:colOff>-109800</xdr:colOff>
                    <xdr:row>46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0" name="Button 37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46</xdr:row>
                    <xdr:rowOff>37800</xdr:rowOff>
                  </from>
                  <to>
                    <xdr:col>13</xdr:col>
                    <xdr:colOff>-109800</xdr:colOff>
                    <xdr:row>47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1" name="Button 38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47</xdr:row>
                    <xdr:rowOff>47160</xdr:rowOff>
                  </from>
                  <to>
                    <xdr:col>13</xdr:col>
                    <xdr:colOff>-119880</xdr:colOff>
                    <xdr:row>48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2" name="Button 39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48</xdr:row>
                    <xdr:rowOff>66240</xdr:rowOff>
                  </from>
                  <to>
                    <xdr:col>13</xdr:col>
                    <xdr:colOff>-129600</xdr:colOff>
                    <xdr:row>49</xdr:row>
                    <xdr:rowOff>-19440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3" name="Button 40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50</xdr:row>
                    <xdr:rowOff>47520</xdr:rowOff>
                  </from>
                  <to>
                    <xdr:col>13</xdr:col>
                    <xdr:colOff>-119880</xdr:colOff>
                    <xdr:row>51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4" name="Button 41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51</xdr:row>
                    <xdr:rowOff>37800</xdr:rowOff>
                  </from>
                  <to>
                    <xdr:col>13</xdr:col>
                    <xdr:colOff>-129600</xdr:colOff>
                    <xdr:row>52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5" name="Button 42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53</xdr:row>
                    <xdr:rowOff>47520</xdr:rowOff>
                  </from>
                  <to>
                    <xdr:col>13</xdr:col>
                    <xdr:colOff>-119880</xdr:colOff>
                    <xdr:row>54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6" name="Button 43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56</xdr:row>
                    <xdr:rowOff>47520</xdr:rowOff>
                  </from>
                  <to>
                    <xdr:col>13</xdr:col>
                    <xdr:colOff>-139680</xdr:colOff>
                    <xdr:row>57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7" name="Button 44">
              <controlPr defaultSize="0" print="false" autoFill="0" autoPict="0">
                <anchor moveWithCells="true" sizeWithCells="false">
                  <from>
                    <xdr:col>12</xdr:col>
                    <xdr:colOff>241560</xdr:colOff>
                    <xdr:row>58</xdr:row>
                    <xdr:rowOff>38160</xdr:rowOff>
                  </from>
                  <to>
                    <xdr:col>13</xdr:col>
                    <xdr:colOff>-129600</xdr:colOff>
                    <xdr:row>59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8" name="Button 45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62</xdr:row>
                    <xdr:rowOff>37800</xdr:rowOff>
                  </from>
                  <to>
                    <xdr:col>13</xdr:col>
                    <xdr:colOff>-129600</xdr:colOff>
                    <xdr:row>63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9" name="Button 46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63</xdr:row>
                    <xdr:rowOff>38160</xdr:rowOff>
                  </from>
                  <to>
                    <xdr:col>13</xdr:col>
                    <xdr:colOff>-119880</xdr:colOff>
                    <xdr:row>64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0" name="Button 47">
              <controlPr defaultSize="0" print="false" autoFill="0" autoPict="0">
                <anchor moveWithCells="true" sizeWithCells="false">
                  <from>
                    <xdr:col>12</xdr:col>
                    <xdr:colOff>251640</xdr:colOff>
                    <xdr:row>66</xdr:row>
                    <xdr:rowOff>56880</xdr:rowOff>
                  </from>
                  <to>
                    <xdr:col>13</xdr:col>
                    <xdr:colOff>-119880</xdr:colOff>
                    <xdr:row>67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1" name="Button 48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67</xdr:row>
                    <xdr:rowOff>37800</xdr:rowOff>
                  </from>
                  <to>
                    <xdr:col>13</xdr:col>
                    <xdr:colOff>-129600</xdr:colOff>
                    <xdr:row>68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2" name="Button 49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71</xdr:row>
                    <xdr:rowOff>37800</xdr:rowOff>
                  </from>
                  <to>
                    <xdr:col>13</xdr:col>
                    <xdr:colOff>-129600</xdr:colOff>
                    <xdr:row>72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3" name="Button 50">
              <controlPr defaultSize="0" print="false" autoFill="0" autoPict="0">
                <anchor moveWithCells="true" sizeWithCells="false">
                  <from>
                    <xdr:col>12</xdr:col>
                    <xdr:colOff>241560</xdr:colOff>
                    <xdr:row>72</xdr:row>
                    <xdr:rowOff>47160</xdr:rowOff>
                  </from>
                  <to>
                    <xdr:col>13</xdr:col>
                    <xdr:colOff>-129600</xdr:colOff>
                    <xdr:row>73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4" name="Button 51">
              <controlPr defaultSize="0" print="false" autoFill="0" autoPict="0">
                <anchor moveWithCells="true" sizeWithCells="false">
                  <from>
                    <xdr:col>12</xdr:col>
                    <xdr:colOff>241560</xdr:colOff>
                    <xdr:row>73</xdr:row>
                    <xdr:rowOff>47520</xdr:rowOff>
                  </from>
                  <to>
                    <xdr:col>13</xdr:col>
                    <xdr:colOff>-139680</xdr:colOff>
                    <xdr:row>74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5" name="Button 52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74</xdr:row>
                    <xdr:rowOff>47520</xdr:rowOff>
                  </from>
                  <to>
                    <xdr:col>13</xdr:col>
                    <xdr:colOff>-139680</xdr:colOff>
                    <xdr:row>75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6" name="Button 53">
              <controlPr defaultSize="0" print="false" autoFill="0" autoPict="0">
                <anchor moveWithCells="true" sizeWithCells="false">
                  <from>
                    <xdr:col>12</xdr:col>
                    <xdr:colOff>231480</xdr:colOff>
                    <xdr:row>75</xdr:row>
                    <xdr:rowOff>47520</xdr:rowOff>
                  </from>
                  <to>
                    <xdr:col>13</xdr:col>
                    <xdr:colOff>-149760</xdr:colOff>
                    <xdr:row>76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7" name="Button 54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41</xdr:row>
                    <xdr:rowOff>47520</xdr:rowOff>
                  </from>
                  <to>
                    <xdr:col>13</xdr:col>
                    <xdr:colOff>-119880</xdr:colOff>
                    <xdr:row>42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8" name="Button 55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59</xdr:row>
                    <xdr:rowOff>38160</xdr:rowOff>
                  </from>
                  <to>
                    <xdr:col>13</xdr:col>
                    <xdr:colOff>-119880</xdr:colOff>
                    <xdr:row>60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9" name="Button 56">
              <controlPr defaultSize="0" print="false" autoFill="0" autoPict="0">
                <anchor moveWithCells="true" sizeWithCells="false">
                  <from>
                    <xdr:col>12</xdr:col>
                    <xdr:colOff>110520</xdr:colOff>
                    <xdr:row>13</xdr:row>
                    <xdr:rowOff>47520</xdr:rowOff>
                  </from>
                  <to>
                    <xdr:col>13</xdr:col>
                    <xdr:colOff>-130320</xdr:colOff>
                    <xdr:row>14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0" name="Button 57">
              <controlPr defaultSize="0" print="false" autoFill="0" autoPict="0">
                <anchor moveWithCells="true" sizeWithCells="false">
                  <from>
                    <xdr:col>12</xdr:col>
                    <xdr:colOff>90360</xdr:colOff>
                    <xdr:row>15</xdr:row>
                    <xdr:rowOff>28440</xdr:rowOff>
                  </from>
                  <to>
                    <xdr:col>13</xdr:col>
                    <xdr:colOff>-110520</xdr:colOff>
                    <xdr:row>16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1" name="Button 58">
              <controlPr defaultSize="0" print="false" autoFill="0" autoPict="0">
                <anchor moveWithCells="true" sizeWithCells="false">
                  <from>
                    <xdr:col>12</xdr:col>
                    <xdr:colOff>140400</xdr:colOff>
                    <xdr:row>52</xdr:row>
                    <xdr:rowOff>56880</xdr:rowOff>
                  </from>
                  <to>
                    <xdr:col>13</xdr:col>
                    <xdr:colOff>-110520</xdr:colOff>
                    <xdr:row>53</xdr:row>
                    <xdr:rowOff>-28800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2" name="Button 59">
              <controlPr defaultSize="0" print="false" autoFill="0" autoPict="0">
                <anchor moveWithCells="true" sizeWithCells="false">
                  <from>
                    <xdr:col>12</xdr:col>
                    <xdr:colOff>130320</xdr:colOff>
                    <xdr:row>54</xdr:row>
                    <xdr:rowOff>56880</xdr:rowOff>
                  </from>
                  <to>
                    <xdr:col>13</xdr:col>
                    <xdr:colOff>-90360</xdr:colOff>
                    <xdr:row>55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3" name="Button 60">
              <controlPr defaultSize="0" print="false" autoFill="0" autoPict="0">
                <anchor moveWithCells="true" sizeWithCells="false">
                  <from>
                    <xdr:col>12</xdr:col>
                    <xdr:colOff>170640</xdr:colOff>
                    <xdr:row>32</xdr:row>
                    <xdr:rowOff>37800</xdr:rowOff>
                  </from>
                  <to>
                    <xdr:col>13</xdr:col>
                    <xdr:colOff>-130320</xdr:colOff>
                    <xdr:row>33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4" name="Button 61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5</xdr:row>
                    <xdr:rowOff>57240</xdr:rowOff>
                  </from>
                  <to>
                    <xdr:col>13</xdr:col>
                    <xdr:colOff>-99720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5" name="Button 62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35</xdr:row>
                    <xdr:rowOff>28440</xdr:rowOff>
                  </from>
                  <to>
                    <xdr:col>13</xdr:col>
                    <xdr:colOff>-89640</xdr:colOff>
                    <xdr:row>36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6" name="Button 63">
              <controlPr defaultSize="0" print="false" autoFill="0" autoPict="0">
                <anchor moveWithCells="true" sizeWithCells="false">
                  <from>
                    <xdr:col>12</xdr:col>
                    <xdr:colOff>251640</xdr:colOff>
                    <xdr:row>36</xdr:row>
                    <xdr:rowOff>19080</xdr:rowOff>
                  </from>
                  <to>
                    <xdr:col>13</xdr:col>
                    <xdr:colOff>-69480</xdr:colOff>
                    <xdr:row>37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7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40</xdr:row>
                    <xdr:rowOff>19080</xdr:rowOff>
                  </from>
                  <to>
                    <xdr:col>13</xdr:col>
                    <xdr:colOff>-129600</xdr:colOff>
                    <xdr:row>41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8" name="Button 65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57</xdr:row>
                    <xdr:rowOff>37800</xdr:rowOff>
                  </from>
                  <to>
                    <xdr:col>13</xdr:col>
                    <xdr:colOff>-119880</xdr:colOff>
                    <xdr:row>58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9" name="Button 66">
              <controlPr defaultSize="0" print="false" autoFill="0" autoPict="0">
                <anchor moveWithCells="true" sizeWithCells="false">
                  <from>
                    <xdr:col>12</xdr:col>
                    <xdr:colOff>211320</xdr:colOff>
                    <xdr:row>60</xdr:row>
                    <xdr:rowOff>47520</xdr:rowOff>
                  </from>
                  <to>
                    <xdr:col>13</xdr:col>
                    <xdr:colOff>-109800</xdr:colOff>
                    <xdr:row>61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0" name="Button 67">
              <controlPr defaultSize="0" print="false" autoFill="0" autoPict="0">
                <anchor moveWithCells="true" sizeWithCells="false">
                  <from>
                    <xdr:col>12</xdr:col>
                    <xdr:colOff>241560</xdr:colOff>
                    <xdr:row>65</xdr:row>
                    <xdr:rowOff>56880</xdr:rowOff>
                  </from>
                  <to>
                    <xdr:col>13</xdr:col>
                    <xdr:colOff>-79560</xdr:colOff>
                    <xdr:row>66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1" name="Button 68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69</xdr:row>
                    <xdr:rowOff>19080</xdr:rowOff>
                  </from>
                  <to>
                    <xdr:col>13</xdr:col>
                    <xdr:colOff>-119880</xdr:colOff>
                    <xdr:row>70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2" name="Button 69">
              <controlPr defaultSize="0" print="false" autoFill="0" autoPict="0">
                <anchor moveWithCells="true" sizeWithCells="false">
                  <from>
                    <xdr:col>12</xdr:col>
                    <xdr:colOff>221400</xdr:colOff>
                    <xdr:row>64</xdr:row>
                    <xdr:rowOff>38160</xdr:rowOff>
                  </from>
                  <to>
                    <xdr:col>13</xdr:col>
                    <xdr:colOff>-119880</xdr:colOff>
                    <xdr:row>65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3" name="Button 70">
              <controlPr defaultSize="0" print="false" autoFill="0" autoPict="0">
                <anchor moveWithCells="true" sizeWithCells="false">
                  <from>
                    <xdr:col>12</xdr:col>
                    <xdr:colOff>191520</xdr:colOff>
                    <xdr:row>68</xdr:row>
                    <xdr:rowOff>38160</xdr:rowOff>
                  </from>
                  <to>
                    <xdr:col>13</xdr:col>
                    <xdr:colOff>-109800</xdr:colOff>
                    <xdr:row>69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4" name="Button 71">
              <controlPr defaultSize="0" print="false" autoFill="0" autoPict="0">
                <anchor moveWithCells="true" sizeWithCells="false">
                  <from>
                    <xdr:col>12</xdr:col>
                    <xdr:colOff>150480</xdr:colOff>
                    <xdr:row>29</xdr:row>
                    <xdr:rowOff>38160</xdr:rowOff>
                  </from>
                  <to>
                    <xdr:col>13</xdr:col>
                    <xdr:colOff>-80280</xdr:colOff>
                    <xdr:row>30</xdr:row>
                    <xdr:rowOff>-9360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O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F6" activePane="bottomRight" state="frozen"/>
      <selection pane="topLeft" activeCell="A1" activeCellId="0" sqref="A1"/>
      <selection pane="topRight" activeCell="F1" activeCellId="0" sqref="F1"/>
      <selection pane="bottomLeft" activeCell="A6" activeCellId="0" sqref="A6"/>
      <selection pane="bottomRigh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69.42"/>
    <col collapsed="false" customWidth="true" hidden="false" outlineLevel="0" max="3" min="3" style="17" width="10.13"/>
    <col collapsed="false" customWidth="true" hidden="false" outlineLevel="0" max="4" min="4" style="17" width="6.13"/>
    <col collapsed="false" customWidth="true" hidden="false" outlineLevel="0" max="5" min="5" style="17" width="11.13"/>
    <col collapsed="false" customWidth="true" hidden="false" outlineLevel="0" max="6" min="6" style="0" width="10.41"/>
    <col collapsed="false" customWidth="true" hidden="false" outlineLevel="0" max="7" min="7" style="17" width="9.14"/>
    <col collapsed="false" customWidth="true" hidden="false" outlineLevel="0" max="8" min="8" style="17" width="11.42"/>
    <col collapsed="false" customWidth="true" hidden="false" outlineLevel="0" max="9" min="9" style="58" width="13.99"/>
    <col collapsed="false" customWidth="true" hidden="false" outlineLevel="0" max="10" min="10" style="17" width="10.99"/>
    <col collapsed="false" customWidth="true" hidden="false" outlineLevel="0" max="11" min="11" style="17" width="9.14"/>
    <col collapsed="false" customWidth="true" hidden="false" outlineLevel="0" max="12" min="12" style="17" width="9.85"/>
    <col collapsed="false" customWidth="true" hidden="false" outlineLevel="0" max="13" min="13" style="17" width="9.14"/>
    <col collapsed="false" customWidth="true" hidden="false" outlineLevel="0" max="14" min="14" style="0" width="26.56"/>
    <col collapsed="false" customWidth="true" hidden="false" outlineLevel="0" max="15" min="15" style="0" width="47.7"/>
    <col collapsed="false" customWidth="true" hidden="false" outlineLevel="0" max="16" min="16" style="0" width="26.56"/>
    <col collapsed="false" customWidth="true" hidden="false" outlineLevel="0" max="17" min="17" style="0" width="104.85"/>
    <col collapsed="false" customWidth="true" hidden="false" outlineLevel="0" max="18" min="18" style="0" width="30.41"/>
    <col collapsed="false" customWidth="true" hidden="false" outlineLevel="0" max="19" min="19" style="0" width="51.14"/>
    <col collapsed="false" customWidth="true" hidden="false" outlineLevel="0" max="20" min="20" style="0" width="104.85"/>
    <col collapsed="false" customWidth="true" hidden="false" outlineLevel="0" max="21" min="21" style="0" width="42.85"/>
    <col collapsed="false" customWidth="true" hidden="false" outlineLevel="0" max="22" min="22" style="0" width="26.56"/>
    <col collapsed="false" customWidth="true" hidden="false" outlineLevel="0" max="23" min="23" style="0" width="51.56"/>
    <col collapsed="false" customWidth="true" hidden="false" outlineLevel="0" max="24" min="24" style="0" width="49.7"/>
    <col collapsed="false" customWidth="true" hidden="false" outlineLevel="0" max="25" min="25" style="0" width="104.85"/>
    <col collapsed="false" customWidth="true" hidden="false" outlineLevel="0" max="26" min="26" style="0" width="53.99"/>
    <col collapsed="false" customWidth="true" hidden="false" outlineLevel="0" max="27" min="27" style="0" width="108.56"/>
    <col collapsed="false" customWidth="true" hidden="false" outlineLevel="0" max="28" min="28" style="0" width="31.99"/>
    <col collapsed="false" customWidth="true" hidden="false" outlineLevel="0" max="29" min="29" style="0" width="62.85"/>
    <col collapsed="false" customWidth="true" hidden="false" outlineLevel="0" max="30" min="30" style="0" width="26.56"/>
    <col collapsed="false" customWidth="true" hidden="false" outlineLevel="0" max="31" min="31" style="0" width="29.41"/>
    <col collapsed="false" customWidth="true" hidden="false" outlineLevel="0" max="32" min="32" style="0" width="21.13"/>
    <col collapsed="false" customWidth="true" hidden="false" outlineLevel="0" max="33" min="33" style="0" width="88.56"/>
    <col collapsed="false" customWidth="true" hidden="false" outlineLevel="0" max="34" min="34" style="0" width="28.99"/>
    <col collapsed="false" customWidth="true" hidden="false" outlineLevel="0" max="35" min="35" style="0" width="53.13"/>
    <col collapsed="false" customWidth="true" hidden="false" outlineLevel="0" max="36" min="36" style="0" width="26.56"/>
    <col collapsed="false" customWidth="true" hidden="false" outlineLevel="0" max="37" min="37" style="0" width="95.7"/>
    <col collapsed="false" customWidth="true" hidden="false" outlineLevel="0" max="38" min="38" style="0" width="26.56"/>
    <col collapsed="false" customWidth="true" hidden="false" outlineLevel="0" max="39" min="39" style="0" width="17.99"/>
    <col collapsed="false" customWidth="true" hidden="false" outlineLevel="0" max="40" min="40" style="0" width="114.41"/>
    <col collapsed="false" customWidth="true" hidden="false" outlineLevel="0" max="45" min="41" style="0" width="26.56"/>
    <col collapsed="false" customWidth="true" hidden="false" outlineLevel="0" max="46" min="46" style="0" width="88.13"/>
    <col collapsed="false" customWidth="true" hidden="false" outlineLevel="0" max="47" min="47" style="0" width="26.56"/>
    <col collapsed="false" customWidth="true" hidden="false" outlineLevel="0" max="48" min="48" style="0" width="34.13"/>
    <col collapsed="false" customWidth="true" hidden="false" outlineLevel="0" max="49" min="49" style="0" width="104.85"/>
    <col collapsed="false" customWidth="true" hidden="false" outlineLevel="0" max="50" min="50" style="0" width="26.56"/>
    <col collapsed="false" customWidth="true" hidden="false" outlineLevel="0" max="52" min="51" style="0" width="33.41"/>
    <col collapsed="false" customWidth="true" hidden="false" outlineLevel="0" max="53" min="53" style="0" width="115.41"/>
    <col collapsed="false" customWidth="true" hidden="false" outlineLevel="0" max="54" min="54" style="0" width="33.99"/>
    <col collapsed="false" customWidth="true" hidden="false" outlineLevel="0" max="55" min="55" style="0" width="104.85"/>
    <col collapsed="false" customWidth="true" hidden="false" outlineLevel="0" max="56" min="56" style="0" width="106.99"/>
    <col collapsed="false" customWidth="true" hidden="false" outlineLevel="0" max="57" min="57" style="0" width="66.56"/>
    <col collapsed="false" customWidth="true" hidden="false" outlineLevel="0" max="58" min="58" style="0" width="41.99"/>
    <col collapsed="false" customWidth="true" hidden="false" outlineLevel="0" max="59" min="59" style="0" width="64.99"/>
    <col collapsed="false" customWidth="true" hidden="false" outlineLevel="0" max="60" min="60" style="0" width="111.28"/>
    <col collapsed="false" customWidth="true" hidden="false" outlineLevel="0" max="61" min="61" style="0" width="45.42"/>
    <col collapsed="false" customWidth="true" hidden="false" outlineLevel="0" max="62" min="62" style="0" width="38.99"/>
    <col collapsed="false" customWidth="true" hidden="false" outlineLevel="0" max="63" min="63" style="0" width="44.85"/>
    <col collapsed="false" customWidth="true" hidden="false" outlineLevel="0" max="64" min="64" style="0" width="33.7"/>
    <col collapsed="false" customWidth="true" hidden="false" outlineLevel="0" max="65" min="65" style="0" width="54.99"/>
    <col collapsed="false" customWidth="true" hidden="false" outlineLevel="0" max="66" min="66" style="0" width="79.85"/>
    <col collapsed="false" customWidth="true" hidden="false" outlineLevel="0" max="67" min="67" style="0" width="34.71"/>
    <col collapsed="false" customWidth="true" hidden="false" outlineLevel="0" max="69" min="69" style="0" width="104.85"/>
    <col collapsed="false" customWidth="true" hidden="false" outlineLevel="0" max="79" min="79" style="0" width="107.42"/>
    <col collapsed="false" customWidth="true" hidden="false" outlineLevel="0" max="83" min="83" style="0" width="97.7"/>
    <col collapsed="false" customWidth="true" hidden="false" outlineLevel="0" max="90" min="90" style="0" width="33.41"/>
    <col collapsed="false" customWidth="true" hidden="false" outlineLevel="0" max="91" min="91" style="0" width="114.14"/>
    <col collapsed="false" customWidth="true" hidden="false" outlineLevel="0" max="96" min="96" style="0" width="39.85"/>
    <col collapsed="false" customWidth="true" hidden="false" outlineLevel="0" max="97" min="97" style="0" width="32.56"/>
    <col collapsed="false" customWidth="true" hidden="false" outlineLevel="0" max="98" min="98" style="0" width="82.13"/>
    <col collapsed="false" customWidth="true" hidden="false" outlineLevel="0" max="103" min="103" style="0" width="37.99"/>
    <col collapsed="false" customWidth="true" hidden="false" outlineLevel="0" max="105" min="105" style="0" width="110.56"/>
    <col collapsed="false" customWidth="true" hidden="false" outlineLevel="0" max="109" min="109" style="0" width="74.7"/>
    <col collapsed="false" customWidth="true" hidden="false" outlineLevel="0" max="112" min="112" style="0" width="41.14"/>
    <col collapsed="false" customWidth="true" hidden="false" outlineLevel="0" max="113" min="113" style="0" width="43.7"/>
    <col collapsed="false" customWidth="true" hidden="false" outlineLevel="0" max="115" min="115" style="0" width="104.85"/>
    <col collapsed="false" customWidth="true" hidden="false" outlineLevel="0" max="118" min="118" style="0" width="55.85"/>
    <col collapsed="false" customWidth="true" hidden="false" outlineLevel="0" max="119" min="119" style="0" width="26.56"/>
    <col collapsed="false" customWidth="true" hidden="false" outlineLevel="0" max="122" min="122" style="0" width="26.56"/>
    <col collapsed="false" customWidth="true" hidden="false" outlineLevel="0" max="123" min="123" style="0" width="27.7"/>
    <col collapsed="false" customWidth="true" hidden="false" outlineLevel="0" max="124" min="124" style="0" width="113.42"/>
    <col collapsed="false" customWidth="true" hidden="false" outlineLevel="0" max="128" min="128" style="0" width="54.7"/>
    <col collapsed="false" customWidth="true" hidden="false" outlineLevel="0" max="129" min="129" style="0" width="38.99"/>
    <col collapsed="false" customWidth="true" hidden="false" outlineLevel="0" max="130" min="130" style="0" width="27.99"/>
    <col collapsed="false" customWidth="true" hidden="false" outlineLevel="0" max="131" min="131" style="0" width="104.85"/>
    <col collapsed="false" customWidth="true" hidden="false" outlineLevel="0" max="132" min="132" style="0" width="51.28"/>
    <col collapsed="false" customWidth="true" hidden="false" outlineLevel="0" max="134" min="134" style="0" width="104.85"/>
    <col collapsed="false" customWidth="true" hidden="false" outlineLevel="0" max="139" min="139" style="0" width="104.85"/>
    <col collapsed="false" customWidth="true" hidden="false" outlineLevel="0" max="154" min="154" style="0" width="104.85"/>
    <col collapsed="false" customWidth="true" hidden="false" outlineLevel="0" max="156" min="156" style="0" width="42.41"/>
    <col collapsed="false" customWidth="true" hidden="false" outlineLevel="0" max="157" min="157" style="0" width="28.85"/>
    <col collapsed="false" customWidth="true" hidden="false" outlineLevel="0" max="158" min="158" style="0" width="26.56"/>
    <col collapsed="false" customWidth="true" hidden="false" outlineLevel="0" max="159" min="159" style="0" width="104.85"/>
    <col collapsed="false" customWidth="true" hidden="false" outlineLevel="0" max="160" min="160" style="0" width="26.56"/>
    <col collapsed="false" customWidth="true" hidden="false" outlineLevel="0" max="161" min="161" style="0" width="104.85"/>
    <col collapsed="false" customWidth="true" hidden="false" outlineLevel="0" max="162" min="162" style="0" width="26.56"/>
    <col collapsed="false" customWidth="true" hidden="false" outlineLevel="0" max="163" min="163" style="0" width="58.85"/>
    <col collapsed="false" customWidth="true" hidden="false" outlineLevel="0" max="164" min="164" style="0" width="40.28"/>
    <col collapsed="false" customWidth="true" hidden="false" outlineLevel="0" max="165" min="165" style="0" width="19.28"/>
    <col collapsed="false" customWidth="true" hidden="false" outlineLevel="0" max="166" min="166" style="0" width="41.14"/>
    <col collapsed="false" customWidth="true" hidden="false" outlineLevel="0" max="167" min="167" style="0" width="63.85"/>
    <col collapsed="false" customWidth="true" hidden="false" outlineLevel="0" max="168" min="168" style="0" width="57.41"/>
    <col collapsed="false" customWidth="true" hidden="false" outlineLevel="0" max="170" min="170" style="0" width="69.28"/>
    <col collapsed="false" customWidth="true" hidden="false" outlineLevel="0" max="176" min="176" style="0" width="104.85"/>
    <col collapsed="false" customWidth="true" hidden="false" outlineLevel="0" max="185" min="185" style="0" width="104.85"/>
    <col collapsed="false" customWidth="true" hidden="false" outlineLevel="0" max="188" min="188" style="0" width="104.85"/>
    <col collapsed="false" customWidth="true" hidden="false" outlineLevel="0" max="195" min="195" style="0" width="104.85"/>
    <col collapsed="false" customWidth="true" hidden="false" outlineLevel="0" max="197" min="197" style="0" width="82.28"/>
    <col collapsed="false" customWidth="true" hidden="false" outlineLevel="0" max="198" min="198" style="0" width="67.28"/>
    <col collapsed="false" customWidth="true" hidden="false" outlineLevel="0" max="199" min="199" style="0" width="104.85"/>
    <col collapsed="false" customWidth="true" hidden="false" outlineLevel="0" max="201" min="201" style="0" width="36.85"/>
    <col collapsed="false" customWidth="true" hidden="false" outlineLevel="0" max="203" min="203" style="0" width="104.85"/>
    <col collapsed="false" customWidth="true" hidden="false" outlineLevel="0" max="204" min="204" style="0" width="58.99"/>
    <col collapsed="false" customWidth="true" hidden="false" outlineLevel="0" max="210" min="210" style="0" width="104.85"/>
    <col collapsed="false" customWidth="true" hidden="false" outlineLevel="0" max="211" min="211" style="0" width="61.56"/>
    <col collapsed="false" customWidth="true" hidden="false" outlineLevel="0" max="212" min="212" style="0" width="80.99"/>
    <col collapsed="false" customWidth="true" hidden="false" outlineLevel="0" max="213" min="213" style="0" width="29.41"/>
    <col collapsed="false" customWidth="true" hidden="false" outlineLevel="0" max="215" min="215" style="0" width="68.13"/>
    <col collapsed="false" customWidth="true" hidden="false" outlineLevel="0" max="218" min="218" style="0" width="104.85"/>
    <col collapsed="false" customWidth="true" hidden="false" outlineLevel="0" max="220" min="220" style="0" width="104.85"/>
    <col collapsed="false" customWidth="true" hidden="false" outlineLevel="0" max="221" min="221" style="0" width="30.56"/>
    <col collapsed="false" customWidth="true" hidden="false" outlineLevel="0" max="222" min="222" style="0" width="54.56"/>
    <col collapsed="false" customWidth="true" hidden="false" outlineLevel="0" max="223" min="223" style="0" width="104.85"/>
    <col collapsed="false" customWidth="true" hidden="false" outlineLevel="0" max="224" min="224" style="0" width="17.7"/>
    <col collapsed="false" customWidth="true" hidden="false" outlineLevel="0" max="225" min="225" style="0" width="96.56"/>
    <col collapsed="false" customWidth="true" hidden="false" outlineLevel="0" max="226" min="226" style="0" width="74.99"/>
    <col collapsed="false" customWidth="true" hidden="false" outlineLevel="0" max="227" min="227" style="0" width="104.85"/>
    <col collapsed="false" customWidth="true" hidden="false" outlineLevel="0" max="228" min="228" style="0" width="37.56"/>
    <col collapsed="false" customWidth="true" hidden="false" outlineLevel="0" max="229" min="229" style="0" width="104.85"/>
    <col collapsed="false" customWidth="true" hidden="false" outlineLevel="0" max="230" min="230" style="0" width="26.84"/>
    <col collapsed="false" customWidth="true" hidden="false" outlineLevel="0" max="231" min="231" style="0" width="28.28"/>
    <col collapsed="false" customWidth="true" hidden="false" outlineLevel="0" max="232" min="232" style="0" width="53.99"/>
    <col collapsed="false" customWidth="true" hidden="false" outlineLevel="0" max="234" min="233" style="0" width="28.28"/>
    <col collapsed="false" customWidth="true" hidden="false" outlineLevel="0" max="235" min="235" style="0" width="69.28"/>
    <col collapsed="false" customWidth="true" hidden="false" outlineLevel="0" max="236" min="236" style="0" width="104.85"/>
    <col collapsed="false" customWidth="true" hidden="false" outlineLevel="0" max="238" min="237" style="0" width="26.56"/>
    <col collapsed="false" customWidth="true" hidden="false" outlineLevel="0" max="239" min="239" style="0" width="69.28"/>
    <col collapsed="false" customWidth="true" hidden="false" outlineLevel="0" max="240" min="240" style="0" width="26.56"/>
    <col collapsed="false" customWidth="true" hidden="false" outlineLevel="0" max="241" min="241" style="0" width="104.85"/>
    <col collapsed="false" customWidth="true" hidden="false" outlineLevel="0" max="242" min="242" style="0" width="26.56"/>
    <col collapsed="false" customWidth="true" hidden="false" outlineLevel="0" max="243" min="243" style="0" width="32.99"/>
    <col collapsed="false" customWidth="true" hidden="false" outlineLevel="0" max="249" min="249" style="0" width="104.85"/>
  </cols>
  <sheetData>
    <row r="1" customFormat="false" ht="15.75" hidden="false" customHeight="false" outlineLevel="0" collapsed="false">
      <c r="A1" s="1" t="s">
        <v>1022</v>
      </c>
    </row>
    <row r="2" customFormat="false" ht="15.75" hidden="false" customHeight="false" outlineLevel="0" collapsed="false">
      <c r="A2" s="1" t="s">
        <v>1023</v>
      </c>
      <c r="L2" s="17" t="s">
        <v>1024</v>
      </c>
      <c r="M2" s="17" t="s">
        <v>1025</v>
      </c>
    </row>
    <row r="3" customFormat="false" ht="15.75" hidden="false" customHeight="false" outlineLevel="0" collapsed="false">
      <c r="A3" s="23" t="s">
        <v>1026</v>
      </c>
      <c r="C3" s="24" t="s">
        <v>928</v>
      </c>
      <c r="G3" s="17" t="s">
        <v>1027</v>
      </c>
      <c r="J3" s="17" t="s">
        <v>1028</v>
      </c>
      <c r="L3" s="17" t="s">
        <v>1029</v>
      </c>
      <c r="M3" s="17" t="s">
        <v>1030</v>
      </c>
    </row>
    <row r="4" customFormat="false" ht="12.75" hidden="false" customHeight="false" outlineLevel="0" collapsed="false">
      <c r="C4" s="24" t="s">
        <v>710</v>
      </c>
      <c r="D4" s="24" t="s">
        <v>711</v>
      </c>
      <c r="E4" s="24" t="s">
        <v>712</v>
      </c>
      <c r="F4" s="25" t="s">
        <v>713</v>
      </c>
      <c r="G4" s="17" t="s">
        <v>1031</v>
      </c>
      <c r="H4" s="59" t="s">
        <v>177</v>
      </c>
      <c r="I4" s="58" t="s">
        <v>1032</v>
      </c>
      <c r="J4" s="50" t="s">
        <v>1033</v>
      </c>
      <c r="K4" s="17" t="s">
        <v>1028</v>
      </c>
      <c r="L4" s="17" t="s">
        <v>1034</v>
      </c>
      <c r="M4" s="17" t="s">
        <v>1035</v>
      </c>
    </row>
    <row r="5" customFormat="false" ht="12.75" hidden="false" customHeight="false" outlineLevel="0" collapsed="false">
      <c r="A5" s="26" t="s">
        <v>714</v>
      </c>
      <c r="B5" s="27" t="s">
        <v>715</v>
      </c>
      <c r="C5" s="24" t="s">
        <v>1036</v>
      </c>
      <c r="D5" s="28" t="s">
        <v>725</v>
      </c>
      <c r="E5" s="28" t="s">
        <v>726</v>
      </c>
      <c r="F5" s="29" t="s">
        <v>727</v>
      </c>
      <c r="G5" s="60" t="n">
        <v>36707</v>
      </c>
      <c r="H5" s="60" t="s">
        <v>1037</v>
      </c>
      <c r="I5" s="61" t="s">
        <v>1038</v>
      </c>
      <c r="J5" s="19" t="s">
        <v>1039</v>
      </c>
      <c r="K5" s="19" t="s">
        <v>1040</v>
      </c>
      <c r="L5" s="19" t="s">
        <v>1041</v>
      </c>
      <c r="M5" s="19" t="s">
        <v>1042</v>
      </c>
      <c r="AA5" s="18" t="s">
        <v>1043</v>
      </c>
    </row>
    <row r="6" customFormat="false" ht="12.75" hidden="false" customHeight="false" outlineLevel="0" collapsed="false">
      <c r="A6" s="30" t="s">
        <v>1044</v>
      </c>
      <c r="B6" s="0" t="s">
        <v>1045</v>
      </c>
      <c r="C6" s="17" t="n">
        <v>87</v>
      </c>
      <c r="D6" s="17" t="s">
        <v>1046</v>
      </c>
      <c r="E6" s="32" t="n">
        <v>36693</v>
      </c>
      <c r="I6" s="58" t="s">
        <v>1047</v>
      </c>
      <c r="L6" s="17" t="s">
        <v>1047</v>
      </c>
      <c r="AA6" s="0" t="s">
        <v>1048</v>
      </c>
    </row>
    <row r="7" customFormat="false" ht="12.75" hidden="false" customHeight="false" outlineLevel="0" collapsed="false">
      <c r="A7" s="0" t="s">
        <v>1049</v>
      </c>
      <c r="B7" s="0" t="s">
        <v>1050</v>
      </c>
      <c r="C7" s="17" t="n">
        <v>2</v>
      </c>
      <c r="D7" s="17" t="s">
        <v>1046</v>
      </c>
      <c r="E7" s="32" t="n">
        <v>36679</v>
      </c>
      <c r="I7" s="58" t="s">
        <v>1047</v>
      </c>
      <c r="J7" s="17" t="n">
        <v>1</v>
      </c>
      <c r="K7" s="17" t="n">
        <f aca="false">C7-J7</f>
        <v>1</v>
      </c>
      <c r="L7" s="17" t="s">
        <v>1047</v>
      </c>
      <c r="W7" s="18" t="s">
        <v>1049</v>
      </c>
      <c r="AA7" s="0" t="s">
        <v>1051</v>
      </c>
    </row>
    <row r="8" customFormat="false" ht="12.75" hidden="false" customHeight="false" outlineLevel="0" collapsed="false">
      <c r="A8" s="30" t="s">
        <v>1052</v>
      </c>
      <c r="B8" s="0" t="s">
        <v>1053</v>
      </c>
      <c r="C8" s="17" t="n">
        <v>6</v>
      </c>
      <c r="D8" s="17" t="s">
        <v>1046</v>
      </c>
      <c r="E8" s="32" t="n">
        <v>36682</v>
      </c>
      <c r="I8" s="58" t="s">
        <v>1047</v>
      </c>
      <c r="J8" s="17" t="n">
        <v>6</v>
      </c>
      <c r="K8" s="17" t="n">
        <v>0</v>
      </c>
      <c r="L8" s="17" t="s">
        <v>1047</v>
      </c>
      <c r="O8" s="18" t="s">
        <v>1054</v>
      </c>
      <c r="W8" s="0" t="s">
        <v>1055</v>
      </c>
      <c r="AA8" s="0" t="s">
        <v>1056</v>
      </c>
    </row>
    <row r="9" customFormat="false" ht="12.75" hidden="false" customHeight="false" outlineLevel="0" collapsed="false">
      <c r="A9" s="30" t="s">
        <v>1057</v>
      </c>
      <c r="B9" s="0" t="s">
        <v>1058</v>
      </c>
      <c r="C9" s="17" t="n">
        <v>21</v>
      </c>
      <c r="D9" s="17" t="s">
        <v>1046</v>
      </c>
      <c r="E9" s="32" t="n">
        <v>36694</v>
      </c>
      <c r="I9" s="58" t="s">
        <v>1059</v>
      </c>
      <c r="O9" s="0" t="s">
        <v>1060</v>
      </c>
      <c r="S9" s="18" t="s">
        <v>1061</v>
      </c>
      <c r="AA9" s="0" t="s">
        <v>1062</v>
      </c>
    </row>
    <row r="10" customFormat="false" ht="12.75" hidden="false" customHeight="false" outlineLevel="0" collapsed="false">
      <c r="A10" s="0" t="s">
        <v>1063</v>
      </c>
      <c r="B10" s="0" t="s">
        <v>1064</v>
      </c>
      <c r="C10" s="62" t="n">
        <v>1143</v>
      </c>
      <c r="D10" s="17" t="s">
        <v>1046</v>
      </c>
      <c r="E10" s="32" t="n">
        <v>36704</v>
      </c>
      <c r="I10" s="58" t="s">
        <v>1047</v>
      </c>
      <c r="O10" s="0" t="s">
        <v>1065</v>
      </c>
      <c r="S10" s="0" t="s">
        <v>1066</v>
      </c>
      <c r="AA10" s="0" t="s">
        <v>1067</v>
      </c>
      <c r="AC10" s="18" t="s">
        <v>1063</v>
      </c>
    </row>
    <row r="11" customFormat="false" ht="12.75" hidden="false" customHeight="false" outlineLevel="0" collapsed="false">
      <c r="A11" s="36" t="s">
        <v>936</v>
      </c>
      <c r="B11" s="36" t="s">
        <v>1068</v>
      </c>
      <c r="C11" s="63" t="n">
        <v>130</v>
      </c>
      <c r="D11" s="63" t="s">
        <v>1069</v>
      </c>
      <c r="E11" s="35" t="n">
        <v>36681</v>
      </c>
      <c r="F11" s="36"/>
      <c r="G11" s="63"/>
      <c r="H11" s="63"/>
      <c r="I11" s="58" t="s">
        <v>1070</v>
      </c>
      <c r="J11" s="63"/>
      <c r="K11" s="63"/>
      <c r="L11" s="63"/>
      <c r="M11" s="63"/>
      <c r="N11" s="36"/>
      <c r="O11" s="36" t="s">
        <v>1071</v>
      </c>
      <c r="P11" s="36"/>
      <c r="Q11" s="36"/>
      <c r="R11" s="36"/>
      <c r="S11" s="36" t="s">
        <v>1071</v>
      </c>
      <c r="T11" s="36"/>
      <c r="U11" s="36"/>
      <c r="V11" s="36"/>
      <c r="W11" s="36"/>
      <c r="X11" s="36"/>
      <c r="Y11" s="36"/>
      <c r="Z11" s="36"/>
      <c r="AA11" s="36" t="s">
        <v>1072</v>
      </c>
      <c r="AB11" s="36"/>
      <c r="AC11" s="36" t="s">
        <v>1073</v>
      </c>
      <c r="AD11" s="36"/>
      <c r="AE11" s="36"/>
      <c r="AF11" s="36"/>
      <c r="AG11" s="36"/>
      <c r="AH11" s="36"/>
      <c r="AI11" s="36" t="s">
        <v>1074</v>
      </c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</row>
    <row r="12" customFormat="false" ht="12.75" hidden="false" customHeight="false" outlineLevel="0" collapsed="false">
      <c r="A12" s="0" t="s">
        <v>53</v>
      </c>
      <c r="B12" s="30" t="s">
        <v>1075</v>
      </c>
      <c r="C12" s="17" t="n">
        <v>16</v>
      </c>
      <c r="D12" s="17" t="s">
        <v>1046</v>
      </c>
      <c r="E12" s="32" t="n">
        <v>36679</v>
      </c>
      <c r="I12" s="58" t="s">
        <v>1070</v>
      </c>
      <c r="AC12" s="0" t="s">
        <v>1076</v>
      </c>
      <c r="AG12" s="18" t="s">
        <v>53</v>
      </c>
      <c r="AI12" s="0" t="s">
        <v>1077</v>
      </c>
    </row>
    <row r="13" customFormat="false" ht="12.75" hidden="false" customHeight="false" outlineLevel="0" collapsed="false">
      <c r="A13" s="0" t="s">
        <v>1078</v>
      </c>
      <c r="B13" s="0" t="s">
        <v>1079</v>
      </c>
      <c r="C13" s="17" t="n">
        <v>22</v>
      </c>
      <c r="D13" s="17" t="s">
        <v>1046</v>
      </c>
      <c r="E13" s="32" t="n">
        <v>36679</v>
      </c>
      <c r="I13" s="58" t="s">
        <v>1047</v>
      </c>
      <c r="AC13" s="0" t="s">
        <v>1080</v>
      </c>
      <c r="AG13" s="0" t="s">
        <v>1081</v>
      </c>
      <c r="AH13" s="18" t="s">
        <v>1078</v>
      </c>
      <c r="AI13" s="0" t="s">
        <v>1071</v>
      </c>
    </row>
    <row r="14" customFormat="false" ht="12.75" hidden="false" customHeight="false" outlineLevel="0" collapsed="false">
      <c r="A14" s="0" t="s">
        <v>1082</v>
      </c>
      <c r="B14" s="0" t="s">
        <v>1083</v>
      </c>
      <c r="C14" s="17" t="n">
        <v>37</v>
      </c>
      <c r="D14" s="17" t="s">
        <v>1046</v>
      </c>
      <c r="E14" s="32" t="n">
        <v>36680</v>
      </c>
      <c r="I14" s="58" t="s">
        <v>1070</v>
      </c>
      <c r="AC14" s="0" t="s">
        <v>1084</v>
      </c>
      <c r="AH14" s="0" t="s">
        <v>1085</v>
      </c>
      <c r="AN14" s="18" t="s">
        <v>1082</v>
      </c>
    </row>
    <row r="15" customFormat="false" ht="12.75" hidden="false" customHeight="false" outlineLevel="0" collapsed="false">
      <c r="A15" s="0" t="s">
        <v>1086</v>
      </c>
      <c r="B15" s="0" t="s">
        <v>1058</v>
      </c>
      <c r="C15" s="62" t="n">
        <v>252</v>
      </c>
      <c r="D15" s="17" t="s">
        <v>1046</v>
      </c>
      <c r="E15" s="32" t="n">
        <v>36679</v>
      </c>
      <c r="I15" s="58" t="s">
        <v>1047</v>
      </c>
      <c r="AN15" s="0" t="s">
        <v>1087</v>
      </c>
      <c r="AT15" s="18" t="s">
        <v>1088</v>
      </c>
    </row>
    <row r="16" customFormat="false" ht="12.75" hidden="false" customHeight="false" outlineLevel="0" collapsed="false">
      <c r="A16" s="0" t="s">
        <v>1089</v>
      </c>
      <c r="B16" s="0" t="s">
        <v>1090</v>
      </c>
      <c r="C16" s="17" t="n">
        <v>25</v>
      </c>
      <c r="D16" s="17" t="s">
        <v>1046</v>
      </c>
      <c r="E16" s="32" t="n">
        <v>36679</v>
      </c>
      <c r="I16" s="58" t="s">
        <v>1047</v>
      </c>
      <c r="AN16" s="0" t="s">
        <v>1091</v>
      </c>
      <c r="AT16" s="0" t="s">
        <v>1092</v>
      </c>
      <c r="AZ16" s="18" t="s">
        <v>937</v>
      </c>
      <c r="BA16" s="18" t="s">
        <v>1089</v>
      </c>
    </row>
    <row r="17" customFormat="false" ht="12.75" hidden="false" customHeight="false" outlineLevel="0" collapsed="false">
      <c r="A17" s="0" t="s">
        <v>937</v>
      </c>
      <c r="B17" s="0" t="s">
        <v>1053</v>
      </c>
      <c r="C17" s="17" t="n">
        <v>70</v>
      </c>
      <c r="D17" s="17" t="s">
        <v>1093</v>
      </c>
      <c r="E17" s="32" t="n">
        <v>36679</v>
      </c>
      <c r="I17" s="58" t="s">
        <v>1047</v>
      </c>
      <c r="AZ17" s="0" t="s">
        <v>1071</v>
      </c>
      <c r="BA17" s="0" t="s">
        <v>1094</v>
      </c>
    </row>
    <row r="18" customFormat="false" ht="12.75" hidden="false" customHeight="false" outlineLevel="0" collapsed="false">
      <c r="A18" s="30" t="s">
        <v>1095</v>
      </c>
      <c r="B18" s="0" t="s">
        <v>1096</v>
      </c>
      <c r="C18" s="17" t="n">
        <v>0</v>
      </c>
      <c r="D18" s="17" t="s">
        <v>1093</v>
      </c>
      <c r="E18" s="32" t="n">
        <v>36686</v>
      </c>
      <c r="I18" s="58" t="s">
        <v>1047</v>
      </c>
      <c r="AY18" s="18" t="s">
        <v>1095</v>
      </c>
      <c r="BA18" s="0" t="s">
        <v>1097</v>
      </c>
    </row>
    <row r="19" customFormat="false" ht="12.75" hidden="false" customHeight="false" outlineLevel="0" collapsed="false">
      <c r="A19" s="30" t="s">
        <v>1098</v>
      </c>
      <c r="B19" s="30" t="s">
        <v>1099</v>
      </c>
      <c r="C19" s="64" t="s">
        <v>1100</v>
      </c>
      <c r="D19" s="58" t="s">
        <v>1046</v>
      </c>
      <c r="E19" s="33" t="n">
        <v>36682</v>
      </c>
      <c r="F19" s="30"/>
      <c r="G19" s="58"/>
      <c r="H19" s="58"/>
      <c r="I19" s="58" t="s">
        <v>1047</v>
      </c>
      <c r="J19" s="58"/>
      <c r="K19" s="58"/>
      <c r="L19" s="58"/>
      <c r="M19" s="58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 t="s">
        <v>1071</v>
      </c>
      <c r="AZ19" s="30"/>
      <c r="BA19" s="30"/>
      <c r="BB19" s="30"/>
      <c r="BC19" s="30"/>
      <c r="BD19" s="30"/>
      <c r="BE19" s="18" t="s">
        <v>1101</v>
      </c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</row>
    <row r="20" customFormat="false" ht="12.75" hidden="false" customHeight="false" outlineLevel="0" collapsed="false">
      <c r="A20" s="36" t="s">
        <v>1102</v>
      </c>
      <c r="B20" s="36" t="s">
        <v>1103</v>
      </c>
      <c r="C20" s="63" t="n">
        <v>21</v>
      </c>
      <c r="D20" s="63" t="s">
        <v>1069</v>
      </c>
      <c r="E20" s="35" t="n">
        <v>36686</v>
      </c>
      <c r="F20" s="36"/>
      <c r="G20" s="63"/>
      <c r="H20" s="63"/>
      <c r="I20" s="58" t="s">
        <v>1070</v>
      </c>
      <c r="J20" s="63"/>
      <c r="K20" s="63"/>
      <c r="L20" s="63"/>
      <c r="M20" s="63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 t="s">
        <v>1104</v>
      </c>
      <c r="BE20" s="36" t="s">
        <v>1071</v>
      </c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</row>
    <row r="21" customFormat="false" ht="12.75" hidden="false" customHeight="false" outlineLevel="0" collapsed="false">
      <c r="A21" s="0" t="s">
        <v>1105</v>
      </c>
      <c r="B21" s="0" t="s">
        <v>1106</v>
      </c>
      <c r="C21" s="62" t="n">
        <v>392</v>
      </c>
      <c r="D21" s="17" t="s">
        <v>1046</v>
      </c>
      <c r="E21" s="32" t="n">
        <v>36682</v>
      </c>
      <c r="I21" s="58" t="s">
        <v>1047</v>
      </c>
      <c r="BD21" s="0" t="s">
        <v>1107</v>
      </c>
      <c r="BE21" s="0" t="s">
        <v>1108</v>
      </c>
      <c r="BH21" s="18" t="s">
        <v>91</v>
      </c>
    </row>
    <row r="22" customFormat="false" ht="12.75" hidden="false" customHeight="false" outlineLevel="0" collapsed="false">
      <c r="A22" s="30" t="s">
        <v>1109</v>
      </c>
      <c r="B22" s="0" t="s">
        <v>1053</v>
      </c>
      <c r="C22" s="65" t="s">
        <v>1110</v>
      </c>
      <c r="D22" s="17" t="s">
        <v>1046</v>
      </c>
      <c r="E22" s="32" t="n">
        <v>36679</v>
      </c>
      <c r="I22" s="58" t="s">
        <v>1047</v>
      </c>
      <c r="BD22" s="0" t="s">
        <v>1111</v>
      </c>
      <c r="BE22" s="0" t="s">
        <v>1112</v>
      </c>
      <c r="BH22" s="0" t="s">
        <v>1113</v>
      </c>
      <c r="BK22" s="18" t="s">
        <v>1114</v>
      </c>
    </row>
    <row r="23" customFormat="false" ht="12.75" hidden="false" customHeight="false" outlineLevel="0" collapsed="false">
      <c r="A23" s="36" t="s">
        <v>1115</v>
      </c>
      <c r="B23" s="36" t="s">
        <v>1116</v>
      </c>
      <c r="C23" s="63" t="n">
        <v>0</v>
      </c>
      <c r="D23" s="63" t="s">
        <v>1069</v>
      </c>
      <c r="E23" s="35" t="n">
        <v>36681</v>
      </c>
      <c r="F23" s="36"/>
      <c r="G23" s="63"/>
      <c r="H23" s="63"/>
      <c r="I23" s="58" t="s">
        <v>1047</v>
      </c>
      <c r="J23" s="63"/>
      <c r="K23" s="63"/>
      <c r="L23" s="63"/>
      <c r="M23" s="63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 t="s">
        <v>1117</v>
      </c>
      <c r="BE23" s="36" t="s">
        <v>1118</v>
      </c>
      <c r="BF23" s="36"/>
      <c r="BG23" s="36"/>
      <c r="BH23" s="36" t="s">
        <v>1119</v>
      </c>
      <c r="BI23" s="36"/>
      <c r="BJ23" s="36"/>
      <c r="BK23" s="36" t="s">
        <v>1120</v>
      </c>
      <c r="BL23" s="36" t="s">
        <v>1115</v>
      </c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</row>
    <row r="24" customFormat="false" ht="12.75" hidden="false" customHeight="false" outlineLevel="0" collapsed="false">
      <c r="A24" s="30" t="s">
        <v>1121</v>
      </c>
      <c r="B24" s="0" t="s">
        <v>1053</v>
      </c>
      <c r="C24" s="65" t="s">
        <v>1122</v>
      </c>
      <c r="D24" s="17" t="s">
        <v>1046</v>
      </c>
      <c r="E24" s="32" t="n">
        <v>36692</v>
      </c>
      <c r="I24" s="58" t="s">
        <v>1047</v>
      </c>
      <c r="BD24" s="0" t="s">
        <v>1123</v>
      </c>
      <c r="BE24" s="0" t="s">
        <v>1124</v>
      </c>
      <c r="BH24" s="0" t="s">
        <v>1125</v>
      </c>
      <c r="BJ24" s="18" t="s">
        <v>1126</v>
      </c>
      <c r="BK24" s="0" t="s">
        <v>1127</v>
      </c>
      <c r="BL24" s="0" t="s">
        <v>1128</v>
      </c>
    </row>
    <row r="25" customFormat="false" ht="12.75" hidden="false" customHeight="false" outlineLevel="0" collapsed="false">
      <c r="A25" s="30" t="s">
        <v>1129</v>
      </c>
      <c r="B25" s="0" t="s">
        <v>1053</v>
      </c>
      <c r="C25" s="17" t="n">
        <v>24</v>
      </c>
      <c r="D25" s="17" t="s">
        <v>1046</v>
      </c>
      <c r="E25" s="32" t="s">
        <v>1130</v>
      </c>
      <c r="I25" s="58" t="s">
        <v>1070</v>
      </c>
      <c r="BE25" s="0" t="s">
        <v>1131</v>
      </c>
      <c r="BH25" s="0" t="s">
        <v>1132</v>
      </c>
      <c r="BI25" s="18" t="s">
        <v>1133</v>
      </c>
      <c r="BJ25" s="0" t="s">
        <v>1071</v>
      </c>
      <c r="BK25" s="0" t="s">
        <v>1071</v>
      </c>
      <c r="BL25" s="0" t="s">
        <v>1134</v>
      </c>
    </row>
    <row r="26" customFormat="false" ht="12.75" hidden="false" customHeight="false" outlineLevel="0" collapsed="false">
      <c r="A26" s="30" t="s">
        <v>1135</v>
      </c>
      <c r="B26" s="30" t="s">
        <v>1099</v>
      </c>
      <c r="C26" s="58" t="n">
        <v>4</v>
      </c>
      <c r="D26" s="58" t="s">
        <v>1046</v>
      </c>
      <c r="E26" s="33" t="s">
        <v>1130</v>
      </c>
      <c r="F26" s="30"/>
      <c r="G26" s="58"/>
      <c r="H26" s="58"/>
      <c r="I26" s="58" t="s">
        <v>1047</v>
      </c>
      <c r="J26" s="58"/>
      <c r="K26" s="58"/>
      <c r="L26" s="58"/>
      <c r="M26" s="58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 t="s">
        <v>1136</v>
      </c>
      <c r="BF26" s="18" t="s">
        <v>938</v>
      </c>
      <c r="BG26" s="30"/>
      <c r="BH26" s="30"/>
      <c r="BI26" s="30" t="s">
        <v>1137</v>
      </c>
      <c r="BJ26" s="30" t="s">
        <v>1138</v>
      </c>
      <c r="BK26" s="30"/>
      <c r="BL26" s="30" t="s">
        <v>1139</v>
      </c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</row>
    <row r="27" customFormat="false" ht="12.75" hidden="false" customHeight="false" outlineLevel="0" collapsed="false">
      <c r="A27" s="36" t="s">
        <v>939</v>
      </c>
      <c r="B27" s="36" t="s">
        <v>1140</v>
      </c>
      <c r="C27" s="63" t="n">
        <v>2</v>
      </c>
      <c r="D27" s="63" t="s">
        <v>1069</v>
      </c>
      <c r="E27" s="35" t="n">
        <v>36696</v>
      </c>
      <c r="F27" s="36"/>
      <c r="G27" s="63"/>
      <c r="H27" s="63"/>
      <c r="I27" s="58" t="s">
        <v>1047</v>
      </c>
      <c r="J27" s="63"/>
      <c r="K27" s="63"/>
      <c r="L27" s="63"/>
      <c r="M27" s="63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 t="s">
        <v>1071</v>
      </c>
      <c r="BG27" s="36"/>
      <c r="BH27" s="36"/>
      <c r="BI27" s="36" t="s">
        <v>1141</v>
      </c>
      <c r="BJ27" s="36"/>
      <c r="BK27" s="36"/>
      <c r="BL27" s="36" t="s">
        <v>1142</v>
      </c>
      <c r="BM27" s="36" t="s">
        <v>1143</v>
      </c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</row>
    <row r="28" customFormat="false" ht="12.75" hidden="false" customHeight="false" outlineLevel="0" collapsed="false">
      <c r="A28" s="39" t="s">
        <v>1144</v>
      </c>
      <c r="B28" s="0" t="s">
        <v>1058</v>
      </c>
      <c r="C28" s="17" t="n">
        <v>5</v>
      </c>
      <c r="D28" s="17" t="s">
        <v>1046</v>
      </c>
      <c r="E28" s="32" t="n">
        <v>36692</v>
      </c>
      <c r="I28" s="58" t="s">
        <v>1047</v>
      </c>
      <c r="BF28" s="0" t="s">
        <v>1145</v>
      </c>
      <c r="BI28" s="0" t="s">
        <v>1146</v>
      </c>
      <c r="BL28" s="0" t="s">
        <v>1147</v>
      </c>
      <c r="BM28" s="0" t="s">
        <v>1071</v>
      </c>
      <c r="BO28" s="38" t="s">
        <v>1144</v>
      </c>
    </row>
    <row r="29" customFormat="false" ht="12.75" hidden="false" customHeight="false" outlineLevel="0" collapsed="false">
      <c r="A29" s="0" t="s">
        <v>1148</v>
      </c>
      <c r="B29" s="30" t="s">
        <v>1149</v>
      </c>
      <c r="C29" s="62" t="n">
        <v>156</v>
      </c>
      <c r="D29" s="17" t="s">
        <v>1046</v>
      </c>
      <c r="E29" s="32" t="n">
        <v>36679</v>
      </c>
      <c r="I29" s="58" t="s">
        <v>1047</v>
      </c>
      <c r="BF29" s="0" t="s">
        <v>1150</v>
      </c>
      <c r="BM29" s="0" t="s">
        <v>1151</v>
      </c>
      <c r="BN29" s="18" t="s">
        <v>1152</v>
      </c>
      <c r="BO29" s="0" t="s">
        <v>1071</v>
      </c>
    </row>
    <row r="30" customFormat="false" ht="12.75" hidden="false" customHeight="false" outlineLevel="0" collapsed="false">
      <c r="A30" s="0" t="s">
        <v>1153</v>
      </c>
      <c r="B30" s="0" t="s">
        <v>1154</v>
      </c>
      <c r="C30" s="17" t="n">
        <v>9</v>
      </c>
      <c r="D30" s="17" t="s">
        <v>1046</v>
      </c>
      <c r="E30" s="32" t="n">
        <v>36679</v>
      </c>
      <c r="I30" s="58" t="s">
        <v>1047</v>
      </c>
      <c r="BM30" s="0" t="s">
        <v>1155</v>
      </c>
      <c r="BN30" s="0" t="s">
        <v>1156</v>
      </c>
      <c r="BO30" s="0" t="s">
        <v>1157</v>
      </c>
      <c r="CA30" s="18" t="s">
        <v>1153</v>
      </c>
    </row>
    <row r="31" customFormat="false" ht="12.75" hidden="false" customHeight="false" outlineLevel="0" collapsed="false">
      <c r="A31" s="0" t="s">
        <v>133</v>
      </c>
      <c r="B31" s="0" t="s">
        <v>1158</v>
      </c>
      <c r="C31" s="17" t="n">
        <v>18</v>
      </c>
      <c r="D31" s="17" t="s">
        <v>1046</v>
      </c>
      <c r="E31" s="32" t="n">
        <v>36679</v>
      </c>
      <c r="I31" s="58" t="s">
        <v>1047</v>
      </c>
      <c r="BM31" s="0" t="s">
        <v>1159</v>
      </c>
      <c r="BN31" s="0" t="s">
        <v>1160</v>
      </c>
      <c r="BO31" s="0" t="s">
        <v>1161</v>
      </c>
      <c r="CA31" s="0" t="s">
        <v>1162</v>
      </c>
      <c r="CE31" s="18" t="s">
        <v>133</v>
      </c>
    </row>
    <row r="32" customFormat="false" ht="12.75" hidden="false" customHeight="false" outlineLevel="0" collapsed="false">
      <c r="A32" s="36" t="s">
        <v>1163</v>
      </c>
      <c r="B32" s="36" t="s">
        <v>1164</v>
      </c>
      <c r="C32" s="63" t="n">
        <v>78</v>
      </c>
      <c r="D32" s="63" t="s">
        <v>1069</v>
      </c>
      <c r="E32" s="35" t="n">
        <v>36679</v>
      </c>
      <c r="F32" s="36"/>
      <c r="G32" s="63"/>
      <c r="H32" s="63"/>
      <c r="I32" s="58" t="s">
        <v>1165</v>
      </c>
      <c r="J32" s="63"/>
      <c r="K32" s="63"/>
      <c r="L32" s="63"/>
      <c r="M32" s="63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 t="s">
        <v>1166</v>
      </c>
      <c r="BN32" s="36" t="s">
        <v>1167</v>
      </c>
      <c r="BO32" s="36" t="s">
        <v>1168</v>
      </c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 t="s">
        <v>1169</v>
      </c>
      <c r="CB32" s="36"/>
      <c r="CC32" s="36"/>
      <c r="CD32" s="36"/>
      <c r="CE32" s="36" t="s">
        <v>1170</v>
      </c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 t="s">
        <v>1171</v>
      </c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</row>
    <row r="33" customFormat="false" ht="12.75" hidden="false" customHeight="false" outlineLevel="0" collapsed="false">
      <c r="A33" s="0" t="s">
        <v>1172</v>
      </c>
      <c r="B33" s="30" t="s">
        <v>1173</v>
      </c>
      <c r="C33" s="17" t="n">
        <v>11</v>
      </c>
      <c r="D33" s="17" t="s">
        <v>1046</v>
      </c>
      <c r="E33" s="32" t="n">
        <v>36696</v>
      </c>
      <c r="I33" s="58" t="s">
        <v>1047</v>
      </c>
      <c r="BM33" s="0" t="s">
        <v>1174</v>
      </c>
      <c r="BO33" s="0" t="s">
        <v>1175</v>
      </c>
      <c r="CA33" s="0" t="s">
        <v>1176</v>
      </c>
      <c r="CL33" s="18" t="s">
        <v>1177</v>
      </c>
      <c r="CM33" s="18" t="s">
        <v>1178</v>
      </c>
      <c r="GO33" s="0" t="s">
        <v>1179</v>
      </c>
    </row>
    <row r="34" customFormat="false" ht="12.75" hidden="false" customHeight="false" outlineLevel="0" collapsed="false">
      <c r="A34" s="0" t="s">
        <v>1177</v>
      </c>
      <c r="B34" s="30" t="s">
        <v>1180</v>
      </c>
      <c r="C34" s="17" t="n">
        <v>3</v>
      </c>
      <c r="D34" s="17" t="s">
        <v>1046</v>
      </c>
      <c r="E34" s="32" t="n">
        <v>36679</v>
      </c>
      <c r="I34" s="58" t="s">
        <v>1047</v>
      </c>
      <c r="BO34" s="0" t="s">
        <v>1181</v>
      </c>
      <c r="CL34" s="0" t="s">
        <v>1071</v>
      </c>
      <c r="CM34" s="0" t="s">
        <v>1182</v>
      </c>
      <c r="GO34" s="0" t="s">
        <v>1183</v>
      </c>
    </row>
    <row r="35" customFormat="false" ht="12.75" hidden="false" customHeight="false" outlineLevel="0" collapsed="false">
      <c r="A35" s="0" t="s">
        <v>159</v>
      </c>
      <c r="B35" s="30" t="s">
        <v>1053</v>
      </c>
      <c r="C35" s="17" t="n">
        <v>15</v>
      </c>
      <c r="D35" s="17" t="s">
        <v>1046</v>
      </c>
      <c r="E35" s="32" t="n">
        <v>36689</v>
      </c>
      <c r="I35" s="58" t="s">
        <v>1047</v>
      </c>
      <c r="DK35" s="18" t="s">
        <v>159</v>
      </c>
      <c r="GO35" s="0" t="s">
        <v>1184</v>
      </c>
    </row>
    <row r="36" customFormat="false" ht="12.75" hidden="false" customHeight="false" outlineLevel="0" collapsed="false">
      <c r="A36" s="30" t="s">
        <v>1185</v>
      </c>
      <c r="B36" s="0" t="s">
        <v>1065</v>
      </c>
      <c r="C36" s="17" t="n">
        <v>4</v>
      </c>
      <c r="D36" s="17" t="s">
        <v>1046</v>
      </c>
      <c r="E36" s="32" t="n">
        <v>36695</v>
      </c>
      <c r="I36" s="58" t="s">
        <v>1070</v>
      </c>
      <c r="DK36" s="0" t="s">
        <v>1186</v>
      </c>
      <c r="DN36" s="18" t="s">
        <v>1187</v>
      </c>
    </row>
    <row r="37" customFormat="false" ht="12.75" hidden="false" customHeight="false" outlineLevel="0" collapsed="false">
      <c r="A37" s="30" t="s">
        <v>1188</v>
      </c>
      <c r="B37" s="0" t="s">
        <v>1053</v>
      </c>
      <c r="C37" s="17" t="n">
        <v>1</v>
      </c>
      <c r="D37" s="17" t="s">
        <v>1046</v>
      </c>
      <c r="E37" s="32" t="n">
        <v>36679</v>
      </c>
      <c r="I37" s="58" t="s">
        <v>1047</v>
      </c>
      <c r="DK37" s="0" t="s">
        <v>1189</v>
      </c>
      <c r="DN37" s="0" t="s">
        <v>1190</v>
      </c>
      <c r="DO37" s="18" t="s">
        <v>1191</v>
      </c>
    </row>
    <row r="38" customFormat="false" ht="12.75" hidden="false" customHeight="false" outlineLevel="0" collapsed="false">
      <c r="A38" s="36" t="s">
        <v>164</v>
      </c>
      <c r="B38" s="36" t="s">
        <v>1164</v>
      </c>
      <c r="C38" s="63" t="n">
        <v>16</v>
      </c>
      <c r="D38" s="63" t="s">
        <v>1069</v>
      </c>
      <c r="E38" s="35" t="n">
        <v>36696</v>
      </c>
      <c r="F38" s="36"/>
      <c r="G38" s="63"/>
      <c r="H38" s="63"/>
      <c r="I38" s="58" t="s">
        <v>1047</v>
      </c>
      <c r="J38" s="63"/>
      <c r="K38" s="63"/>
      <c r="L38" s="63"/>
      <c r="M38" s="63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 t="s">
        <v>164</v>
      </c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 t="s">
        <v>1192</v>
      </c>
      <c r="DL38" s="36"/>
      <c r="DM38" s="36"/>
      <c r="DN38" s="36" t="s">
        <v>1193</v>
      </c>
      <c r="DO38" s="36" t="s">
        <v>1194</v>
      </c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</row>
    <row r="39" customFormat="false" ht="12.75" hidden="false" customHeight="false" outlineLevel="0" collapsed="false">
      <c r="A39" s="30" t="s">
        <v>1195</v>
      </c>
      <c r="B39" s="0" t="s">
        <v>1196</v>
      </c>
      <c r="C39" s="17" t="n">
        <v>1</v>
      </c>
      <c r="D39" s="17" t="s">
        <v>1069</v>
      </c>
      <c r="E39" s="32" t="n">
        <v>36696</v>
      </c>
      <c r="I39" s="58" t="s">
        <v>1197</v>
      </c>
      <c r="CS39" s="18" t="s">
        <v>1195</v>
      </c>
      <c r="CT39" s="0" t="s">
        <v>1198</v>
      </c>
      <c r="DK39" s="0" t="s">
        <v>1199</v>
      </c>
      <c r="DN39" s="43" t="s">
        <v>1200</v>
      </c>
    </row>
    <row r="40" customFormat="false" ht="12.75" hidden="false" customHeight="false" outlineLevel="0" collapsed="false">
      <c r="A40" s="30" t="s">
        <v>945</v>
      </c>
      <c r="B40" s="0" t="s">
        <v>1079</v>
      </c>
      <c r="C40" s="17" t="n">
        <v>20</v>
      </c>
      <c r="D40" s="17" t="s">
        <v>1093</v>
      </c>
      <c r="E40" s="32" t="n">
        <v>36696</v>
      </c>
      <c r="I40" s="58" t="s">
        <v>1165</v>
      </c>
      <c r="CR40" s="18" t="s">
        <v>1201</v>
      </c>
      <c r="CS40" s="0" t="s">
        <v>1202</v>
      </c>
      <c r="CT40" s="0" t="s">
        <v>1203</v>
      </c>
      <c r="CY40" s="18" t="s">
        <v>1204</v>
      </c>
    </row>
    <row r="41" customFormat="false" ht="12.75" hidden="false" customHeight="false" outlineLevel="0" collapsed="false">
      <c r="A41" s="45" t="s">
        <v>1205</v>
      </c>
      <c r="B41" s="45" t="s">
        <v>1206</v>
      </c>
      <c r="C41" s="66" t="n">
        <v>135</v>
      </c>
      <c r="D41" s="67" t="s">
        <v>1069</v>
      </c>
      <c r="E41" s="44" t="n">
        <v>36689</v>
      </c>
      <c r="F41" s="45"/>
      <c r="G41" s="67"/>
      <c r="H41" s="67"/>
      <c r="I41" s="58" t="s">
        <v>1047</v>
      </c>
      <c r="J41" s="67"/>
      <c r="K41" s="67"/>
      <c r="L41" s="67"/>
      <c r="M41" s="67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 t="s">
        <v>1202</v>
      </c>
      <c r="CS41" s="45" t="s">
        <v>1207</v>
      </c>
      <c r="CT41" s="45" t="s">
        <v>1208</v>
      </c>
      <c r="CU41" s="45"/>
      <c r="CV41" s="45"/>
      <c r="CW41" s="45"/>
      <c r="CX41" s="45"/>
      <c r="CY41" s="45" t="s">
        <v>1209</v>
      </c>
      <c r="CZ41" s="45"/>
      <c r="DA41" s="47" t="s">
        <v>1210</v>
      </c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5"/>
      <c r="IF41" s="45"/>
      <c r="IG41" s="45"/>
      <c r="IH41" s="45"/>
      <c r="II41" s="45"/>
      <c r="IJ41" s="45"/>
      <c r="IK41" s="45"/>
      <c r="IL41" s="45"/>
      <c r="IM41" s="45"/>
      <c r="IN41" s="45"/>
      <c r="IO41" s="45"/>
    </row>
    <row r="42" customFormat="false" ht="12.75" hidden="false" customHeight="false" outlineLevel="0" collapsed="false">
      <c r="A42" s="45" t="s">
        <v>173</v>
      </c>
      <c r="B42" s="45" t="s">
        <v>1053</v>
      </c>
      <c r="C42" s="67" t="n">
        <v>67</v>
      </c>
      <c r="D42" s="67" t="s">
        <v>1069</v>
      </c>
      <c r="E42" s="44" t="n">
        <v>36670</v>
      </c>
      <c r="F42" s="45"/>
      <c r="G42" s="67"/>
      <c r="H42" s="67"/>
      <c r="I42" s="58" t="s">
        <v>1047</v>
      </c>
      <c r="J42" s="67"/>
      <c r="K42" s="67"/>
      <c r="L42" s="67"/>
      <c r="M42" s="67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 t="s">
        <v>1211</v>
      </c>
      <c r="CS42" s="45" t="s">
        <v>1212</v>
      </c>
      <c r="CT42" s="45"/>
      <c r="CU42" s="45"/>
      <c r="CV42" s="45"/>
      <c r="CW42" s="45"/>
      <c r="CX42" s="45"/>
      <c r="CY42" s="45" t="s">
        <v>1213</v>
      </c>
      <c r="CZ42" s="45"/>
      <c r="DA42" s="45" t="s">
        <v>1214</v>
      </c>
      <c r="DB42" s="45"/>
      <c r="DC42" s="45"/>
      <c r="DD42" s="45"/>
      <c r="DE42" s="47" t="s">
        <v>826</v>
      </c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5"/>
      <c r="IF42" s="45"/>
      <c r="IG42" s="45"/>
      <c r="IH42" s="45"/>
      <c r="II42" s="45"/>
      <c r="IJ42" s="45"/>
      <c r="IK42" s="45"/>
      <c r="IL42" s="45"/>
      <c r="IM42" s="45"/>
      <c r="IN42" s="45"/>
      <c r="IO42" s="45"/>
    </row>
    <row r="43" customFormat="false" ht="12.75" hidden="false" customHeight="false" outlineLevel="0" collapsed="false">
      <c r="A43" s="30" t="s">
        <v>184</v>
      </c>
      <c r="B43" s="0" t="s">
        <v>1053</v>
      </c>
      <c r="C43" s="17" t="n">
        <v>7</v>
      </c>
      <c r="D43" s="17" t="s">
        <v>1046</v>
      </c>
      <c r="E43" s="32" t="n">
        <v>36697</v>
      </c>
      <c r="I43" s="58" t="s">
        <v>1047</v>
      </c>
      <c r="CS43" s="0" t="s">
        <v>1215</v>
      </c>
      <c r="CY43" s="0" t="s">
        <v>1216</v>
      </c>
      <c r="DA43" s="0" t="s">
        <v>1217</v>
      </c>
      <c r="DE43" s="0" t="s">
        <v>1218</v>
      </c>
      <c r="DH43" s="18" t="s">
        <v>1219</v>
      </c>
    </row>
    <row r="44" customFormat="false" ht="12.75" hidden="false" customHeight="false" outlineLevel="0" collapsed="false">
      <c r="A44" s="36" t="s">
        <v>1220</v>
      </c>
      <c r="B44" s="36" t="s">
        <v>1221</v>
      </c>
      <c r="C44" s="63" t="n">
        <v>8</v>
      </c>
      <c r="D44" s="63" t="s">
        <v>1069</v>
      </c>
      <c r="E44" s="35" t="n">
        <v>36696</v>
      </c>
      <c r="F44" s="36"/>
      <c r="G44" s="63"/>
      <c r="H44" s="63"/>
      <c r="I44" s="58" t="s">
        <v>1047</v>
      </c>
      <c r="J44" s="63"/>
      <c r="K44" s="63"/>
      <c r="L44" s="63"/>
      <c r="M44" s="63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 t="s">
        <v>1222</v>
      </c>
      <c r="CT44" s="36"/>
      <c r="CU44" s="36"/>
      <c r="CV44" s="36"/>
      <c r="CW44" s="36"/>
      <c r="CX44" s="36"/>
      <c r="CY44" s="36"/>
      <c r="CZ44" s="36"/>
      <c r="DA44" s="36" t="s">
        <v>1223</v>
      </c>
      <c r="DB44" s="36"/>
      <c r="DC44" s="36"/>
      <c r="DD44" s="36"/>
      <c r="DE44" s="36" t="s">
        <v>1224</v>
      </c>
      <c r="DF44" s="36"/>
      <c r="DG44" s="36"/>
      <c r="DH44" s="36" t="s">
        <v>1225</v>
      </c>
      <c r="DI44" s="36" t="s">
        <v>951</v>
      </c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</row>
    <row r="45" customFormat="false" ht="12.75" hidden="false" customHeight="false" outlineLevel="0" collapsed="false">
      <c r="A45" s="0" t="s">
        <v>192</v>
      </c>
      <c r="B45" s="0" t="s">
        <v>1226</v>
      </c>
      <c r="C45" s="50" t="n">
        <v>0</v>
      </c>
      <c r="D45" s="17" t="s">
        <v>1046</v>
      </c>
      <c r="E45" s="32" t="n">
        <v>36696</v>
      </c>
      <c r="I45" s="58" t="s">
        <v>1165</v>
      </c>
      <c r="CS45" s="0" t="s">
        <v>1227</v>
      </c>
      <c r="DA45" s="0" t="s">
        <v>1228</v>
      </c>
      <c r="DE45" s="0" t="s">
        <v>1229</v>
      </c>
      <c r="DI45" s="0" t="s">
        <v>1230</v>
      </c>
      <c r="DT45" s="18" t="s">
        <v>192</v>
      </c>
    </row>
    <row r="46" customFormat="false" ht="12.75" hidden="false" customHeight="false" outlineLevel="0" collapsed="false">
      <c r="A46" s="36" t="s">
        <v>200</v>
      </c>
      <c r="B46" s="36" t="s">
        <v>1231</v>
      </c>
      <c r="C46" s="63" t="n">
        <v>11</v>
      </c>
      <c r="D46" s="63" t="s">
        <v>1069</v>
      </c>
      <c r="E46" s="35" t="n">
        <v>36696</v>
      </c>
      <c r="F46" s="36"/>
      <c r="G46" s="63"/>
      <c r="H46" s="63"/>
      <c r="I46" s="58" t="s">
        <v>1047</v>
      </c>
      <c r="J46" s="63"/>
      <c r="K46" s="63"/>
      <c r="L46" s="63"/>
      <c r="M46" s="63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0" t="s">
        <v>1232</v>
      </c>
      <c r="CT46" s="36"/>
      <c r="CU46" s="36"/>
      <c r="CV46" s="36"/>
      <c r="CW46" s="36"/>
      <c r="CX46" s="36"/>
      <c r="CY46" s="36"/>
      <c r="CZ46" s="36"/>
      <c r="DA46" s="36" t="s">
        <v>1233</v>
      </c>
      <c r="DB46" s="36"/>
      <c r="DC46" s="36"/>
      <c r="DD46" s="36"/>
      <c r="DE46" s="36"/>
      <c r="DF46" s="36"/>
      <c r="DG46" s="36"/>
      <c r="DH46" s="36"/>
      <c r="DI46" s="36" t="s">
        <v>1234</v>
      </c>
      <c r="DJ46" s="36"/>
      <c r="DK46" s="36"/>
      <c r="DL46" s="36"/>
      <c r="DM46" s="36"/>
      <c r="DN46" s="36"/>
      <c r="DO46" s="36"/>
      <c r="DP46" s="36"/>
      <c r="DQ46" s="36"/>
      <c r="DR46" s="36"/>
      <c r="DS46" s="36" t="s">
        <v>200</v>
      </c>
      <c r="DT46" s="36" t="s">
        <v>1235</v>
      </c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</row>
    <row r="47" customFormat="false" ht="12.75" hidden="false" customHeight="false" outlineLevel="0" collapsed="false">
      <c r="A47" s="30" t="s">
        <v>1236</v>
      </c>
      <c r="B47" s="0" t="s">
        <v>1096</v>
      </c>
      <c r="C47" s="58" t="n">
        <v>1</v>
      </c>
      <c r="D47" s="58" t="s">
        <v>1046</v>
      </c>
      <c r="E47" s="33" t="n">
        <v>36679</v>
      </c>
      <c r="F47" s="30"/>
      <c r="G47" s="58"/>
      <c r="H47" s="58"/>
      <c r="I47" s="58" t="s">
        <v>1070</v>
      </c>
      <c r="J47" s="58"/>
      <c r="K47" s="58"/>
      <c r="L47" s="58"/>
      <c r="M47" s="58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 t="s">
        <v>1237</v>
      </c>
      <c r="CT47" s="30"/>
      <c r="CU47" s="30"/>
      <c r="CV47" s="30"/>
      <c r="CW47" s="30"/>
      <c r="CX47" s="30"/>
      <c r="CY47" s="30"/>
      <c r="CZ47" s="30"/>
      <c r="DA47" s="30" t="s">
        <v>1238</v>
      </c>
      <c r="DB47" s="30"/>
      <c r="DC47" s="30"/>
      <c r="DD47" s="30"/>
      <c r="DE47" s="30"/>
      <c r="DF47" s="30"/>
      <c r="DG47" s="30"/>
      <c r="DH47" s="30"/>
      <c r="DI47" s="30" t="s">
        <v>1239</v>
      </c>
      <c r="DJ47" s="30"/>
      <c r="DK47" s="30"/>
      <c r="DL47" s="30"/>
      <c r="DM47" s="30"/>
      <c r="DN47" s="30"/>
      <c r="DO47" s="30"/>
      <c r="DP47" s="30"/>
      <c r="DQ47" s="30"/>
      <c r="DR47" s="18" t="s">
        <v>1236</v>
      </c>
      <c r="DS47" s="30" t="s">
        <v>1202</v>
      </c>
      <c r="DT47" s="30" t="s">
        <v>1240</v>
      </c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</row>
    <row r="48" customFormat="false" ht="12.75" hidden="false" customHeight="false" outlineLevel="0" collapsed="false">
      <c r="A48" s="30" t="s">
        <v>1241</v>
      </c>
      <c r="B48" s="0" t="s">
        <v>1242</v>
      </c>
      <c r="C48" s="62" t="n">
        <v>807</v>
      </c>
      <c r="D48" s="17" t="s">
        <v>1046</v>
      </c>
      <c r="E48" s="32" t="n">
        <v>36682</v>
      </c>
      <c r="I48" s="58" t="s">
        <v>1243</v>
      </c>
      <c r="CS48" s="0" t="s">
        <v>1244</v>
      </c>
      <c r="DI48" s="0" t="s">
        <v>1245</v>
      </c>
      <c r="DR48" s="0" t="s">
        <v>1202</v>
      </c>
      <c r="DS48" s="0" t="s">
        <v>1246</v>
      </c>
      <c r="DT48" s="0" t="s">
        <v>1247</v>
      </c>
      <c r="FK48" s="18" t="s">
        <v>1248</v>
      </c>
    </row>
    <row r="49" customFormat="false" ht="12.75" hidden="false" customHeight="false" outlineLevel="0" collapsed="false">
      <c r="A49" s="0" t="s">
        <v>1249</v>
      </c>
      <c r="B49" s="0" t="s">
        <v>1250</v>
      </c>
      <c r="C49" s="62" t="n">
        <v>541</v>
      </c>
      <c r="D49" s="17" t="s">
        <v>1046</v>
      </c>
      <c r="E49" s="32" t="n">
        <v>36682</v>
      </c>
      <c r="I49" s="58" t="s">
        <v>1047</v>
      </c>
      <c r="CS49" s="0" t="s">
        <v>1251</v>
      </c>
      <c r="DI49" s="0" t="s">
        <v>1252</v>
      </c>
      <c r="DS49" s="0" t="s">
        <v>1253</v>
      </c>
      <c r="FK49" s="0" t="s">
        <v>1254</v>
      </c>
      <c r="FN49" s="18" t="s">
        <v>1255</v>
      </c>
    </row>
    <row r="50" customFormat="false" ht="12.75" hidden="false" customHeight="false" outlineLevel="0" collapsed="false">
      <c r="A50" s="36" t="s">
        <v>958</v>
      </c>
      <c r="B50" s="36" t="s">
        <v>1068</v>
      </c>
      <c r="C50" s="63" t="n">
        <v>38</v>
      </c>
      <c r="D50" s="63" t="s">
        <v>1069</v>
      </c>
      <c r="E50" s="35" t="n">
        <v>36685</v>
      </c>
      <c r="F50" s="36"/>
      <c r="G50" s="63"/>
      <c r="H50" s="63"/>
      <c r="I50" s="58" t="s">
        <v>1047</v>
      </c>
      <c r="J50" s="63"/>
      <c r="K50" s="63"/>
      <c r="L50" s="63"/>
      <c r="M50" s="63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 t="s">
        <v>958</v>
      </c>
      <c r="DP50" s="36"/>
      <c r="DQ50" s="36"/>
      <c r="DR50" s="36"/>
      <c r="DS50" s="36" t="s">
        <v>1256</v>
      </c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 t="s">
        <v>1257</v>
      </c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</row>
    <row r="51" customFormat="false" ht="12.75" hidden="false" customHeight="false" outlineLevel="0" collapsed="false">
      <c r="A51" s="0" t="s">
        <v>769</v>
      </c>
      <c r="B51" s="0" t="s">
        <v>1258</v>
      </c>
      <c r="C51" s="62" t="n">
        <v>243</v>
      </c>
      <c r="D51" s="17" t="s">
        <v>1046</v>
      </c>
      <c r="E51" s="32" t="n">
        <v>36696</v>
      </c>
      <c r="I51" s="58" t="s">
        <v>1047</v>
      </c>
      <c r="DO51" s="0" t="s">
        <v>1202</v>
      </c>
      <c r="DS51" s="0" t="s">
        <v>1259</v>
      </c>
      <c r="FN51" s="0" t="s">
        <v>1260</v>
      </c>
      <c r="GP51" s="18" t="s">
        <v>769</v>
      </c>
    </row>
    <row r="52" customFormat="false" ht="12.75" hidden="false" customHeight="false" outlineLevel="0" collapsed="false">
      <c r="A52" s="43" t="s">
        <v>1261</v>
      </c>
      <c r="B52" s="43" t="s">
        <v>1262</v>
      </c>
      <c r="C52" s="50" t="n">
        <v>58</v>
      </c>
      <c r="D52" s="17" t="s">
        <v>1046</v>
      </c>
      <c r="E52" s="32" t="n">
        <v>36678</v>
      </c>
      <c r="DO52" s="0" t="s">
        <v>1263</v>
      </c>
      <c r="DS52" s="0" t="s">
        <v>1264</v>
      </c>
      <c r="GP52" s="0" t="s">
        <v>1265</v>
      </c>
      <c r="GS52" s="18" t="s">
        <v>1261</v>
      </c>
    </row>
    <row r="53" customFormat="false" ht="12.75" hidden="false" customHeight="false" outlineLevel="0" collapsed="false">
      <c r="A53" s="30" t="s">
        <v>1266</v>
      </c>
      <c r="C53" s="17" t="n">
        <v>0</v>
      </c>
      <c r="DO53" s="0" t="s">
        <v>949</v>
      </c>
      <c r="DS53" s="0" t="s">
        <v>1267</v>
      </c>
      <c r="GS53" s="0" t="s">
        <v>1268</v>
      </c>
    </row>
    <row r="54" customFormat="false" ht="12.75" hidden="false" customHeight="false" outlineLevel="0" collapsed="false">
      <c r="A54" s="30" t="s">
        <v>1269</v>
      </c>
      <c r="B54" s="0" t="s">
        <v>1270</v>
      </c>
      <c r="C54" s="17" t="n">
        <v>34</v>
      </c>
      <c r="D54" s="17" t="s">
        <v>1271</v>
      </c>
      <c r="E54" s="32" t="n">
        <v>36696</v>
      </c>
      <c r="DS54" s="0" t="s">
        <v>1272</v>
      </c>
      <c r="GS54" s="0" t="s">
        <v>1273</v>
      </c>
      <c r="GV54" s="18" t="s">
        <v>1269</v>
      </c>
    </row>
    <row r="55" customFormat="false" ht="12.75" hidden="false" customHeight="false" outlineLevel="0" collapsed="false">
      <c r="A55" s="30" t="s">
        <v>1274</v>
      </c>
      <c r="B55" s="0" t="s">
        <v>1275</v>
      </c>
      <c r="C55" s="17" t="n">
        <v>2</v>
      </c>
      <c r="D55" s="17" t="s">
        <v>1046</v>
      </c>
      <c r="E55" s="32" t="n">
        <v>36679</v>
      </c>
      <c r="GS55" s="0" t="s">
        <v>1276</v>
      </c>
      <c r="GV55" s="0" t="s">
        <v>1277</v>
      </c>
      <c r="HX55" s="18" t="s">
        <v>868</v>
      </c>
    </row>
    <row r="56" customFormat="false" ht="12.75" hidden="false" customHeight="false" outlineLevel="0" collapsed="false">
      <c r="A56" s="0" t="s">
        <v>685</v>
      </c>
      <c r="C56" s="17" t="n">
        <v>10</v>
      </c>
      <c r="I56" s="58" t="s">
        <v>1047</v>
      </c>
      <c r="GS56" s="0" t="s">
        <v>1278</v>
      </c>
      <c r="HX56" s="0" t="s">
        <v>1279</v>
      </c>
    </row>
    <row r="57" customFormat="false" ht="12.75" hidden="false" customHeight="false" outlineLevel="0" collapsed="false">
      <c r="A57" s="36" t="s">
        <v>1280</v>
      </c>
      <c r="B57" s="36" t="s">
        <v>1281</v>
      </c>
      <c r="C57" s="68" t="n">
        <v>778</v>
      </c>
      <c r="D57" s="63" t="s">
        <v>1069</v>
      </c>
      <c r="E57" s="35" t="n">
        <v>36686</v>
      </c>
      <c r="F57" s="36"/>
      <c r="G57" s="63"/>
      <c r="H57" s="63"/>
      <c r="I57" s="58" t="s">
        <v>1047</v>
      </c>
      <c r="J57" s="63"/>
      <c r="K57" s="63"/>
      <c r="L57" s="63"/>
      <c r="M57" s="63"/>
      <c r="N57" s="36"/>
      <c r="O57" s="36"/>
      <c r="P57" s="36"/>
      <c r="Q57" s="36"/>
      <c r="R57" s="36"/>
      <c r="S57" s="36"/>
      <c r="T57" s="36"/>
      <c r="U57" s="36" t="s">
        <v>1282</v>
      </c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 t="s">
        <v>1283</v>
      </c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</row>
    <row r="58" customFormat="false" ht="12.75" hidden="false" customHeight="false" outlineLevel="0" collapsed="false">
      <c r="A58" s="0" t="s">
        <v>1284</v>
      </c>
      <c r="B58" s="0" t="s">
        <v>1285</v>
      </c>
      <c r="C58" s="17" t="n">
        <v>0</v>
      </c>
      <c r="D58" s="17" t="s">
        <v>1046</v>
      </c>
      <c r="E58" s="32" t="n">
        <v>36686</v>
      </c>
      <c r="I58" s="58" t="s">
        <v>1165</v>
      </c>
      <c r="T58" s="18" t="s">
        <v>890</v>
      </c>
      <c r="U58" s="0" t="s">
        <v>1286</v>
      </c>
      <c r="GS58" s="0" t="s">
        <v>1287</v>
      </c>
    </row>
    <row r="59" customFormat="false" ht="12.75" hidden="false" customHeight="false" outlineLevel="0" collapsed="false">
      <c r="A59" s="0" t="s">
        <v>1288</v>
      </c>
      <c r="C59" s="17" t="n">
        <v>9</v>
      </c>
      <c r="I59" s="58" t="s">
        <v>1047</v>
      </c>
      <c r="T59" s="0" t="s">
        <v>1289</v>
      </c>
      <c r="U59" s="0" t="s">
        <v>1290</v>
      </c>
      <c r="GS59" s="0" t="s">
        <v>1291</v>
      </c>
    </row>
    <row r="60" customFormat="false" ht="12.75" hidden="false" customHeight="false" outlineLevel="0" collapsed="false">
      <c r="A60" s="0" t="s">
        <v>1292</v>
      </c>
      <c r="B60" s="0" t="s">
        <v>1079</v>
      </c>
      <c r="C60" s="17" t="n">
        <v>11</v>
      </c>
      <c r="D60" s="17" t="s">
        <v>1069</v>
      </c>
      <c r="E60" s="32" t="n">
        <v>36686</v>
      </c>
      <c r="I60" s="58" t="s">
        <v>1047</v>
      </c>
      <c r="R60" s="18" t="s">
        <v>1292</v>
      </c>
      <c r="T60" s="49"/>
      <c r="U60" s="0" t="s">
        <v>1293</v>
      </c>
    </row>
    <row r="61" customFormat="false" ht="12.75" hidden="false" customHeight="false" outlineLevel="0" collapsed="false">
      <c r="A61" s="36" t="s">
        <v>1294</v>
      </c>
      <c r="B61" s="36" t="s">
        <v>1295</v>
      </c>
      <c r="C61" s="63" t="n">
        <v>10</v>
      </c>
      <c r="D61" s="63" t="s">
        <v>1069</v>
      </c>
      <c r="E61" s="35" t="n">
        <v>36686</v>
      </c>
      <c r="F61" s="36"/>
      <c r="G61" s="63"/>
      <c r="H61" s="63"/>
      <c r="I61" s="58" t="s">
        <v>1047</v>
      </c>
      <c r="J61" s="63"/>
      <c r="K61" s="63"/>
      <c r="L61" s="63"/>
      <c r="M61" s="63"/>
      <c r="N61" s="36"/>
      <c r="O61" s="36"/>
      <c r="P61" s="36" t="s">
        <v>1294</v>
      </c>
      <c r="Q61" s="36"/>
      <c r="R61" s="36" t="s">
        <v>1202</v>
      </c>
      <c r="S61" s="36"/>
      <c r="T61" s="36"/>
      <c r="U61" s="36" t="s">
        <v>1296</v>
      </c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</row>
    <row r="62" customFormat="false" ht="12.75" hidden="false" customHeight="false" outlineLevel="0" collapsed="false">
      <c r="A62" s="30" t="s">
        <v>1297</v>
      </c>
      <c r="B62" s="0" t="s">
        <v>1298</v>
      </c>
      <c r="C62" s="17" t="n">
        <v>43</v>
      </c>
      <c r="D62" s="17" t="s">
        <v>1046</v>
      </c>
      <c r="E62" s="32" t="n">
        <v>36686</v>
      </c>
      <c r="I62" s="58" t="s">
        <v>1047</v>
      </c>
      <c r="P62" s="0" t="s">
        <v>1202</v>
      </c>
      <c r="R62" s="0" t="s">
        <v>1299</v>
      </c>
      <c r="U62" s="0" t="s">
        <v>1300</v>
      </c>
      <c r="X62" s="18" t="s">
        <v>1301</v>
      </c>
    </row>
    <row r="63" customFormat="false" ht="12.75" hidden="false" customHeight="false" outlineLevel="0" collapsed="false">
      <c r="A63" s="0" t="s">
        <v>1302</v>
      </c>
      <c r="B63" s="0" t="s">
        <v>1298</v>
      </c>
      <c r="C63" s="17" t="n">
        <v>6</v>
      </c>
      <c r="D63" s="17" t="s">
        <v>1046</v>
      </c>
      <c r="E63" s="32" t="n">
        <v>36686</v>
      </c>
      <c r="I63" s="58" t="s">
        <v>1047</v>
      </c>
      <c r="P63" s="0" t="s">
        <v>1303</v>
      </c>
      <c r="R63" s="0" t="s">
        <v>1304</v>
      </c>
      <c r="U63" s="0" t="s">
        <v>1305</v>
      </c>
      <c r="X63" s="0" t="s">
        <v>1306</v>
      </c>
    </row>
    <row r="64" customFormat="false" ht="12.75" hidden="false" customHeight="false" outlineLevel="0" collapsed="false">
      <c r="A64" s="0" t="s">
        <v>1307</v>
      </c>
      <c r="C64" s="17" t="n">
        <v>11</v>
      </c>
      <c r="I64" s="58" t="s">
        <v>1047</v>
      </c>
      <c r="P64" s="0" t="s">
        <v>1058</v>
      </c>
      <c r="R64" s="0" t="s">
        <v>1308</v>
      </c>
      <c r="U64" s="0" t="s">
        <v>1309</v>
      </c>
    </row>
    <row r="65" customFormat="false" ht="12.75" hidden="false" customHeight="false" outlineLevel="0" collapsed="false">
      <c r="A65" s="0" t="s">
        <v>1310</v>
      </c>
      <c r="C65" s="17" t="n">
        <v>6</v>
      </c>
      <c r="I65" s="58" t="s">
        <v>1047</v>
      </c>
      <c r="P65" s="0" t="s">
        <v>1311</v>
      </c>
    </row>
    <row r="66" customFormat="false" ht="12.75" hidden="false" customHeight="false" outlineLevel="0" collapsed="false">
      <c r="A66" s="0" t="s">
        <v>1312</v>
      </c>
      <c r="C66" s="17" t="n">
        <v>6</v>
      </c>
      <c r="I66" s="58" t="s">
        <v>1047</v>
      </c>
      <c r="P66" s="0" t="s">
        <v>1313</v>
      </c>
    </row>
    <row r="67" customFormat="false" ht="12.75" hidden="false" customHeight="false" outlineLevel="0" collapsed="false">
      <c r="A67" s="30" t="s">
        <v>1314</v>
      </c>
      <c r="B67" s="0" t="s">
        <v>1315</v>
      </c>
      <c r="C67" s="62" t="n">
        <v>275</v>
      </c>
      <c r="D67" s="17" t="s">
        <v>1046</v>
      </c>
      <c r="E67" s="32" t="n">
        <v>36684</v>
      </c>
      <c r="I67" s="58" t="s">
        <v>1047</v>
      </c>
      <c r="P67" s="0" t="s">
        <v>1316</v>
      </c>
      <c r="DX67" s="18" t="s">
        <v>1314</v>
      </c>
      <c r="DY67" s="18" t="s">
        <v>1317</v>
      </c>
    </row>
    <row r="68" customFormat="false" ht="12.75" hidden="false" customHeight="false" outlineLevel="0" collapsed="false">
      <c r="A68" s="30" t="s">
        <v>1318</v>
      </c>
      <c r="B68" s="0" t="s">
        <v>1319</v>
      </c>
      <c r="C68" s="17" t="n">
        <v>57</v>
      </c>
      <c r="D68" s="17" t="s">
        <v>1046</v>
      </c>
      <c r="E68" s="32" t="n">
        <v>36684</v>
      </c>
      <c r="I68" s="58" t="s">
        <v>1047</v>
      </c>
      <c r="DX68" s="0" t="s">
        <v>1320</v>
      </c>
      <c r="DY68" s="0" t="s">
        <v>1321</v>
      </c>
    </row>
    <row r="69" customFormat="false" ht="12.75" hidden="false" customHeight="false" outlineLevel="0" collapsed="false">
      <c r="A69" s="36" t="s">
        <v>1322</v>
      </c>
      <c r="B69" s="36" t="s">
        <v>1323</v>
      </c>
      <c r="C69" s="63" t="n">
        <v>40</v>
      </c>
      <c r="D69" s="63" t="s">
        <v>1069</v>
      </c>
      <c r="E69" s="35" t="n">
        <v>36684</v>
      </c>
      <c r="F69" s="36"/>
      <c r="G69" s="63"/>
      <c r="H69" s="63"/>
      <c r="I69" s="58" t="s">
        <v>1047</v>
      </c>
      <c r="J69" s="63"/>
      <c r="K69" s="63"/>
      <c r="L69" s="63"/>
      <c r="M69" s="63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 t="s">
        <v>1324</v>
      </c>
      <c r="DY69" s="36" t="s">
        <v>1325</v>
      </c>
      <c r="DZ69" s="36" t="s">
        <v>1322</v>
      </c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</row>
    <row r="70" customFormat="false" ht="12.75" hidden="false" customHeight="false" outlineLevel="0" collapsed="false">
      <c r="A70" s="0" t="s">
        <v>1326</v>
      </c>
      <c r="B70" s="0" t="s">
        <v>1327</v>
      </c>
      <c r="C70" s="17" t="n">
        <v>1</v>
      </c>
      <c r="D70" s="17" t="s">
        <v>1046</v>
      </c>
      <c r="E70" s="32" t="n">
        <v>36684</v>
      </c>
      <c r="I70" s="58" t="s">
        <v>1047</v>
      </c>
      <c r="DX70" s="30" t="s">
        <v>1328</v>
      </c>
      <c r="DY70" s="0" t="s">
        <v>1329</v>
      </c>
      <c r="DZ70" s="0" t="s">
        <v>1202</v>
      </c>
      <c r="EA70" s="18" t="s">
        <v>1326</v>
      </c>
    </row>
    <row r="71" customFormat="false" ht="12.75" hidden="false" customHeight="false" outlineLevel="0" collapsed="false">
      <c r="A71" s="43" t="s">
        <v>1330</v>
      </c>
      <c r="B71" s="43" t="s">
        <v>1331</v>
      </c>
      <c r="C71" s="17" t="n">
        <v>6</v>
      </c>
      <c r="D71" s="17" t="s">
        <v>1046</v>
      </c>
      <c r="E71" s="32" t="n">
        <v>36686</v>
      </c>
      <c r="I71" s="58" t="s">
        <v>1070</v>
      </c>
      <c r="DX71" s="0" t="s">
        <v>1332</v>
      </c>
      <c r="DY71" s="0" t="s">
        <v>1333</v>
      </c>
      <c r="DZ71" s="0" t="s">
        <v>1303</v>
      </c>
      <c r="EA71" s="0" t="s">
        <v>1289</v>
      </c>
      <c r="EB71" s="18" t="s">
        <v>1334</v>
      </c>
      <c r="ED71" s="18" t="s">
        <v>1335</v>
      </c>
    </row>
    <row r="72" customFormat="false" ht="12.75" hidden="false" customHeight="false" outlineLevel="0" collapsed="false">
      <c r="A72" s="0" t="s">
        <v>1336</v>
      </c>
      <c r="B72" s="0" t="s">
        <v>1327</v>
      </c>
      <c r="C72" s="17" t="n">
        <v>20</v>
      </c>
      <c r="D72" s="17" t="s">
        <v>1046</v>
      </c>
      <c r="E72" s="32" t="n">
        <v>36682</v>
      </c>
      <c r="I72" s="58" t="s">
        <v>1165</v>
      </c>
      <c r="DZ72" s="0" t="s">
        <v>1337</v>
      </c>
      <c r="EB72" s="0" t="s">
        <v>1338</v>
      </c>
      <c r="ED72" s="0" t="s">
        <v>1289</v>
      </c>
    </row>
    <row r="73" customFormat="false" ht="12.75" hidden="false" customHeight="false" outlineLevel="0" collapsed="false">
      <c r="A73" s="0" t="s">
        <v>1339</v>
      </c>
      <c r="B73" s="0" t="s">
        <v>1327</v>
      </c>
      <c r="C73" s="62" t="n">
        <v>129</v>
      </c>
      <c r="D73" s="17" t="s">
        <v>1046</v>
      </c>
      <c r="E73" s="32" t="n">
        <v>36682</v>
      </c>
      <c r="I73" s="58" t="s">
        <v>1070</v>
      </c>
      <c r="DZ73" s="0" t="s">
        <v>1340</v>
      </c>
      <c r="EB73" s="0" t="s">
        <v>1341</v>
      </c>
      <c r="EI73" s="18" t="s">
        <v>1339</v>
      </c>
    </row>
    <row r="74" customFormat="false" ht="12.75" hidden="false" customHeight="false" outlineLevel="0" collapsed="false">
      <c r="A74" s="0" t="s">
        <v>1342</v>
      </c>
      <c r="B74" s="0" t="s">
        <v>1327</v>
      </c>
      <c r="C74" s="17" t="n">
        <v>9</v>
      </c>
      <c r="D74" s="17" t="s">
        <v>1046</v>
      </c>
      <c r="E74" s="32" t="n">
        <v>36682</v>
      </c>
      <c r="I74" s="58" t="s">
        <v>1047</v>
      </c>
      <c r="DZ74" s="0" t="s">
        <v>1343</v>
      </c>
      <c r="EB74" s="43" t="s">
        <v>1344</v>
      </c>
      <c r="EI74" s="0" t="s">
        <v>1289</v>
      </c>
      <c r="EX74" s="18" t="s">
        <v>1345</v>
      </c>
    </row>
    <row r="75" customFormat="false" ht="12.75" hidden="false" customHeight="false" outlineLevel="0" collapsed="false">
      <c r="A75" s="30" t="s">
        <v>1346</v>
      </c>
      <c r="B75" s="0" t="s">
        <v>1096</v>
      </c>
      <c r="C75" s="17" t="n">
        <v>1</v>
      </c>
      <c r="D75" s="17" t="s">
        <v>1046</v>
      </c>
      <c r="E75" s="32" t="n">
        <v>36682</v>
      </c>
      <c r="I75" s="58" t="s">
        <v>1047</v>
      </c>
      <c r="DZ75" s="0" t="s">
        <v>1347</v>
      </c>
      <c r="EB75" s="0" t="s">
        <v>1348</v>
      </c>
      <c r="EX75" s="0" t="s">
        <v>1289</v>
      </c>
      <c r="EZ75" s="18" t="s">
        <v>1349</v>
      </c>
    </row>
    <row r="76" customFormat="false" ht="12.75" hidden="false" customHeight="false" outlineLevel="0" collapsed="false">
      <c r="A76" s="0" t="s">
        <v>1350</v>
      </c>
      <c r="B76" s="0" t="s">
        <v>1327</v>
      </c>
      <c r="C76" s="17" t="n">
        <v>4</v>
      </c>
      <c r="D76" s="17" t="s">
        <v>1046</v>
      </c>
      <c r="E76" s="32" t="n">
        <v>36679</v>
      </c>
      <c r="I76" s="58" t="s">
        <v>1070</v>
      </c>
      <c r="DZ76" s="0" t="s">
        <v>1351</v>
      </c>
      <c r="EB76" s="0" t="s">
        <v>1352</v>
      </c>
      <c r="EZ76" s="0" t="s">
        <v>1353</v>
      </c>
      <c r="FC76" s="18" t="s">
        <v>1350</v>
      </c>
    </row>
    <row r="77" customFormat="false" ht="12.75" hidden="false" customHeight="false" outlineLevel="0" collapsed="false">
      <c r="A77" s="36" t="s">
        <v>1354</v>
      </c>
      <c r="B77" s="36" t="s">
        <v>1053</v>
      </c>
      <c r="C77" s="63" t="n">
        <v>0</v>
      </c>
      <c r="D77" s="63" t="s">
        <v>1069</v>
      </c>
      <c r="E77" s="35" t="n">
        <v>36682</v>
      </c>
      <c r="F77" s="36"/>
      <c r="G77" s="63"/>
      <c r="H77" s="63"/>
      <c r="I77" s="58" t="s">
        <v>1165</v>
      </c>
      <c r="J77" s="63"/>
      <c r="K77" s="63"/>
      <c r="L77" s="63"/>
      <c r="M77" s="63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 t="s">
        <v>1355</v>
      </c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 t="s">
        <v>1356</v>
      </c>
      <c r="FA77" s="36"/>
      <c r="FB77" s="36" t="s">
        <v>1354</v>
      </c>
      <c r="FC77" s="36" t="s">
        <v>1289</v>
      </c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</row>
    <row r="78" customFormat="false" ht="12.75" hidden="false" customHeight="false" outlineLevel="0" collapsed="false">
      <c r="A78" s="0" t="s">
        <v>1357</v>
      </c>
      <c r="B78" s="0" t="s">
        <v>1053</v>
      </c>
      <c r="C78" s="17" t="n">
        <v>0</v>
      </c>
      <c r="D78" s="17" t="s">
        <v>1046</v>
      </c>
      <c r="E78" s="32" t="n">
        <v>36682</v>
      </c>
      <c r="I78" s="58" t="s">
        <v>1047</v>
      </c>
      <c r="DZ78" s="0" t="s">
        <v>1358</v>
      </c>
      <c r="EZ78" s="0" t="s">
        <v>1359</v>
      </c>
      <c r="FA78" s="18" t="s">
        <v>1360</v>
      </c>
      <c r="FB78" s="0" t="s">
        <v>1202</v>
      </c>
    </row>
    <row r="79" customFormat="false" ht="12.75" hidden="false" customHeight="false" outlineLevel="0" collapsed="false">
      <c r="A79" s="0" t="s">
        <v>1361</v>
      </c>
      <c r="B79" s="0" t="s">
        <v>1327</v>
      </c>
      <c r="C79" s="17" t="n">
        <v>2</v>
      </c>
      <c r="D79" s="17" t="s">
        <v>1046</v>
      </c>
      <c r="E79" s="32" t="n">
        <v>36679</v>
      </c>
      <c r="I79" s="58" t="s">
        <v>1047</v>
      </c>
      <c r="FA79" s="0" t="s">
        <v>1362</v>
      </c>
      <c r="FE79" s="18" t="s">
        <v>1363</v>
      </c>
    </row>
    <row r="80" customFormat="false" ht="12.75" hidden="false" customHeight="false" outlineLevel="0" collapsed="false">
      <c r="A80" s="43" t="s">
        <v>296</v>
      </c>
      <c r="B80" s="0" t="s">
        <v>1096</v>
      </c>
      <c r="C80" s="17" t="n">
        <v>1</v>
      </c>
      <c r="D80" s="17" t="s">
        <v>1046</v>
      </c>
      <c r="E80" s="32" t="n">
        <v>36684</v>
      </c>
      <c r="I80" s="58" t="s">
        <v>1047</v>
      </c>
      <c r="FA80" s="0" t="s">
        <v>1364</v>
      </c>
      <c r="FE80" s="0" t="s">
        <v>1186</v>
      </c>
      <c r="FF80" s="18" t="s">
        <v>296</v>
      </c>
    </row>
    <row r="81" customFormat="false" ht="12.75" hidden="false" customHeight="false" outlineLevel="0" collapsed="false">
      <c r="A81" s="0" t="s">
        <v>1365</v>
      </c>
      <c r="B81" s="0" t="s">
        <v>1058</v>
      </c>
      <c r="C81" s="17" t="n">
        <v>1</v>
      </c>
      <c r="D81" s="17" t="s">
        <v>1046</v>
      </c>
      <c r="E81" s="32" t="n">
        <v>36681</v>
      </c>
      <c r="I81" s="58" t="s">
        <v>1070</v>
      </c>
      <c r="FF81" s="0" t="s">
        <v>1202</v>
      </c>
    </row>
    <row r="82" customFormat="false" ht="12.75" hidden="false" customHeight="false" outlineLevel="0" collapsed="false">
      <c r="A82" s="36" t="s">
        <v>1366</v>
      </c>
      <c r="B82" s="36" t="s">
        <v>1367</v>
      </c>
      <c r="C82" s="68" t="n">
        <v>1103</v>
      </c>
      <c r="D82" s="63" t="s">
        <v>1069</v>
      </c>
      <c r="E82" s="35" t="n">
        <v>36682</v>
      </c>
      <c r="F82" s="36"/>
      <c r="G82" s="63"/>
      <c r="H82" s="63"/>
      <c r="I82" s="58" t="s">
        <v>1047</v>
      </c>
      <c r="J82" s="63"/>
      <c r="K82" s="63"/>
      <c r="L82" s="63"/>
      <c r="M82" s="63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 t="s">
        <v>1263</v>
      </c>
      <c r="FG82" s="36" t="s">
        <v>1368</v>
      </c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</row>
    <row r="83" customFormat="false" ht="12.75" hidden="false" customHeight="false" outlineLevel="0" collapsed="false">
      <c r="A83" s="30" t="s">
        <v>1369</v>
      </c>
      <c r="B83" s="30" t="s">
        <v>1370</v>
      </c>
      <c r="C83" s="58" t="n">
        <v>0</v>
      </c>
      <c r="D83" s="58" t="s">
        <v>1046</v>
      </c>
      <c r="E83" s="33" t="n">
        <v>36692</v>
      </c>
      <c r="F83" s="30"/>
      <c r="G83" s="58"/>
      <c r="H83" s="58"/>
      <c r="I83" s="58" t="s">
        <v>1047</v>
      </c>
      <c r="J83" s="58"/>
      <c r="K83" s="58"/>
      <c r="L83" s="58"/>
      <c r="M83" s="58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 t="s">
        <v>949</v>
      </c>
      <c r="FG83" s="30" t="s">
        <v>1371</v>
      </c>
      <c r="FH83" s="18" t="s">
        <v>1369</v>
      </c>
      <c r="FI83" s="18" t="s">
        <v>1369</v>
      </c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</row>
    <row r="84" customFormat="false" ht="12.75" hidden="false" customHeight="false" outlineLevel="0" collapsed="false">
      <c r="A84" s="45" t="s">
        <v>1372</v>
      </c>
      <c r="B84" s="45" t="s">
        <v>1373</v>
      </c>
      <c r="C84" s="67" t="n">
        <v>73</v>
      </c>
      <c r="D84" s="67" t="s">
        <v>1069</v>
      </c>
      <c r="E84" s="44" t="n">
        <v>36679</v>
      </c>
      <c r="F84" s="45"/>
      <c r="G84" s="67"/>
      <c r="H84" s="67"/>
      <c r="I84" s="58" t="s">
        <v>1047</v>
      </c>
      <c r="J84" s="67"/>
      <c r="K84" s="67"/>
      <c r="L84" s="67"/>
      <c r="M84" s="67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7" t="s">
        <v>1365</v>
      </c>
      <c r="FE84" s="45"/>
      <c r="FF84" s="45"/>
      <c r="FG84" s="45" t="s">
        <v>1374</v>
      </c>
      <c r="FH84" s="45" t="s">
        <v>1375</v>
      </c>
      <c r="FI84" s="45"/>
      <c r="FJ84" s="47" t="s">
        <v>1376</v>
      </c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  <c r="HG84" s="45"/>
      <c r="HH84" s="45"/>
      <c r="HI84" s="45"/>
      <c r="HJ84" s="45"/>
      <c r="HK84" s="45"/>
      <c r="HL84" s="45"/>
      <c r="HM84" s="45"/>
      <c r="HN84" s="45"/>
      <c r="HO84" s="45"/>
      <c r="HP84" s="45"/>
      <c r="HQ84" s="45"/>
      <c r="HR84" s="45"/>
      <c r="HS84" s="45"/>
      <c r="HT84" s="45"/>
      <c r="HU84" s="45"/>
      <c r="HV84" s="45"/>
      <c r="HW84" s="45"/>
      <c r="HX84" s="45"/>
      <c r="HY84" s="45"/>
      <c r="HZ84" s="45"/>
      <c r="IA84" s="45"/>
      <c r="IB84" s="45"/>
      <c r="IC84" s="45"/>
      <c r="ID84" s="45"/>
      <c r="IE84" s="45"/>
      <c r="IF84" s="45"/>
      <c r="IG84" s="45"/>
      <c r="IH84" s="45"/>
      <c r="II84" s="45"/>
      <c r="IJ84" s="45"/>
      <c r="IK84" s="45"/>
      <c r="IL84" s="45"/>
      <c r="IM84" s="45"/>
      <c r="IN84" s="45"/>
      <c r="IO84" s="45"/>
    </row>
    <row r="85" customFormat="false" ht="12.75" hidden="false" customHeight="false" outlineLevel="0" collapsed="false">
      <c r="A85" s="0" t="s">
        <v>1377</v>
      </c>
      <c r="B85" s="0" t="s">
        <v>1378</v>
      </c>
      <c r="C85" s="65" t="s">
        <v>1100</v>
      </c>
      <c r="D85" s="17" t="s">
        <v>1271</v>
      </c>
      <c r="E85" s="32" t="s">
        <v>1379</v>
      </c>
      <c r="I85" s="58" t="s">
        <v>1070</v>
      </c>
      <c r="FD85" s="0" t="s">
        <v>1202</v>
      </c>
      <c r="FG85" s="0" t="s">
        <v>1380</v>
      </c>
      <c r="FH85" s="0" t="s">
        <v>1381</v>
      </c>
      <c r="FJ85" s="0" t="s">
        <v>1306</v>
      </c>
      <c r="FL85" s="18" t="s">
        <v>1377</v>
      </c>
    </row>
    <row r="86" customFormat="false" ht="12.75" hidden="false" customHeight="false" outlineLevel="0" collapsed="false">
      <c r="A86" s="0" t="s">
        <v>697</v>
      </c>
      <c r="B86" s="0" t="s">
        <v>1382</v>
      </c>
      <c r="C86" s="17" t="n">
        <v>9</v>
      </c>
      <c r="D86" s="17" t="s">
        <v>1046</v>
      </c>
      <c r="E86" s="32" t="n">
        <v>36679</v>
      </c>
      <c r="I86" s="58" t="s">
        <v>1165</v>
      </c>
      <c r="FG86" s="0" t="s">
        <v>1383</v>
      </c>
      <c r="FH86" s="0" t="s">
        <v>1384</v>
      </c>
      <c r="FJ86" s="0" t="s">
        <v>1385</v>
      </c>
      <c r="FL86" s="0" t="s">
        <v>1386</v>
      </c>
      <c r="FT86" s="18" t="s">
        <v>697</v>
      </c>
    </row>
    <row r="87" customFormat="false" ht="12.75" hidden="false" customHeight="false" outlineLevel="0" collapsed="false">
      <c r="A87" s="0" t="s">
        <v>1387</v>
      </c>
      <c r="B87" s="0" t="s">
        <v>1327</v>
      </c>
      <c r="C87" s="17" t="n">
        <v>9</v>
      </c>
      <c r="D87" s="17" t="s">
        <v>1046</v>
      </c>
      <c r="E87" s="32" t="n">
        <v>36683</v>
      </c>
      <c r="I87" s="58" t="s">
        <v>1047</v>
      </c>
      <c r="FG87" s="0" t="s">
        <v>1388</v>
      </c>
      <c r="FJ87" s="0" t="s">
        <v>1389</v>
      </c>
      <c r="FL87" s="0" t="s">
        <v>1390</v>
      </c>
      <c r="FT87" s="0" t="s">
        <v>1186</v>
      </c>
      <c r="GC87" s="18" t="s">
        <v>345</v>
      </c>
    </row>
    <row r="88" customFormat="false" ht="12.75" hidden="false" customHeight="false" outlineLevel="0" collapsed="false">
      <c r="A88" s="0" t="s">
        <v>1391</v>
      </c>
      <c r="B88" s="0" t="s">
        <v>1327</v>
      </c>
      <c r="C88" s="62" t="n">
        <v>112</v>
      </c>
      <c r="D88" s="17" t="s">
        <v>1046</v>
      </c>
      <c r="E88" s="32" t="n">
        <v>36684</v>
      </c>
      <c r="I88" s="58" t="s">
        <v>1047</v>
      </c>
      <c r="FG88" s="0" t="s">
        <v>1392</v>
      </c>
      <c r="FJ88" s="0" t="s">
        <v>1393</v>
      </c>
      <c r="GC88" s="0" t="s">
        <v>1186</v>
      </c>
      <c r="GF88" s="18" t="s">
        <v>1394</v>
      </c>
    </row>
    <row r="89" customFormat="false" ht="12.75" hidden="false" customHeight="false" outlineLevel="0" collapsed="false">
      <c r="A89" s="0" t="s">
        <v>1395</v>
      </c>
      <c r="B89" s="0" t="s">
        <v>1327</v>
      </c>
      <c r="C89" s="17" t="n">
        <v>11</v>
      </c>
      <c r="D89" s="17" t="s">
        <v>1046</v>
      </c>
      <c r="E89" s="32" t="n">
        <v>36684</v>
      </c>
      <c r="I89" s="58" t="s">
        <v>1047</v>
      </c>
      <c r="FG89" s="0" t="s">
        <v>1396</v>
      </c>
      <c r="FJ89" s="0" t="s">
        <v>1397</v>
      </c>
      <c r="GF89" s="0" t="s">
        <v>1186</v>
      </c>
      <c r="GM89" s="18" t="s">
        <v>1395</v>
      </c>
    </row>
    <row r="90" customFormat="false" ht="12.75" hidden="false" customHeight="false" outlineLevel="0" collapsed="false">
      <c r="A90" s="45" t="s">
        <v>1398</v>
      </c>
      <c r="B90" s="45" t="s">
        <v>1399</v>
      </c>
      <c r="C90" s="67" t="n">
        <v>20</v>
      </c>
      <c r="D90" s="67" t="s">
        <v>1400</v>
      </c>
      <c r="E90" s="44" t="n">
        <v>36684</v>
      </c>
      <c r="F90" s="45"/>
      <c r="G90" s="67"/>
      <c r="H90" s="67"/>
      <c r="I90" s="58" t="s">
        <v>1070</v>
      </c>
      <c r="J90" s="67"/>
      <c r="K90" s="67"/>
      <c r="L90" s="67"/>
      <c r="M90" s="67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 t="s">
        <v>1401</v>
      </c>
      <c r="FH90" s="45"/>
      <c r="FI90" s="45"/>
      <c r="FJ90" s="45" t="s">
        <v>1402</v>
      </c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 t="s">
        <v>1186</v>
      </c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  <c r="HG90" s="45"/>
      <c r="HH90" s="45"/>
      <c r="HI90" s="45"/>
      <c r="HJ90" s="45"/>
      <c r="HK90" s="45"/>
      <c r="HL90" s="45"/>
      <c r="HM90" s="45"/>
      <c r="HN90" s="45"/>
      <c r="HO90" s="45"/>
      <c r="HP90" s="45"/>
      <c r="HQ90" s="45"/>
      <c r="HR90" s="45"/>
      <c r="HS90" s="45"/>
      <c r="HT90" s="45"/>
      <c r="HU90" s="45"/>
      <c r="HV90" s="45"/>
      <c r="HW90" s="45"/>
      <c r="HX90" s="45"/>
      <c r="HY90" s="45"/>
      <c r="HZ90" s="45"/>
      <c r="IA90" s="45"/>
      <c r="IB90" s="45"/>
      <c r="IC90" s="45"/>
      <c r="ID90" s="45"/>
      <c r="IE90" s="45"/>
      <c r="IF90" s="45"/>
      <c r="IG90" s="45"/>
      <c r="IH90" s="45"/>
      <c r="II90" s="45"/>
      <c r="IJ90" s="45"/>
      <c r="IK90" s="45"/>
      <c r="IL90" s="45"/>
      <c r="IM90" s="45"/>
      <c r="IN90" s="45"/>
      <c r="IO90" s="45"/>
    </row>
    <row r="91" customFormat="false" ht="12.75" hidden="false" customHeight="false" outlineLevel="0" collapsed="false">
      <c r="A91" s="0" t="s">
        <v>1403</v>
      </c>
      <c r="B91" s="0" t="s">
        <v>1327</v>
      </c>
      <c r="C91" s="17" t="n">
        <v>44</v>
      </c>
      <c r="D91" s="17" t="s">
        <v>1046</v>
      </c>
      <c r="E91" s="32" t="n">
        <v>36686</v>
      </c>
      <c r="I91" s="58" t="s">
        <v>1047</v>
      </c>
      <c r="GQ91" s="18" t="s">
        <v>1403</v>
      </c>
    </row>
    <row r="92" customFormat="false" ht="12.75" hidden="false" customHeight="false" outlineLevel="0" collapsed="false">
      <c r="A92" s="0" t="s">
        <v>1404</v>
      </c>
      <c r="B92" s="0" t="s">
        <v>1327</v>
      </c>
      <c r="C92" s="17" t="n">
        <v>16</v>
      </c>
      <c r="D92" s="17" t="s">
        <v>1046</v>
      </c>
      <c r="E92" s="32" t="n">
        <v>36686</v>
      </c>
      <c r="I92" s="58" t="s">
        <v>1197</v>
      </c>
      <c r="GQ92" s="0" t="s">
        <v>1186</v>
      </c>
      <c r="GU92" s="18" t="s">
        <v>1404</v>
      </c>
    </row>
    <row r="93" customFormat="false" ht="12.75" hidden="false" customHeight="false" outlineLevel="0" collapsed="false">
      <c r="A93" s="0" t="s">
        <v>1405</v>
      </c>
      <c r="B93" s="0" t="s">
        <v>1327</v>
      </c>
      <c r="C93" s="17" t="n">
        <v>27</v>
      </c>
      <c r="D93" s="17" t="s">
        <v>1046</v>
      </c>
      <c r="E93" s="32" t="n">
        <v>36686</v>
      </c>
      <c r="I93" s="58" t="s">
        <v>1047</v>
      </c>
      <c r="GU93" s="0" t="s">
        <v>1186</v>
      </c>
      <c r="HB93" s="18" t="s">
        <v>1405</v>
      </c>
    </row>
    <row r="94" customFormat="false" ht="12.75" hidden="false" customHeight="false" outlineLevel="0" collapsed="false">
      <c r="A94" s="30" t="s">
        <v>1406</v>
      </c>
      <c r="B94" s="0" t="s">
        <v>1407</v>
      </c>
      <c r="C94" s="17" t="n">
        <v>14</v>
      </c>
      <c r="D94" s="17" t="s">
        <v>1046</v>
      </c>
      <c r="E94" s="32" t="n">
        <v>36682</v>
      </c>
      <c r="I94" s="58" t="s">
        <v>1047</v>
      </c>
      <c r="HB94" s="0" t="s">
        <v>1186</v>
      </c>
      <c r="HC94" s="18" t="s">
        <v>1408</v>
      </c>
    </row>
    <row r="95" customFormat="false" ht="12.75" hidden="false" customHeight="false" outlineLevel="0" collapsed="false">
      <c r="A95" s="0" t="s">
        <v>1409</v>
      </c>
      <c r="B95" s="0" t="s">
        <v>1053</v>
      </c>
      <c r="C95" s="17" t="n">
        <v>0</v>
      </c>
      <c r="D95" s="17" t="s">
        <v>1046</v>
      </c>
      <c r="E95" s="32" t="n">
        <v>36682</v>
      </c>
      <c r="I95" s="58" t="s">
        <v>1070</v>
      </c>
      <c r="HC95" s="0" t="s">
        <v>1410</v>
      </c>
      <c r="HE95" s="18" t="s">
        <v>1409</v>
      </c>
    </row>
    <row r="96" customFormat="false" ht="12.75" hidden="false" customHeight="false" outlineLevel="0" collapsed="false">
      <c r="A96" s="0" t="s">
        <v>1411</v>
      </c>
      <c r="B96" s="0" t="s">
        <v>1412</v>
      </c>
      <c r="C96" s="17" t="n">
        <v>19</v>
      </c>
      <c r="D96" s="17" t="s">
        <v>1046</v>
      </c>
      <c r="E96" s="32" t="n">
        <v>36682</v>
      </c>
      <c r="I96" s="58" t="s">
        <v>1070</v>
      </c>
      <c r="HC96" s="51" t="s">
        <v>1413</v>
      </c>
      <c r="HD96" s="18" t="s">
        <v>1414</v>
      </c>
      <c r="HE96" s="0" t="s">
        <v>1202</v>
      </c>
    </row>
    <row r="97" customFormat="false" ht="12.75" hidden="false" customHeight="false" outlineLevel="0" collapsed="false">
      <c r="A97" s="30" t="s">
        <v>1415</v>
      </c>
      <c r="B97" s="30" t="s">
        <v>1416</v>
      </c>
      <c r="C97" s="62" t="n">
        <v>662</v>
      </c>
      <c r="D97" s="17" t="s">
        <v>1046</v>
      </c>
      <c r="E97" s="32" t="n">
        <v>36682</v>
      </c>
      <c r="I97" s="58" t="s">
        <v>1047</v>
      </c>
      <c r="HC97" s="51" t="s">
        <v>1417</v>
      </c>
      <c r="HD97" s="0" t="s">
        <v>1418</v>
      </c>
      <c r="HG97" s="18" t="s">
        <v>1419</v>
      </c>
    </row>
    <row r="98" customFormat="false" ht="12.75" hidden="false" customHeight="false" outlineLevel="0" collapsed="false">
      <c r="A98" s="0" t="s">
        <v>1420</v>
      </c>
      <c r="B98" s="0" t="s">
        <v>1327</v>
      </c>
      <c r="C98" s="17" t="n">
        <v>18</v>
      </c>
      <c r="D98" s="17" t="s">
        <v>1046</v>
      </c>
      <c r="E98" s="32" t="n">
        <v>36682</v>
      </c>
      <c r="I98" s="58" t="s">
        <v>1047</v>
      </c>
      <c r="HD98" s="0" t="s">
        <v>1421</v>
      </c>
      <c r="HG98" s="0" t="s">
        <v>1422</v>
      </c>
      <c r="HJ98" s="18" t="s">
        <v>1420</v>
      </c>
    </row>
    <row r="99" customFormat="false" ht="12.75" hidden="false" customHeight="false" outlineLevel="0" collapsed="false">
      <c r="A99" s="0" t="s">
        <v>1423</v>
      </c>
      <c r="B99" s="0" t="s">
        <v>1327</v>
      </c>
      <c r="C99" s="62" t="n">
        <v>101</v>
      </c>
      <c r="D99" s="17" t="s">
        <v>1046</v>
      </c>
      <c r="E99" s="32" t="n">
        <v>36682</v>
      </c>
      <c r="I99" s="58" t="s">
        <v>1047</v>
      </c>
      <c r="HG99" s="0" t="s">
        <v>1424</v>
      </c>
      <c r="HJ99" s="0" t="s">
        <v>1186</v>
      </c>
      <c r="HL99" s="18" t="s">
        <v>1425</v>
      </c>
    </row>
    <row r="100" customFormat="false" ht="12.75" hidden="false" customHeight="false" outlineLevel="0" collapsed="false">
      <c r="A100" s="30" t="s">
        <v>1426</v>
      </c>
      <c r="C100" s="50" t="n">
        <v>79</v>
      </c>
      <c r="D100" s="17" t="s">
        <v>1046</v>
      </c>
      <c r="E100" s="32" t="n">
        <v>36682</v>
      </c>
      <c r="I100" s="58" t="s">
        <v>1047</v>
      </c>
      <c r="HG100" s="0" t="s">
        <v>1427</v>
      </c>
      <c r="HL100" s="0" t="s">
        <v>1186</v>
      </c>
      <c r="HN100" s="18" t="s">
        <v>1428</v>
      </c>
    </row>
    <row r="101" customFormat="false" ht="12.75" hidden="false" customHeight="false" outlineLevel="0" collapsed="false">
      <c r="A101" s="45" t="s">
        <v>1429</v>
      </c>
      <c r="B101" s="45" t="s">
        <v>1430</v>
      </c>
      <c r="C101" s="67" t="n">
        <v>5</v>
      </c>
      <c r="D101" s="67" t="s">
        <v>1400</v>
      </c>
      <c r="E101" s="44" t="n">
        <v>36682</v>
      </c>
      <c r="F101" s="45"/>
      <c r="G101" s="67"/>
      <c r="H101" s="67"/>
      <c r="I101" s="58" t="s">
        <v>1047</v>
      </c>
      <c r="J101" s="67"/>
      <c r="K101" s="67"/>
      <c r="L101" s="67"/>
      <c r="M101" s="67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  <c r="HG101" s="30" t="s">
        <v>1431</v>
      </c>
      <c r="HH101" s="45"/>
      <c r="HI101" s="45"/>
      <c r="HJ101" s="45"/>
      <c r="HK101" s="45"/>
      <c r="HL101" s="45"/>
      <c r="HM101" s="47" t="s">
        <v>1429</v>
      </c>
      <c r="HN101" s="45" t="s">
        <v>1432</v>
      </c>
      <c r="HO101" s="45"/>
      <c r="HP101" s="45"/>
      <c r="HQ101" s="45"/>
      <c r="HR101" s="45"/>
      <c r="HS101" s="45"/>
      <c r="HT101" s="45"/>
      <c r="HU101" s="45"/>
      <c r="HV101" s="45"/>
      <c r="HW101" s="45"/>
      <c r="HX101" s="45"/>
      <c r="HY101" s="45"/>
      <c r="HZ101" s="45"/>
      <c r="IA101" s="45"/>
      <c r="IB101" s="45"/>
      <c r="IC101" s="45"/>
      <c r="ID101" s="45"/>
      <c r="IE101" s="45"/>
      <c r="IF101" s="45"/>
      <c r="IG101" s="45"/>
      <c r="IH101" s="45"/>
      <c r="II101" s="45"/>
      <c r="IJ101" s="45"/>
      <c r="IK101" s="45"/>
      <c r="IL101" s="45"/>
      <c r="IM101" s="45"/>
      <c r="IN101" s="45"/>
      <c r="IO101" s="45"/>
    </row>
    <row r="102" customFormat="false" ht="12.75" hidden="false" customHeight="false" outlineLevel="0" collapsed="false">
      <c r="A102" s="0" t="s">
        <v>460</v>
      </c>
      <c r="B102" s="0" t="s">
        <v>1327</v>
      </c>
      <c r="C102" s="17" t="n">
        <v>24</v>
      </c>
      <c r="D102" s="17" t="s">
        <v>1046</v>
      </c>
      <c r="E102" s="32" t="n">
        <v>36679</v>
      </c>
      <c r="I102" s="58" t="s">
        <v>1047</v>
      </c>
      <c r="HG102" s="0" t="s">
        <v>1433</v>
      </c>
      <c r="HM102" s="0" t="s">
        <v>1434</v>
      </c>
      <c r="HN102" s="0" t="s">
        <v>1435</v>
      </c>
      <c r="HO102" s="18" t="s">
        <v>460</v>
      </c>
    </row>
    <row r="103" customFormat="false" ht="12.75" hidden="false" customHeight="false" outlineLevel="0" collapsed="false">
      <c r="A103" s="0" t="s">
        <v>1436</v>
      </c>
      <c r="B103" s="30" t="s">
        <v>1437</v>
      </c>
      <c r="C103" s="17" t="n">
        <v>25</v>
      </c>
      <c r="D103" s="17" t="s">
        <v>1046</v>
      </c>
      <c r="E103" s="32" t="n">
        <v>36679</v>
      </c>
      <c r="I103" s="58" t="s">
        <v>1070</v>
      </c>
      <c r="HG103" s="0" t="s">
        <v>1438</v>
      </c>
      <c r="HM103" s="0" t="s">
        <v>1439</v>
      </c>
      <c r="HN103" s="0" t="s">
        <v>1440</v>
      </c>
      <c r="HO103" s="0" t="s">
        <v>1186</v>
      </c>
      <c r="HQ103" s="18" t="s">
        <v>1441</v>
      </c>
    </row>
    <row r="104" customFormat="false" ht="12.75" hidden="false" customHeight="false" outlineLevel="0" collapsed="false">
      <c r="A104" s="39" t="s">
        <v>1442</v>
      </c>
      <c r="B104" s="30" t="s">
        <v>1370</v>
      </c>
      <c r="C104" s="58" t="n">
        <v>7</v>
      </c>
      <c r="D104" s="58" t="s">
        <v>1046</v>
      </c>
      <c r="E104" s="33" t="n">
        <v>36679</v>
      </c>
      <c r="F104" s="30"/>
      <c r="G104" s="58"/>
      <c r="H104" s="58"/>
      <c r="I104" s="58" t="s">
        <v>1047</v>
      </c>
      <c r="J104" s="58"/>
      <c r="K104" s="58"/>
      <c r="L104" s="58"/>
      <c r="M104" s="58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 t="s">
        <v>1443</v>
      </c>
      <c r="HH104" s="30"/>
      <c r="HI104" s="30"/>
      <c r="HJ104" s="30"/>
      <c r="HK104" s="30"/>
      <c r="HL104" s="30"/>
      <c r="HM104" s="30"/>
      <c r="HN104" s="30" t="s">
        <v>1444</v>
      </c>
      <c r="HO104" s="30"/>
      <c r="HP104" s="18" t="s">
        <v>1445</v>
      </c>
      <c r="HQ104" s="30" t="s">
        <v>1446</v>
      </c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</row>
    <row r="105" customFormat="false" ht="12.75" hidden="false" customHeight="false" outlineLevel="0" collapsed="false">
      <c r="A105" s="36" t="s">
        <v>1447</v>
      </c>
      <c r="B105" s="36" t="s">
        <v>1068</v>
      </c>
      <c r="C105" s="63" t="n">
        <v>11</v>
      </c>
      <c r="D105" s="63" t="s">
        <v>1069</v>
      </c>
      <c r="E105" s="35" t="n">
        <v>36679</v>
      </c>
      <c r="F105" s="36"/>
      <c r="G105" s="63"/>
      <c r="H105" s="63"/>
      <c r="I105" s="58" t="s">
        <v>1047</v>
      </c>
      <c r="J105" s="63"/>
      <c r="K105" s="63"/>
      <c r="L105" s="63"/>
      <c r="M105" s="63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 t="s">
        <v>1448</v>
      </c>
      <c r="HH105" s="36"/>
      <c r="HI105" s="36"/>
      <c r="HJ105" s="36"/>
      <c r="HK105" s="36"/>
      <c r="HL105" s="36"/>
      <c r="HM105" s="36"/>
      <c r="HN105" s="36" t="s">
        <v>1449</v>
      </c>
      <c r="HO105" s="36"/>
      <c r="HP105" s="36" t="s">
        <v>1450</v>
      </c>
      <c r="HQ105" s="36"/>
      <c r="HR105" s="36"/>
      <c r="HS105" s="36"/>
      <c r="HT105" s="36" t="s">
        <v>1447</v>
      </c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</row>
    <row r="106" customFormat="false" ht="12.75" hidden="false" customHeight="false" outlineLevel="0" collapsed="false">
      <c r="A106" s="30" t="s">
        <v>1451</v>
      </c>
      <c r="B106" s="0" t="s">
        <v>1058</v>
      </c>
      <c r="C106" s="17" t="n">
        <v>91</v>
      </c>
      <c r="D106" s="17" t="s">
        <v>1046</v>
      </c>
      <c r="E106" s="32" t="n">
        <v>36685</v>
      </c>
      <c r="I106" s="58" t="s">
        <v>1047</v>
      </c>
      <c r="HG106" s="0" t="s">
        <v>1452</v>
      </c>
      <c r="HT106" s="0" t="s">
        <v>1453</v>
      </c>
      <c r="HV106" s="18" t="s">
        <v>1451</v>
      </c>
    </row>
    <row r="107" customFormat="false" ht="12.75" hidden="false" customHeight="false" outlineLevel="0" collapsed="false">
      <c r="A107" s="0" t="s">
        <v>1454</v>
      </c>
      <c r="B107" s="0" t="s">
        <v>1455</v>
      </c>
      <c r="C107" s="17" t="n">
        <v>5</v>
      </c>
      <c r="D107" s="17" t="s">
        <v>1046</v>
      </c>
      <c r="E107" s="32" t="n">
        <v>36685</v>
      </c>
      <c r="I107" s="58" t="s">
        <v>1165</v>
      </c>
      <c r="HG107" s="0" t="s">
        <v>1456</v>
      </c>
      <c r="HR107" s="18" t="s">
        <v>1457</v>
      </c>
      <c r="HT107" s="0" t="s">
        <v>1458</v>
      </c>
      <c r="HV107" s="0" t="s">
        <v>1202</v>
      </c>
    </row>
    <row r="108" customFormat="false" ht="12.75" hidden="false" customHeight="false" outlineLevel="0" collapsed="false">
      <c r="A108" s="39" t="s">
        <v>1459</v>
      </c>
      <c r="B108" s="30" t="s">
        <v>1370</v>
      </c>
      <c r="C108" s="58" t="n">
        <v>1</v>
      </c>
      <c r="D108" s="58" t="s">
        <v>1400</v>
      </c>
      <c r="E108" s="33" t="n">
        <v>36685</v>
      </c>
      <c r="F108" s="30"/>
      <c r="G108" s="58"/>
      <c r="H108" s="58"/>
      <c r="I108" s="58" t="s">
        <v>1460</v>
      </c>
      <c r="J108" s="58"/>
      <c r="K108" s="58"/>
      <c r="L108" s="58"/>
      <c r="M108" s="58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 t="s">
        <v>1461</v>
      </c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 t="s">
        <v>1462</v>
      </c>
      <c r="HS108" s="30"/>
      <c r="HT108" s="30"/>
      <c r="HU108" s="30"/>
      <c r="HV108" s="30"/>
      <c r="HW108" s="18" t="s">
        <v>1459</v>
      </c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  <c r="II108" s="30"/>
      <c r="IJ108" s="30"/>
      <c r="IK108" s="30"/>
      <c r="IL108" s="30"/>
      <c r="IM108" s="30"/>
      <c r="IN108" s="30"/>
      <c r="IO108" s="30"/>
    </row>
    <row r="109" customFormat="false" ht="12.75" hidden="false" customHeight="false" outlineLevel="0" collapsed="false">
      <c r="A109" s="39" t="s">
        <v>1463</v>
      </c>
      <c r="B109" s="30" t="s">
        <v>1370</v>
      </c>
      <c r="C109" s="58" t="n">
        <v>0</v>
      </c>
      <c r="D109" s="58" t="s">
        <v>1400</v>
      </c>
      <c r="E109" s="33" t="n">
        <v>36685</v>
      </c>
      <c r="F109" s="30"/>
      <c r="G109" s="58"/>
      <c r="H109" s="58"/>
      <c r="I109" s="58" t="s">
        <v>1165</v>
      </c>
      <c r="J109" s="58"/>
      <c r="K109" s="58"/>
      <c r="L109" s="58"/>
      <c r="M109" s="58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 t="s">
        <v>1464</v>
      </c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 t="s">
        <v>1202</v>
      </c>
      <c r="HX109" s="30"/>
      <c r="HY109" s="18" t="s">
        <v>1463</v>
      </c>
      <c r="HZ109" s="30"/>
      <c r="IA109" s="30"/>
      <c r="IB109" s="30"/>
      <c r="IC109" s="30"/>
      <c r="ID109" s="30"/>
      <c r="IE109" s="30"/>
      <c r="IF109" s="30"/>
      <c r="IG109" s="30"/>
      <c r="IH109" s="30"/>
      <c r="II109" s="30"/>
      <c r="IJ109" s="30"/>
      <c r="IK109" s="30"/>
      <c r="IL109" s="30"/>
      <c r="IM109" s="30"/>
      <c r="IN109" s="30"/>
      <c r="IO109" s="30"/>
    </row>
    <row r="110" customFormat="false" ht="12.75" hidden="false" customHeight="false" outlineLevel="0" collapsed="false">
      <c r="A110" s="52" t="s">
        <v>1465</v>
      </c>
      <c r="B110" s="45" t="s">
        <v>1466</v>
      </c>
      <c r="C110" s="67" t="n">
        <v>52</v>
      </c>
      <c r="D110" s="67" t="s">
        <v>1400</v>
      </c>
      <c r="E110" s="44" t="n">
        <v>36684</v>
      </c>
      <c r="F110" s="45"/>
      <c r="G110" s="67"/>
      <c r="H110" s="67"/>
      <c r="I110" s="58" t="s">
        <v>1047</v>
      </c>
      <c r="J110" s="67"/>
      <c r="K110" s="67"/>
      <c r="L110" s="67"/>
      <c r="M110" s="67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  <c r="HG110" s="30" t="s">
        <v>1467</v>
      </c>
      <c r="HH110" s="45"/>
      <c r="HI110" s="45"/>
      <c r="HJ110" s="45"/>
      <c r="HK110" s="45"/>
      <c r="HL110" s="45"/>
      <c r="HM110" s="45"/>
      <c r="HN110" s="45"/>
      <c r="HO110" s="45"/>
      <c r="HP110" s="45"/>
      <c r="HQ110" s="45"/>
      <c r="HR110" s="45"/>
      <c r="HS110" s="45"/>
      <c r="HT110" s="45"/>
      <c r="HU110" s="45"/>
      <c r="HV110" s="45"/>
      <c r="HW110" s="45" t="s">
        <v>1468</v>
      </c>
      <c r="HX110" s="45"/>
      <c r="HY110" s="45" t="s">
        <v>1202</v>
      </c>
      <c r="HZ110" s="47" t="s">
        <v>1465</v>
      </c>
      <c r="IA110" s="45"/>
      <c r="IB110" s="45"/>
      <c r="IC110" s="45"/>
      <c r="ID110" s="45"/>
      <c r="IE110" s="45"/>
      <c r="IF110" s="45"/>
      <c r="IG110" s="45"/>
      <c r="IH110" s="45"/>
      <c r="II110" s="45"/>
      <c r="IJ110" s="45"/>
      <c r="IK110" s="45"/>
      <c r="IL110" s="45"/>
      <c r="IM110" s="45"/>
      <c r="IN110" s="45"/>
      <c r="IO110" s="45"/>
    </row>
    <row r="111" customFormat="false" ht="12.75" hidden="false" customHeight="false" outlineLevel="0" collapsed="false">
      <c r="A111" s="0" t="s">
        <v>521</v>
      </c>
      <c r="B111" s="0" t="s">
        <v>1327</v>
      </c>
      <c r="C111" s="17" t="n">
        <v>0</v>
      </c>
      <c r="D111" s="17" t="s">
        <v>1046</v>
      </c>
      <c r="E111" s="32" t="n">
        <v>36684</v>
      </c>
      <c r="I111" s="58" t="s">
        <v>1047</v>
      </c>
      <c r="HG111" s="0" t="s">
        <v>1469</v>
      </c>
      <c r="HS111" s="18" t="s">
        <v>521</v>
      </c>
      <c r="HY111" s="0" t="s">
        <v>1468</v>
      </c>
      <c r="HZ111" s="0" t="s">
        <v>1202</v>
      </c>
    </row>
    <row r="112" customFormat="false" ht="12.75" hidden="false" customHeight="false" outlineLevel="0" collapsed="false">
      <c r="A112" s="0" t="s">
        <v>995</v>
      </c>
      <c r="B112" s="0" t="s">
        <v>1327</v>
      </c>
      <c r="C112" s="62" t="n">
        <v>115</v>
      </c>
      <c r="D112" s="17" t="s">
        <v>1046</v>
      </c>
      <c r="E112" s="32" t="n">
        <v>36684</v>
      </c>
      <c r="I112" s="58" t="s">
        <v>1047</v>
      </c>
      <c r="HG112" s="0" t="s">
        <v>1470</v>
      </c>
      <c r="HS112" s="0" t="s">
        <v>1186</v>
      </c>
      <c r="HU112" s="18" t="s">
        <v>995</v>
      </c>
      <c r="HZ112" s="0" t="s">
        <v>1468</v>
      </c>
    </row>
    <row r="113" customFormat="false" ht="12.75" hidden="false" customHeight="false" outlineLevel="0" collapsed="false">
      <c r="A113" s="52" t="s">
        <v>1471</v>
      </c>
      <c r="B113" s="45" t="s">
        <v>1466</v>
      </c>
      <c r="C113" s="67" t="n">
        <v>44</v>
      </c>
      <c r="D113" s="67" t="s">
        <v>1400</v>
      </c>
      <c r="E113" s="44" t="n">
        <v>36684</v>
      </c>
      <c r="F113" s="45"/>
      <c r="G113" s="67"/>
      <c r="H113" s="67"/>
      <c r="I113" s="58" t="s">
        <v>1047</v>
      </c>
      <c r="J113" s="67"/>
      <c r="K113" s="67"/>
      <c r="L113" s="67"/>
      <c r="M113" s="67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 t="s">
        <v>1186</v>
      </c>
      <c r="HV113" s="45"/>
      <c r="HW113" s="45"/>
      <c r="HX113" s="45"/>
      <c r="HY113" s="45"/>
      <c r="HZ113" s="45"/>
      <c r="IA113" s="45"/>
      <c r="IB113" s="45"/>
      <c r="IC113" s="47" t="s">
        <v>1471</v>
      </c>
      <c r="ID113" s="45"/>
      <c r="IE113" s="45"/>
      <c r="IF113" s="45"/>
      <c r="IG113" s="45"/>
      <c r="IH113" s="45"/>
      <c r="II113" s="45"/>
      <c r="IJ113" s="45"/>
      <c r="IK113" s="45"/>
      <c r="IL113" s="45"/>
      <c r="IM113" s="45"/>
      <c r="IN113" s="45"/>
      <c r="IO113" s="45"/>
    </row>
    <row r="114" customFormat="false" ht="12.75" hidden="false" customHeight="false" outlineLevel="0" collapsed="false">
      <c r="A114" s="0" t="s">
        <v>998</v>
      </c>
      <c r="B114" s="30" t="s">
        <v>1472</v>
      </c>
      <c r="C114" s="62" t="n">
        <v>330</v>
      </c>
      <c r="D114" s="17" t="s">
        <v>1046</v>
      </c>
      <c r="E114" s="32" t="n">
        <v>36684</v>
      </c>
      <c r="I114" s="58" t="s">
        <v>1047</v>
      </c>
      <c r="IA114" s="18" t="s">
        <v>998</v>
      </c>
      <c r="IC114" s="0" t="s">
        <v>1202</v>
      </c>
    </row>
    <row r="115" customFormat="false" ht="12.75" hidden="false" customHeight="false" outlineLevel="0" collapsed="false">
      <c r="A115" s="52" t="s">
        <v>1473</v>
      </c>
      <c r="B115" s="45" t="s">
        <v>1466</v>
      </c>
      <c r="C115" s="67" t="n">
        <v>5</v>
      </c>
      <c r="D115" s="67" t="s">
        <v>1400</v>
      </c>
      <c r="E115" s="44" t="n">
        <v>36684</v>
      </c>
      <c r="F115" s="45"/>
      <c r="G115" s="67"/>
      <c r="H115" s="67"/>
      <c r="I115" s="58" t="s">
        <v>1070</v>
      </c>
      <c r="J115" s="67"/>
      <c r="K115" s="67"/>
      <c r="L115" s="67"/>
      <c r="M115" s="67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 t="s">
        <v>1257</v>
      </c>
      <c r="IB115" s="45"/>
      <c r="IC115" s="45" t="s">
        <v>1468</v>
      </c>
      <c r="ID115" s="47" t="s">
        <v>1473</v>
      </c>
      <c r="IE115" s="45"/>
      <c r="IF115" s="45"/>
      <c r="IG115" s="45"/>
      <c r="IH115" s="45"/>
      <c r="II115" s="45"/>
      <c r="IJ115" s="45"/>
      <c r="IK115" s="45"/>
      <c r="IL115" s="45"/>
      <c r="IM115" s="45"/>
      <c r="IN115" s="45"/>
      <c r="IO115" s="45"/>
    </row>
    <row r="116" customFormat="false" ht="12.75" hidden="false" customHeight="false" outlineLevel="0" collapsed="false">
      <c r="A116" s="45" t="s">
        <v>1474</v>
      </c>
      <c r="B116" s="45" t="s">
        <v>1475</v>
      </c>
      <c r="C116" s="67" t="n">
        <v>0</v>
      </c>
      <c r="D116" s="67" t="s">
        <v>1400</v>
      </c>
      <c r="E116" s="44" t="n">
        <v>36684</v>
      </c>
      <c r="F116" s="45"/>
      <c r="G116" s="67"/>
      <c r="H116" s="67"/>
      <c r="I116" s="58" t="s">
        <v>1047</v>
      </c>
      <c r="J116" s="67"/>
      <c r="K116" s="67"/>
      <c r="L116" s="67"/>
      <c r="M116" s="67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  <c r="HG116" s="45"/>
      <c r="HH116" s="45"/>
      <c r="HI116" s="45"/>
      <c r="HJ116" s="45"/>
      <c r="HK116" s="45"/>
      <c r="HL116" s="45"/>
      <c r="HM116" s="45"/>
      <c r="HN116" s="45"/>
      <c r="HO116" s="45"/>
      <c r="HP116" s="45"/>
      <c r="HQ116" s="45"/>
      <c r="HR116" s="45"/>
      <c r="HS116" s="45"/>
      <c r="HT116" s="45"/>
      <c r="HU116" s="45"/>
      <c r="HV116" s="45"/>
      <c r="HW116" s="45"/>
      <c r="HX116" s="45"/>
      <c r="HY116" s="45"/>
      <c r="HZ116" s="45"/>
      <c r="IA116" s="45"/>
      <c r="IB116" s="45"/>
      <c r="IC116" s="45"/>
      <c r="ID116" s="45" t="s">
        <v>1202</v>
      </c>
      <c r="IE116" s="45"/>
      <c r="IF116" s="47" t="s">
        <v>1474</v>
      </c>
      <c r="IG116" s="45"/>
      <c r="IH116" s="45"/>
      <c r="II116" s="45"/>
      <c r="IJ116" s="45"/>
      <c r="IK116" s="45"/>
      <c r="IL116" s="45"/>
      <c r="IM116" s="45"/>
      <c r="IN116" s="45"/>
      <c r="IO116" s="45"/>
    </row>
    <row r="117" customFormat="false" ht="12.75" hidden="false" customHeight="false" outlineLevel="0" collapsed="false">
      <c r="A117" s="45" t="s">
        <v>1476</v>
      </c>
      <c r="B117" s="45" t="s">
        <v>1477</v>
      </c>
      <c r="C117" s="67" t="n">
        <v>14</v>
      </c>
      <c r="D117" s="67" t="s">
        <v>1400</v>
      </c>
      <c r="E117" s="44" t="n">
        <v>36686</v>
      </c>
      <c r="F117" s="45"/>
      <c r="G117" s="67"/>
      <c r="H117" s="67"/>
      <c r="I117" s="58" t="s">
        <v>1070</v>
      </c>
      <c r="J117" s="67"/>
      <c r="K117" s="67"/>
      <c r="L117" s="67"/>
      <c r="M117" s="67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  <c r="HS117" s="45"/>
      <c r="HT117" s="45"/>
      <c r="HU117" s="45"/>
      <c r="HV117" s="45"/>
      <c r="HW117" s="45"/>
      <c r="HX117" s="45"/>
      <c r="HY117" s="45"/>
      <c r="HZ117" s="45"/>
      <c r="IA117" s="45"/>
      <c r="IB117" s="45"/>
      <c r="IC117" s="45"/>
      <c r="ID117" s="45" t="s">
        <v>1468</v>
      </c>
      <c r="IE117" s="45"/>
      <c r="IF117" s="45" t="s">
        <v>1202</v>
      </c>
      <c r="IG117" s="45"/>
      <c r="IH117" s="47" t="s">
        <v>1476</v>
      </c>
      <c r="II117" s="45"/>
      <c r="IJ117" s="45"/>
      <c r="IK117" s="45"/>
      <c r="IL117" s="45"/>
      <c r="IM117" s="45"/>
      <c r="IN117" s="45"/>
      <c r="IO117" s="45"/>
    </row>
    <row r="118" customFormat="false" ht="12.75" hidden="false" customHeight="false" outlineLevel="0" collapsed="false">
      <c r="A118" s="0" t="s">
        <v>1478</v>
      </c>
      <c r="B118" s="0" t="s">
        <v>1327</v>
      </c>
      <c r="C118" s="17" t="n">
        <v>65</v>
      </c>
      <c r="D118" s="17" t="s">
        <v>1046</v>
      </c>
      <c r="E118" s="32" t="n">
        <v>36686</v>
      </c>
      <c r="I118" s="58" t="s">
        <v>1047</v>
      </c>
      <c r="IB118" s="18" t="s">
        <v>1478</v>
      </c>
      <c r="IF118" s="0" t="s">
        <v>1479</v>
      </c>
      <c r="IH118" s="0" t="s">
        <v>1202</v>
      </c>
    </row>
    <row r="119" customFormat="false" ht="12.75" hidden="false" customHeight="false" outlineLevel="0" collapsed="false">
      <c r="A119" s="30" t="s">
        <v>1480</v>
      </c>
      <c r="B119" s="0" t="s">
        <v>1140</v>
      </c>
      <c r="C119" s="62" t="n">
        <v>643</v>
      </c>
      <c r="D119" s="17" t="s">
        <v>1046</v>
      </c>
      <c r="E119" s="32" t="n">
        <v>36686</v>
      </c>
      <c r="I119" s="58" t="s">
        <v>1047</v>
      </c>
      <c r="IB119" s="0" t="s">
        <v>1186</v>
      </c>
      <c r="IE119" s="18" t="s">
        <v>1481</v>
      </c>
      <c r="IF119" s="0" t="s">
        <v>1482</v>
      </c>
      <c r="IH119" s="0" t="s">
        <v>1483</v>
      </c>
    </row>
    <row r="120" customFormat="false" ht="12.75" hidden="false" customHeight="false" outlineLevel="0" collapsed="false">
      <c r="A120" s="0" t="s">
        <v>1484</v>
      </c>
      <c r="B120" s="0" t="s">
        <v>1327</v>
      </c>
      <c r="C120" s="17" t="n">
        <v>12</v>
      </c>
      <c r="D120" s="17" t="s">
        <v>1046</v>
      </c>
      <c r="E120" s="32" t="n">
        <v>36686</v>
      </c>
      <c r="I120" s="58" t="s">
        <v>1047</v>
      </c>
      <c r="IE120" s="0" t="s">
        <v>1257</v>
      </c>
      <c r="IG120" s="18" t="s">
        <v>1485</v>
      </c>
      <c r="IH120" s="0" t="s">
        <v>1486</v>
      </c>
      <c r="II120" s="18" t="s">
        <v>1487</v>
      </c>
    </row>
    <row r="121" customFormat="false" ht="12.75" hidden="false" customHeight="false" outlineLevel="0" collapsed="false">
      <c r="A121" s="30" t="s">
        <v>1488</v>
      </c>
      <c r="B121" s="0" t="s">
        <v>1489</v>
      </c>
      <c r="C121" s="17" t="n">
        <v>12</v>
      </c>
      <c r="D121" s="17" t="s">
        <v>1046</v>
      </c>
      <c r="E121" s="32" t="n">
        <v>36686</v>
      </c>
      <c r="I121" s="58" t="s">
        <v>1047</v>
      </c>
      <c r="IE121" s="0" t="s">
        <v>1490</v>
      </c>
      <c r="IG121" s="0" t="s">
        <v>1186</v>
      </c>
      <c r="II121" s="0" t="s">
        <v>1491</v>
      </c>
    </row>
    <row r="122" customFormat="false" ht="12.75" hidden="false" customHeight="false" outlineLevel="0" collapsed="false">
      <c r="A122" s="0" t="s">
        <v>1492</v>
      </c>
      <c r="B122" s="0" t="s">
        <v>1327</v>
      </c>
      <c r="C122" s="17" t="n">
        <v>18</v>
      </c>
      <c r="D122" s="17" t="s">
        <v>1046</v>
      </c>
      <c r="E122" s="32" t="n">
        <v>36686</v>
      </c>
      <c r="I122" s="58" t="s">
        <v>1047</v>
      </c>
      <c r="IE122" s="0" t="s">
        <v>1493</v>
      </c>
      <c r="II122" s="0" t="s">
        <v>1494</v>
      </c>
      <c r="IO122" s="18" t="s">
        <v>1492</v>
      </c>
    </row>
    <row r="123" customFormat="false" ht="12.75" hidden="false" customHeight="false" outlineLevel="0" collapsed="false">
      <c r="A123" s="45" t="s">
        <v>1495</v>
      </c>
      <c r="B123" s="45" t="s">
        <v>1496</v>
      </c>
      <c r="C123" s="67" t="n">
        <v>0</v>
      </c>
      <c r="D123" s="67" t="s">
        <v>1400</v>
      </c>
      <c r="E123" s="44" t="n">
        <v>36686</v>
      </c>
      <c r="F123" s="45"/>
      <c r="G123" s="67"/>
      <c r="H123" s="67"/>
      <c r="I123" s="58" t="s">
        <v>1497</v>
      </c>
      <c r="J123" s="67"/>
      <c r="K123" s="67"/>
      <c r="L123" s="67"/>
      <c r="M123" s="67"/>
      <c r="N123" s="45"/>
      <c r="O123" s="45"/>
      <c r="P123" s="45"/>
      <c r="Q123" s="45"/>
      <c r="R123" s="45"/>
      <c r="S123" s="45"/>
      <c r="T123" s="45"/>
      <c r="U123" s="45"/>
      <c r="V123" s="47" t="s">
        <v>1495</v>
      </c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  <c r="HG123" s="45"/>
      <c r="HH123" s="45"/>
      <c r="HI123" s="45"/>
      <c r="HJ123" s="45"/>
      <c r="HK123" s="45"/>
      <c r="HL123" s="45"/>
      <c r="HM123" s="45"/>
      <c r="HN123" s="45"/>
      <c r="HO123" s="45"/>
      <c r="HP123" s="45"/>
      <c r="HQ123" s="45"/>
      <c r="HR123" s="45"/>
      <c r="HS123" s="45"/>
      <c r="HT123" s="45"/>
      <c r="HU123" s="45"/>
      <c r="HV123" s="45"/>
      <c r="HW123" s="45"/>
      <c r="HX123" s="45"/>
      <c r="HY123" s="45"/>
      <c r="HZ123" s="45"/>
      <c r="IA123" s="45"/>
      <c r="IB123" s="45"/>
      <c r="IC123" s="45"/>
      <c r="ID123" s="45"/>
      <c r="IE123" s="45" t="s">
        <v>1498</v>
      </c>
      <c r="IF123" s="45"/>
      <c r="IG123" s="45"/>
      <c r="IH123" s="45"/>
      <c r="II123" s="45" t="s">
        <v>1499</v>
      </c>
      <c r="IJ123" s="45"/>
      <c r="IK123" s="45"/>
      <c r="IL123" s="45"/>
      <c r="IM123" s="45"/>
      <c r="IN123" s="45"/>
      <c r="IO123" s="45" t="s">
        <v>1186</v>
      </c>
    </row>
    <row r="124" customFormat="false" ht="12.75" hidden="false" customHeight="false" outlineLevel="0" collapsed="false">
      <c r="A124" s="0" t="s">
        <v>1500</v>
      </c>
      <c r="B124" s="0" t="s">
        <v>1327</v>
      </c>
      <c r="C124" s="17" t="n">
        <v>15</v>
      </c>
      <c r="D124" s="17" t="s">
        <v>1046</v>
      </c>
      <c r="E124" s="32" t="n">
        <v>36686</v>
      </c>
      <c r="I124" s="58" t="s">
        <v>1047</v>
      </c>
      <c r="Q124" s="18" t="s">
        <v>1500</v>
      </c>
      <c r="V124" s="0" t="s">
        <v>1202</v>
      </c>
    </row>
    <row r="125" customFormat="false" ht="12.75" hidden="false" customHeight="false" outlineLevel="0" collapsed="false">
      <c r="A125" s="30" t="s">
        <v>617</v>
      </c>
      <c r="B125" s="30" t="s">
        <v>1370</v>
      </c>
      <c r="C125" s="58" t="n">
        <v>0</v>
      </c>
      <c r="D125" s="58" t="s">
        <v>1046</v>
      </c>
      <c r="E125" s="33" t="n">
        <v>36686</v>
      </c>
      <c r="F125" s="30"/>
      <c r="G125" s="58"/>
      <c r="H125" s="58"/>
      <c r="I125" s="58" t="s">
        <v>1047</v>
      </c>
      <c r="J125" s="58"/>
      <c r="K125" s="58"/>
      <c r="L125" s="58"/>
      <c r="M125" s="58"/>
      <c r="N125" s="30"/>
      <c r="O125" s="30"/>
      <c r="P125" s="30"/>
      <c r="Q125" s="30" t="s">
        <v>1186</v>
      </c>
      <c r="R125" s="30"/>
      <c r="S125" s="30"/>
      <c r="T125" s="30"/>
      <c r="U125" s="30"/>
      <c r="V125" s="30" t="s">
        <v>1501</v>
      </c>
      <c r="W125" s="30"/>
      <c r="X125" s="30"/>
      <c r="Y125" s="30"/>
      <c r="Z125" s="30"/>
      <c r="AA125" s="30"/>
      <c r="AB125" s="30"/>
      <c r="AC125" s="30"/>
      <c r="AD125" s="18" t="s">
        <v>617</v>
      </c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</row>
    <row r="126" customFormat="false" ht="12.75" hidden="false" customHeight="false" outlineLevel="0" collapsed="false">
      <c r="A126" s="30" t="s">
        <v>1502</v>
      </c>
      <c r="B126" s="30" t="s">
        <v>1370</v>
      </c>
      <c r="C126" s="58" t="n">
        <v>0</v>
      </c>
      <c r="D126" s="58" t="s">
        <v>1046</v>
      </c>
      <c r="E126" s="33" t="n">
        <v>36679</v>
      </c>
      <c r="F126" s="30"/>
      <c r="G126" s="58"/>
      <c r="H126" s="58"/>
      <c r="I126" s="58" t="s">
        <v>1047</v>
      </c>
      <c r="J126" s="58"/>
      <c r="K126" s="58"/>
      <c r="L126" s="58"/>
      <c r="M126" s="58"/>
      <c r="N126" s="30"/>
      <c r="O126" s="30"/>
      <c r="P126" s="30"/>
      <c r="Q126" s="30"/>
      <c r="R126" s="30"/>
      <c r="S126" s="30"/>
      <c r="T126" s="30"/>
      <c r="U126" s="30"/>
      <c r="V126" s="30" t="s">
        <v>1503</v>
      </c>
      <c r="W126" s="30"/>
      <c r="X126" s="30"/>
      <c r="Y126" s="30"/>
      <c r="Z126" s="30"/>
      <c r="AA126" s="30"/>
      <c r="AB126" s="30"/>
      <c r="AC126" s="30"/>
      <c r="AD126" s="30" t="s">
        <v>1202</v>
      </c>
      <c r="AE126" s="30"/>
      <c r="AF126" s="30"/>
      <c r="AG126" s="30"/>
      <c r="AH126" s="30"/>
      <c r="AI126" s="30"/>
      <c r="AJ126" s="18" t="s">
        <v>1502</v>
      </c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  <c r="IN126" s="30"/>
      <c r="IO126" s="30"/>
    </row>
    <row r="127" customFormat="false" ht="12.75" hidden="false" customHeight="false" outlineLevel="0" collapsed="false">
      <c r="A127" s="30" t="s">
        <v>1504</v>
      </c>
      <c r="B127" s="30" t="s">
        <v>1370</v>
      </c>
      <c r="C127" s="58" t="n">
        <v>26</v>
      </c>
      <c r="D127" s="58" t="s">
        <v>1046</v>
      </c>
      <c r="E127" s="33" t="n">
        <v>36678</v>
      </c>
      <c r="F127" s="30"/>
      <c r="G127" s="58"/>
      <c r="H127" s="58"/>
      <c r="I127" s="58" t="s">
        <v>1047</v>
      </c>
      <c r="J127" s="58"/>
      <c r="K127" s="58"/>
      <c r="L127" s="58"/>
      <c r="M127" s="58"/>
      <c r="N127" s="30"/>
      <c r="O127" s="30"/>
      <c r="P127" s="30"/>
      <c r="Q127" s="30"/>
      <c r="R127" s="30"/>
      <c r="S127" s="30"/>
      <c r="T127" s="30"/>
      <c r="U127" s="30"/>
      <c r="V127" s="30" t="s">
        <v>1505</v>
      </c>
      <c r="W127" s="30"/>
      <c r="X127" s="30"/>
      <c r="Y127" s="30"/>
      <c r="Z127" s="30"/>
      <c r="AA127" s="30"/>
      <c r="AB127" s="30"/>
      <c r="AC127" s="30"/>
      <c r="AD127" s="30" t="s">
        <v>1506</v>
      </c>
      <c r="AE127" s="30"/>
      <c r="AF127" s="30"/>
      <c r="AG127" s="30"/>
      <c r="AH127" s="30"/>
      <c r="AI127" s="30"/>
      <c r="AJ127" s="30" t="s">
        <v>1202</v>
      </c>
      <c r="AK127" s="30"/>
      <c r="AL127" s="18" t="s">
        <v>1504</v>
      </c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  <c r="II127" s="30"/>
      <c r="IJ127" s="30"/>
      <c r="IK127" s="30"/>
      <c r="IL127" s="30"/>
      <c r="IM127" s="30"/>
      <c r="IN127" s="30"/>
      <c r="IO127" s="30"/>
    </row>
    <row r="128" customFormat="false" ht="12.75" hidden="false" customHeight="false" outlineLevel="0" collapsed="false">
      <c r="A128" s="0" t="s">
        <v>1507</v>
      </c>
      <c r="B128" s="0" t="s">
        <v>1327</v>
      </c>
      <c r="C128" s="17" t="n">
        <v>26</v>
      </c>
      <c r="D128" s="17" t="s">
        <v>1046</v>
      </c>
      <c r="E128" s="32" t="n">
        <v>36685</v>
      </c>
      <c r="I128" s="58" t="s">
        <v>1047</v>
      </c>
      <c r="Y128" s="18" t="s">
        <v>1508</v>
      </c>
      <c r="AJ128" s="0" t="s">
        <v>1509</v>
      </c>
      <c r="AL128" s="0" t="s">
        <v>1202</v>
      </c>
    </row>
    <row r="129" customFormat="false" ht="12.75" hidden="false" customHeight="false" outlineLevel="0" collapsed="false">
      <c r="A129" s="45" t="s">
        <v>1510</v>
      </c>
      <c r="B129" s="45" t="s">
        <v>1511</v>
      </c>
      <c r="C129" s="67" t="n">
        <v>2</v>
      </c>
      <c r="D129" s="67" t="s">
        <v>1400</v>
      </c>
      <c r="E129" s="44" t="n">
        <v>36682</v>
      </c>
      <c r="F129" s="45"/>
      <c r="G129" s="67"/>
      <c r="H129" s="67"/>
      <c r="I129" s="58" t="s">
        <v>1512</v>
      </c>
      <c r="J129" s="67"/>
      <c r="K129" s="67"/>
      <c r="L129" s="67"/>
      <c r="M129" s="67"/>
      <c r="N129" s="47" t="s">
        <v>1510</v>
      </c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 t="s">
        <v>1186</v>
      </c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  <c r="FT129" s="45"/>
      <c r="FU129" s="45"/>
      <c r="FV129" s="45"/>
      <c r="FW129" s="45"/>
      <c r="FX129" s="45"/>
      <c r="FY129" s="45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/>
      <c r="GK129" s="45"/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  <c r="HE129" s="45"/>
      <c r="HF129" s="45"/>
      <c r="HG129" s="45"/>
      <c r="HH129" s="45"/>
      <c r="HI129" s="45"/>
      <c r="HJ129" s="45"/>
      <c r="HK129" s="45"/>
      <c r="HL129" s="45"/>
      <c r="HM129" s="45"/>
      <c r="HN129" s="45"/>
      <c r="HO129" s="45"/>
      <c r="HP129" s="45"/>
      <c r="HQ129" s="45"/>
      <c r="HR129" s="45"/>
      <c r="HS129" s="45"/>
      <c r="HT129" s="45"/>
      <c r="HU129" s="45"/>
      <c r="HV129" s="45"/>
      <c r="HW129" s="45"/>
      <c r="HX129" s="45"/>
      <c r="HY129" s="45"/>
      <c r="HZ129" s="45"/>
      <c r="IA129" s="45"/>
      <c r="IB129" s="45"/>
      <c r="IC129" s="45"/>
      <c r="ID129" s="45"/>
      <c r="IE129" s="45"/>
      <c r="IF129" s="45"/>
      <c r="IG129" s="45"/>
      <c r="IH129" s="45"/>
      <c r="II129" s="45"/>
      <c r="IJ129" s="45"/>
      <c r="IK129" s="45"/>
      <c r="IL129" s="45"/>
      <c r="IM129" s="45"/>
      <c r="IN129" s="45"/>
      <c r="IO129" s="45"/>
    </row>
    <row r="130" customFormat="false" ht="12.75" hidden="false" customHeight="false" outlineLevel="0" collapsed="false">
      <c r="A130" s="30" t="s">
        <v>1513</v>
      </c>
      <c r="B130" s="0" t="s">
        <v>1514</v>
      </c>
      <c r="C130" s="62" t="n">
        <v>403</v>
      </c>
      <c r="D130" s="17" t="s">
        <v>1046</v>
      </c>
      <c r="E130" s="32" t="s">
        <v>1515</v>
      </c>
      <c r="I130" s="58" t="s">
        <v>1047</v>
      </c>
      <c r="N130" s="0" t="s">
        <v>1202</v>
      </c>
      <c r="Z130" s="18" t="s">
        <v>1516</v>
      </c>
    </row>
    <row r="131" customFormat="false" ht="12.75" hidden="false" customHeight="false" outlineLevel="0" collapsed="false">
      <c r="A131" s="36" t="s">
        <v>1517</v>
      </c>
      <c r="B131" s="36" t="s">
        <v>1068</v>
      </c>
      <c r="C131" s="63" t="n">
        <v>12</v>
      </c>
      <c r="D131" s="63" t="s">
        <v>1069</v>
      </c>
      <c r="E131" s="35" t="n">
        <v>36682</v>
      </c>
      <c r="F131" s="36"/>
      <c r="G131" s="63"/>
      <c r="H131" s="63"/>
      <c r="I131" s="58" t="s">
        <v>1047</v>
      </c>
      <c r="J131" s="63"/>
      <c r="K131" s="63"/>
      <c r="L131" s="63"/>
      <c r="M131" s="63"/>
      <c r="N131" s="36" t="s">
        <v>1518</v>
      </c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 t="s">
        <v>1519</v>
      </c>
      <c r="AA131" s="36"/>
      <c r="AB131" s="36" t="s">
        <v>1520</v>
      </c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</row>
    <row r="132" customFormat="false" ht="12.75" hidden="false" customHeight="false" outlineLevel="0" collapsed="false">
      <c r="A132" s="30" t="s">
        <v>990</v>
      </c>
      <c r="B132" s="0" t="s">
        <v>1521</v>
      </c>
      <c r="C132" s="62" t="n">
        <v>190</v>
      </c>
      <c r="D132" s="17" t="s">
        <v>1046</v>
      </c>
      <c r="E132" s="32" t="n">
        <v>36689</v>
      </c>
      <c r="I132" s="58" t="s">
        <v>1047</v>
      </c>
      <c r="N132" s="0" t="s">
        <v>1522</v>
      </c>
      <c r="Z132" s="0" t="s">
        <v>1523</v>
      </c>
      <c r="AB132" s="0" t="s">
        <v>1524</v>
      </c>
      <c r="AK132" s="18" t="s">
        <v>990</v>
      </c>
    </row>
    <row r="133" customFormat="false" ht="12.75" hidden="false" customHeight="false" outlineLevel="0" collapsed="false">
      <c r="A133" s="0" t="s">
        <v>1525</v>
      </c>
      <c r="B133" s="0" t="s">
        <v>1526</v>
      </c>
      <c r="C133" s="17" t="n">
        <v>11</v>
      </c>
      <c r="D133" s="17" t="s">
        <v>1046</v>
      </c>
      <c r="E133" s="32" t="n">
        <v>36689</v>
      </c>
      <c r="I133" s="58" t="s">
        <v>1047</v>
      </c>
      <c r="N133" s="0" t="s">
        <v>1527</v>
      </c>
      <c r="AB133" s="0" t="s">
        <v>1528</v>
      </c>
      <c r="AK133" s="0" t="s">
        <v>1529</v>
      </c>
      <c r="AM133" s="18" t="s">
        <v>636</v>
      </c>
    </row>
    <row r="134" customFormat="false" ht="12.75" hidden="false" customHeight="false" outlineLevel="0" collapsed="false">
      <c r="A134" s="0" t="s">
        <v>640</v>
      </c>
      <c r="B134" s="0" t="s">
        <v>1327</v>
      </c>
      <c r="C134" s="17" t="n">
        <v>6</v>
      </c>
      <c r="D134" s="17" t="s">
        <v>1046</v>
      </c>
      <c r="E134" s="32" t="n">
        <v>36689</v>
      </c>
      <c r="I134" s="58" t="s">
        <v>1197</v>
      </c>
      <c r="AK134" s="0" t="s">
        <v>1530</v>
      </c>
      <c r="AM134" s="0" t="s">
        <v>1531</v>
      </c>
      <c r="AW134" s="18" t="s">
        <v>640</v>
      </c>
    </row>
    <row r="135" customFormat="false" ht="12.75" hidden="false" customHeight="false" outlineLevel="0" collapsed="false">
      <c r="A135" s="30" t="s">
        <v>1532</v>
      </c>
      <c r="B135" s="0" t="s">
        <v>1053</v>
      </c>
      <c r="C135" s="17" t="n">
        <v>0</v>
      </c>
      <c r="D135" s="17" t="s">
        <v>1046</v>
      </c>
      <c r="E135" s="32" t="n">
        <v>36689</v>
      </c>
      <c r="I135" s="58" t="s">
        <v>1165</v>
      </c>
      <c r="AK135" s="0" t="s">
        <v>1533</v>
      </c>
      <c r="AM135" s="0" t="s">
        <v>1534</v>
      </c>
      <c r="AU135" s="18" t="s">
        <v>1532</v>
      </c>
      <c r="AW135" s="0" t="s">
        <v>1186</v>
      </c>
    </row>
    <row r="136" customFormat="false" ht="12.75" hidden="false" customHeight="false" outlineLevel="0" collapsed="false">
      <c r="A136" s="0" t="s">
        <v>1535</v>
      </c>
      <c r="B136" s="0" t="s">
        <v>1053</v>
      </c>
      <c r="C136" s="17" t="n">
        <v>0</v>
      </c>
      <c r="D136" s="17" t="s">
        <v>1046</v>
      </c>
      <c r="E136" s="32" t="n">
        <v>36679</v>
      </c>
      <c r="I136" s="58" t="s">
        <v>1047</v>
      </c>
      <c r="AK136" s="0" t="s">
        <v>1536</v>
      </c>
      <c r="AU136" s="0" t="s">
        <v>1202</v>
      </c>
      <c r="AV136" s="18" t="s">
        <v>1535</v>
      </c>
    </row>
    <row r="137" customFormat="false" ht="12.75" hidden="false" customHeight="false" outlineLevel="0" collapsed="false">
      <c r="A137" s="0" t="s">
        <v>1537</v>
      </c>
      <c r="B137" s="0" t="s">
        <v>1058</v>
      </c>
      <c r="C137" s="17" t="n">
        <v>9</v>
      </c>
      <c r="D137" s="17" t="s">
        <v>1046</v>
      </c>
      <c r="E137" s="32" t="n">
        <v>36679</v>
      </c>
      <c r="I137" s="58" t="s">
        <v>1047</v>
      </c>
      <c r="AK137" s="0" t="s">
        <v>1538</v>
      </c>
      <c r="AV137" s="0" t="s">
        <v>1202</v>
      </c>
      <c r="AX137" s="18" t="s">
        <v>1537</v>
      </c>
    </row>
    <row r="138" customFormat="false" ht="12.75" hidden="false" customHeight="false" outlineLevel="0" collapsed="false">
      <c r="A138" s="30" t="s">
        <v>1539</v>
      </c>
      <c r="B138" s="0" t="s">
        <v>1053</v>
      </c>
      <c r="C138" s="17" t="n">
        <v>0</v>
      </c>
      <c r="D138" s="17" t="s">
        <v>1046</v>
      </c>
      <c r="E138" s="32" t="n">
        <v>36679</v>
      </c>
      <c r="I138" s="58" t="s">
        <v>1497</v>
      </c>
      <c r="AK138" s="43" t="s">
        <v>1540</v>
      </c>
      <c r="AP138" s="18" t="s">
        <v>1539</v>
      </c>
      <c r="AV138" s="0" t="s">
        <v>1541</v>
      </c>
      <c r="AX138" s="0" t="s">
        <v>1202</v>
      </c>
    </row>
    <row r="139" customFormat="false" ht="12.75" hidden="false" customHeight="false" outlineLevel="0" collapsed="false">
      <c r="A139" s="30" t="s">
        <v>1542</v>
      </c>
      <c r="B139" s="0" t="s">
        <v>1058</v>
      </c>
      <c r="C139" s="17" t="n">
        <v>8</v>
      </c>
      <c r="D139" s="17" t="s">
        <v>1046</v>
      </c>
      <c r="E139" s="32" t="n">
        <v>36679</v>
      </c>
      <c r="I139" s="58" t="s">
        <v>1047</v>
      </c>
      <c r="AK139" s="0" t="s">
        <v>1543</v>
      </c>
      <c r="AP139" s="0" t="s">
        <v>1202</v>
      </c>
      <c r="BB139" s="18" t="s">
        <v>1544</v>
      </c>
    </row>
    <row r="140" customFormat="false" ht="12.75" hidden="false" customHeight="false" outlineLevel="0" collapsed="false">
      <c r="A140" s="0" t="s">
        <v>656</v>
      </c>
      <c r="B140" s="0" t="s">
        <v>1327</v>
      </c>
      <c r="C140" s="62" t="n">
        <v>237</v>
      </c>
      <c r="D140" s="17" t="s">
        <v>1046</v>
      </c>
      <c r="E140" s="32" t="n">
        <v>36689</v>
      </c>
      <c r="I140" s="58" t="s">
        <v>1047</v>
      </c>
      <c r="BB140" s="0" t="s">
        <v>1545</v>
      </c>
      <c r="BC140" s="18" t="s">
        <v>656</v>
      </c>
    </row>
    <row r="141" customFormat="false" ht="12.75" hidden="false" customHeight="false" outlineLevel="0" collapsed="false">
      <c r="A141" s="0" t="s">
        <v>1546</v>
      </c>
      <c r="B141" s="0" t="s">
        <v>1058</v>
      </c>
      <c r="C141" s="17" t="n">
        <v>0</v>
      </c>
      <c r="D141" s="17" t="s">
        <v>1046</v>
      </c>
      <c r="E141" s="32" t="n">
        <v>36679</v>
      </c>
      <c r="I141" s="58" t="s">
        <v>1047</v>
      </c>
      <c r="AO141" s="18" t="s">
        <v>1546</v>
      </c>
      <c r="BB141" s="0" t="s">
        <v>1547</v>
      </c>
      <c r="BC141" s="0" t="s">
        <v>1186</v>
      </c>
    </row>
    <row r="142" customFormat="false" ht="12.75" hidden="false" customHeight="false" outlineLevel="0" collapsed="false">
      <c r="A142" s="0" t="s">
        <v>1548</v>
      </c>
      <c r="B142" s="0" t="s">
        <v>1058</v>
      </c>
      <c r="C142" s="17" t="n">
        <v>20</v>
      </c>
      <c r="D142" s="17" t="s">
        <v>1046</v>
      </c>
      <c r="E142" s="32" t="n">
        <v>36679</v>
      </c>
      <c r="I142" s="58" t="s">
        <v>1497</v>
      </c>
      <c r="AO142" s="0" t="s">
        <v>1202</v>
      </c>
      <c r="AQ142" s="18" t="s">
        <v>1548</v>
      </c>
      <c r="BB142" s="0" t="s">
        <v>1549</v>
      </c>
    </row>
    <row r="143" customFormat="false" ht="12.75" hidden="false" customHeight="false" outlineLevel="0" collapsed="false">
      <c r="A143" s="0" t="s">
        <v>1550</v>
      </c>
      <c r="B143" s="0" t="s">
        <v>1058</v>
      </c>
      <c r="C143" s="17" t="n">
        <v>3</v>
      </c>
      <c r="D143" s="17" t="s">
        <v>1046</v>
      </c>
      <c r="E143" s="32" t="n">
        <v>36689</v>
      </c>
      <c r="I143" s="58" t="s">
        <v>1165</v>
      </c>
      <c r="AQ143" s="0" t="s">
        <v>1202</v>
      </c>
      <c r="AR143" s="18" t="s">
        <v>1550</v>
      </c>
    </row>
    <row r="144" customFormat="false" ht="12.75" hidden="false" customHeight="false" outlineLevel="0" collapsed="false">
      <c r="A144" s="0" t="s">
        <v>1551</v>
      </c>
      <c r="B144" s="0" t="s">
        <v>1552</v>
      </c>
      <c r="C144" s="62" t="n">
        <v>357</v>
      </c>
      <c r="D144" s="17" t="s">
        <v>1046</v>
      </c>
      <c r="E144" s="32" t="n">
        <v>36681</v>
      </c>
      <c r="I144" s="58" t="s">
        <v>1047</v>
      </c>
      <c r="AR144" s="0" t="s">
        <v>1202</v>
      </c>
      <c r="BG144" s="18" t="s">
        <v>1553</v>
      </c>
    </row>
    <row r="145" customFormat="false" ht="12.75" hidden="false" customHeight="false" outlineLevel="0" collapsed="false">
      <c r="A145" s="45" t="s">
        <v>1554</v>
      </c>
      <c r="B145" s="45" t="s">
        <v>1053</v>
      </c>
      <c r="C145" s="67" t="n">
        <v>0</v>
      </c>
      <c r="D145" s="67" t="s">
        <v>1069</v>
      </c>
      <c r="E145" s="44" t="n">
        <v>36694</v>
      </c>
      <c r="F145" s="45"/>
      <c r="G145" s="67"/>
      <c r="H145" s="67"/>
      <c r="I145" s="58" t="s">
        <v>1165</v>
      </c>
      <c r="J145" s="67"/>
      <c r="K145" s="67"/>
      <c r="L145" s="67"/>
      <c r="M145" s="67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7" t="s">
        <v>1554</v>
      </c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 t="s">
        <v>1555</v>
      </c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  <c r="FT145" s="45"/>
      <c r="FU145" s="45"/>
      <c r="FV145" s="45"/>
      <c r="FW145" s="45"/>
      <c r="FX145" s="45"/>
      <c r="FY145" s="45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/>
      <c r="GK145" s="45"/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  <c r="GX145" s="45"/>
      <c r="GY145" s="45"/>
      <c r="GZ145" s="45"/>
      <c r="HA145" s="45"/>
      <c r="HB145" s="45"/>
      <c r="HC145" s="45"/>
      <c r="HD145" s="45"/>
      <c r="HE145" s="45"/>
      <c r="HF145" s="45"/>
      <c r="HG145" s="45"/>
      <c r="HH145" s="45"/>
      <c r="HI145" s="45"/>
      <c r="HJ145" s="45"/>
      <c r="HK145" s="45"/>
      <c r="HL145" s="45"/>
      <c r="HM145" s="45"/>
      <c r="HN145" s="45"/>
      <c r="HO145" s="45"/>
      <c r="HP145" s="45"/>
      <c r="HQ145" s="45"/>
      <c r="HR145" s="45"/>
      <c r="HS145" s="45"/>
      <c r="HT145" s="45"/>
      <c r="HU145" s="45"/>
      <c r="HV145" s="45"/>
      <c r="HW145" s="45"/>
      <c r="HX145" s="45"/>
      <c r="HY145" s="45"/>
      <c r="HZ145" s="45"/>
      <c r="IA145" s="45"/>
      <c r="IB145" s="45"/>
      <c r="IC145" s="45"/>
      <c r="ID145" s="45"/>
      <c r="IE145" s="45"/>
      <c r="IF145" s="45"/>
      <c r="IG145" s="45"/>
      <c r="IH145" s="45"/>
      <c r="II145" s="45"/>
      <c r="IJ145" s="45"/>
      <c r="IK145" s="45"/>
      <c r="IL145" s="45"/>
      <c r="IM145" s="45"/>
      <c r="IN145" s="45"/>
      <c r="IO145" s="45"/>
    </row>
    <row r="146" customFormat="false" ht="12.75" hidden="false" customHeight="false" outlineLevel="0" collapsed="false">
      <c r="A146" s="0" t="s">
        <v>1016</v>
      </c>
      <c r="B146" s="0" t="s">
        <v>1327</v>
      </c>
      <c r="C146" s="62" t="n">
        <v>207</v>
      </c>
      <c r="D146" s="17" t="s">
        <v>1046</v>
      </c>
      <c r="E146" s="32" t="n">
        <v>36689</v>
      </c>
      <c r="I146" s="58" t="s">
        <v>1497</v>
      </c>
      <c r="AS146" s="0" t="s">
        <v>1202</v>
      </c>
      <c r="BG146" s="0" t="s">
        <v>1556</v>
      </c>
      <c r="BQ146" s="18" t="s">
        <v>1016</v>
      </c>
    </row>
    <row r="147" customFormat="false" ht="12.75" hidden="false" customHeight="false" outlineLevel="0" collapsed="false">
      <c r="C147" s="17" t="n">
        <f aca="false">SUM(C6:C146)</f>
        <v>11307</v>
      </c>
      <c r="AS147" s="0" t="s">
        <v>1557</v>
      </c>
      <c r="BG147" s="0" t="s">
        <v>1558</v>
      </c>
      <c r="BQ147" s="0" t="s">
        <v>1186</v>
      </c>
    </row>
    <row r="148" customFormat="false" ht="12.75" hidden="false" customHeight="false" outlineLevel="0" collapsed="false">
      <c r="AS148" s="0" t="s">
        <v>1559</v>
      </c>
    </row>
    <row r="149" customFormat="false" ht="12.75" hidden="false" customHeight="false" outlineLevel="0" collapsed="false">
      <c r="C149" s="69"/>
      <c r="AS149" s="0" t="s">
        <v>1560</v>
      </c>
    </row>
    <row r="150" customFormat="false" ht="12.75" hidden="false" customHeight="false" outlineLevel="0" collapsed="false">
      <c r="AS150" s="0" t="s">
        <v>1561</v>
      </c>
    </row>
    <row r="151" customFormat="false" ht="12.75" hidden="false" customHeight="false" outlineLevel="0" collapsed="false">
      <c r="AS151" s="0" t="s">
        <v>1562</v>
      </c>
    </row>
    <row r="152" customFormat="false" ht="12.75" hidden="false" customHeight="false" outlineLevel="0" collapsed="false">
      <c r="AS152" s="0" t="s">
        <v>1563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1.Macro1">
                <anchor moveWithCells="true" sizeWithCells="false">
                  <from>
                    <xdr:col>5</xdr:col>
                    <xdr:colOff>50400</xdr:colOff>
                    <xdr:row>5</xdr:row>
                    <xdr:rowOff>38160</xdr:rowOff>
                  </from>
                  <to>
                    <xdr:col>6</xdr:col>
                    <xdr:colOff>-150480</xdr:colOff>
                    <xdr:row>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10">
              <controlPr defaultSize="0" print="false" autoFill="0" autoPict="0" macro="Module2.Macro2">
                <anchor moveWithCells="true" sizeWithCells="false">
                  <from>
                    <xdr:col>5</xdr:col>
                    <xdr:colOff>90360</xdr:colOff>
                    <xdr:row>9</xdr:row>
                    <xdr:rowOff>47160</xdr:rowOff>
                  </from>
                  <to>
                    <xdr:col>6</xdr:col>
                    <xdr:colOff>-160560</xdr:colOff>
                    <xdr:row>10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6" name="Button 11">
              <controlPr defaultSize="0" print="false" autoFill="0" autoPict="0" macro="Module2.Macro3">
                <anchor moveWithCells="true" sizeWithCells="false">
                  <from>
                    <xdr:col>5</xdr:col>
                    <xdr:colOff>130680</xdr:colOff>
                    <xdr:row>11</xdr:row>
                    <xdr:rowOff>47520</xdr:rowOff>
                  </from>
                  <to>
                    <xdr:col>6</xdr:col>
                    <xdr:colOff>-140400</xdr:colOff>
                    <xdr:row>12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7" name="Button 12">
              <controlPr defaultSize="0" print="false" autoFill="0" autoPict="0" macro="Module2.Macro4">
                <anchor moveWithCells="true" sizeWithCells="false">
                  <from>
                    <xdr:col>5</xdr:col>
                    <xdr:colOff>110520</xdr:colOff>
                    <xdr:row>13</xdr:row>
                    <xdr:rowOff>37800</xdr:rowOff>
                  </from>
                  <to>
                    <xdr:col>6</xdr:col>
                    <xdr:colOff>-110160</xdr:colOff>
                    <xdr:row>14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8" name="Button 13">
              <controlPr defaultSize="0" print="false" autoFill="0" autoPict="0" macro="Module2.Macro5">
                <anchor moveWithCells="true" sizeWithCells="false">
                  <from>
                    <xdr:col>5</xdr:col>
                    <xdr:colOff>130680</xdr:colOff>
                    <xdr:row>14</xdr:row>
                    <xdr:rowOff>47160</xdr:rowOff>
                  </from>
                  <to>
                    <xdr:col>6</xdr:col>
                    <xdr:colOff>-110160</xdr:colOff>
                    <xdr:row>15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" name="Button 14">
              <controlPr defaultSize="0" print="false" autoFill="0" autoPict="0" macro="Module2.Macro6">
                <anchor moveWithCells="true" sizeWithCells="false">
                  <from>
                    <xdr:col>5</xdr:col>
                    <xdr:colOff>140760</xdr:colOff>
                    <xdr:row>15</xdr:row>
                    <xdr:rowOff>57240</xdr:rowOff>
                  </from>
                  <to>
                    <xdr:col>6</xdr:col>
                    <xdr:colOff>-109440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" name="Button 15">
              <controlPr defaultSize="0" print="false" autoFill="0" autoPict="0" macro="Module2.Macro7">
                <anchor moveWithCells="true" sizeWithCells="false">
                  <from>
                    <xdr:col>5</xdr:col>
                    <xdr:colOff>120600</xdr:colOff>
                    <xdr:row>19</xdr:row>
                    <xdr:rowOff>47160</xdr:rowOff>
                  </from>
                  <to>
                    <xdr:col>6</xdr:col>
                    <xdr:colOff>-110160</xdr:colOff>
                    <xdr:row>20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1" name="Button 16">
              <controlPr defaultSize="0" print="false" autoFill="0" autoPict="0" macro="Module2.Macro8">
                <anchor moveWithCells="true" sizeWithCells="false">
                  <from>
                    <xdr:col>5</xdr:col>
                    <xdr:colOff>100440</xdr:colOff>
                    <xdr:row>20</xdr:row>
                    <xdr:rowOff>38160</xdr:rowOff>
                  </from>
                  <to>
                    <xdr:col>6</xdr:col>
                    <xdr:colOff>-120240</xdr:colOff>
                    <xdr:row>21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2" name="Button 18">
              <controlPr defaultSize="0" print="false" autoFill="0" autoPict="0" macro="Module2.Macro10">
                <anchor moveWithCells="true" sizeWithCells="false">
                  <from>
                    <xdr:col>5</xdr:col>
                    <xdr:colOff>30240</xdr:colOff>
                    <xdr:row>29</xdr:row>
                    <xdr:rowOff>38160</xdr:rowOff>
                  </from>
                  <to>
                    <xdr:col>6</xdr:col>
                    <xdr:colOff>-89640</xdr:colOff>
                    <xdr:row>30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3" name="Button 19">
              <controlPr defaultSize="0" print="false" autoFill="0" autoPict="0" macro="Module2.Macro11">
                <anchor moveWithCells="true" sizeWithCells="false">
                  <from>
                    <xdr:col>5</xdr:col>
                    <xdr:colOff>80280</xdr:colOff>
                    <xdr:row>30</xdr:row>
                    <xdr:rowOff>47520</xdr:rowOff>
                  </from>
                  <to>
                    <xdr:col>6</xdr:col>
                    <xdr:colOff>-89640</xdr:colOff>
                    <xdr:row>31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4" name="Button 21">
              <controlPr defaultSize="0" print="false" autoFill="0" autoPict="0" macro="Module2.Macro12">
                <anchor moveWithCells="true" sizeWithCells="false">
                  <from>
                    <xdr:col>5</xdr:col>
                    <xdr:colOff>80280</xdr:colOff>
                    <xdr:row>32</xdr:row>
                    <xdr:rowOff>47520</xdr:rowOff>
                  </from>
                  <to>
                    <xdr:col>6</xdr:col>
                    <xdr:colOff>-99360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5" name="Button 22">
              <controlPr defaultSize="0" print="false" autoFill="0" autoPict="0" macro="Module2.Macro13">
                <anchor moveWithCells="true" sizeWithCells="false">
                  <from>
                    <xdr:col>5</xdr:col>
                    <xdr:colOff>120600</xdr:colOff>
                    <xdr:row>37</xdr:row>
                    <xdr:rowOff>47520</xdr:rowOff>
                  </from>
                  <to>
                    <xdr:col>6</xdr:col>
                    <xdr:colOff>-69480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6" name="Button 24">
              <controlPr defaultSize="0" print="false" autoFill="0" autoPict="0" macro="Module2.Macro14">
                <anchor moveWithCells="true" sizeWithCells="false">
                  <from>
                    <xdr:col>5</xdr:col>
                    <xdr:colOff>100440</xdr:colOff>
                    <xdr:row>40</xdr:row>
                    <xdr:rowOff>56880</xdr:rowOff>
                  </from>
                  <to>
                    <xdr:col>6</xdr:col>
                    <xdr:colOff>-39240</xdr:colOff>
                    <xdr:row>41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7" name="Button 25">
              <controlPr defaultSize="0" print="false" autoFill="0" autoPict="0" macro="Module2.Macro15">
                <anchor moveWithCells="true" sizeWithCells="false">
                  <from>
                    <xdr:col>5</xdr:col>
                    <xdr:colOff>70200</xdr:colOff>
                    <xdr:row>41</xdr:row>
                    <xdr:rowOff>37800</xdr:rowOff>
                  </from>
                  <to>
                    <xdr:col>6</xdr:col>
                    <xdr:colOff>-39240</xdr:colOff>
                    <xdr:row>42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8" name="Button 26">
              <controlPr defaultSize="0" print="false" autoFill="0" autoPict="0" macro="Module2.Macro17">
                <anchor moveWithCells="true" sizeWithCells="false">
                  <from>
                    <xdr:col>5</xdr:col>
                    <xdr:colOff>110520</xdr:colOff>
                    <xdr:row>44</xdr:row>
                    <xdr:rowOff>38160</xdr:rowOff>
                  </from>
                  <to>
                    <xdr:col>6</xdr:col>
                    <xdr:colOff>-59400</xdr:colOff>
                    <xdr:row>45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9" name="Button 27">
              <controlPr defaultSize="0" print="false" autoFill="0" autoPict="0" macro="Module2.Macro18">
                <anchor moveWithCells="true" sizeWithCells="false">
                  <from>
                    <xdr:col>5</xdr:col>
                    <xdr:colOff>110520</xdr:colOff>
                    <xdr:row>69</xdr:row>
                    <xdr:rowOff>47520</xdr:rowOff>
                  </from>
                  <to>
                    <xdr:col>6</xdr:col>
                    <xdr:colOff>-49320</xdr:colOff>
                    <xdr:row>70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0" name="Button 28">
              <controlPr defaultSize="0" print="false" autoFill="0" autoPict="0" macro="Module2.Macro19">
                <anchor moveWithCells="true" sizeWithCells="false">
                  <from>
                    <xdr:col>5</xdr:col>
                    <xdr:colOff>140760</xdr:colOff>
                    <xdr:row>71</xdr:row>
                    <xdr:rowOff>28440</xdr:rowOff>
                  </from>
                  <to>
                    <xdr:col>6</xdr:col>
                    <xdr:colOff>-90360</xdr:colOff>
                    <xdr:row>72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1" name="Button 29">
              <controlPr defaultSize="0" print="false" autoFill="0" autoPict="0" macro="Module2.Macro20">
                <anchor moveWithCells="true" sizeWithCells="false">
                  <from>
                    <xdr:col>5</xdr:col>
                    <xdr:colOff>110520</xdr:colOff>
                    <xdr:row>72</xdr:row>
                    <xdr:rowOff>37800</xdr:rowOff>
                  </from>
                  <to>
                    <xdr:col>6</xdr:col>
                    <xdr:colOff>-39240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2" name="Button 30">
              <controlPr defaultSize="0" print="false" autoFill="0" autoPict="0" macro="Module2.Macro21">
                <anchor moveWithCells="true" sizeWithCells="false">
                  <from>
                    <xdr:col>5</xdr:col>
                    <xdr:colOff>140760</xdr:colOff>
                    <xdr:row>73</xdr:row>
                    <xdr:rowOff>47520</xdr:rowOff>
                  </from>
                  <to>
                    <xdr:col>6</xdr:col>
                    <xdr:colOff>-59400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3" name="Button 31">
              <controlPr defaultSize="0" print="false" autoFill="0" autoPict="0" macro="Module2.Macro22">
                <anchor moveWithCells="true" sizeWithCells="false">
                  <from>
                    <xdr:col>5</xdr:col>
                    <xdr:colOff>110520</xdr:colOff>
                    <xdr:row>75</xdr:row>
                    <xdr:rowOff>37800</xdr:rowOff>
                  </from>
                  <to>
                    <xdr:col>6</xdr:col>
                    <xdr:colOff>-59400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4" name="Button 32">
              <controlPr defaultSize="0" print="false" autoFill="0" autoPict="0" macro="Module2.Macro24">
                <anchor moveWithCells="true" sizeWithCells="false">
                  <from>
                    <xdr:col>5</xdr:col>
                    <xdr:colOff>80280</xdr:colOff>
                    <xdr:row>78</xdr:row>
                    <xdr:rowOff>56880</xdr:rowOff>
                  </from>
                  <to>
                    <xdr:col>6</xdr:col>
                    <xdr:colOff>-9360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5" name="Button 33">
              <controlPr defaultSize="0" print="false" autoFill="0" autoPict="0" macro="Module2.Macro23">
                <anchor moveWithCells="true" sizeWithCells="false">
                  <from>
                    <xdr:col>5</xdr:col>
                    <xdr:colOff>130680</xdr:colOff>
                    <xdr:row>57</xdr:row>
                    <xdr:rowOff>37800</xdr:rowOff>
                  </from>
                  <to>
                    <xdr:col>6</xdr:col>
                    <xdr:colOff>-49320</xdr:colOff>
                    <xdr:row>58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6" name="Button 34">
              <controlPr defaultSize="0" print="false" autoFill="0" autoPict="0" macro="Module2.Macro25">
                <anchor moveWithCells="true" sizeWithCells="false">
                  <from>
                    <xdr:col>5</xdr:col>
                    <xdr:colOff>100440</xdr:colOff>
                    <xdr:row>48</xdr:row>
                    <xdr:rowOff>28440</xdr:rowOff>
                  </from>
                  <to>
                    <xdr:col>6</xdr:col>
                    <xdr:colOff>-49320</xdr:colOff>
                    <xdr:row>49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7" name="Button 35">
              <controlPr defaultSize="0" print="false" autoFill="0" autoPict="0" macro="Module2.Macro26">
                <anchor moveWithCells="true" sizeWithCells="false">
                  <from>
                    <xdr:col>5</xdr:col>
                    <xdr:colOff>80280</xdr:colOff>
                    <xdr:row>85</xdr:row>
                    <xdr:rowOff>47520</xdr:rowOff>
                  </from>
                  <to>
                    <xdr:col>6</xdr:col>
                    <xdr:colOff>-59400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8" name="Button 36">
              <controlPr defaultSize="0" print="false" autoFill="0" autoPict="0" macro="Module2.Macro27">
                <anchor moveWithCells="true" sizeWithCells="false">
                  <from>
                    <xdr:col>5</xdr:col>
                    <xdr:colOff>140760</xdr:colOff>
                    <xdr:row>86</xdr:row>
                    <xdr:rowOff>47160</xdr:rowOff>
                  </from>
                  <to>
                    <xdr:col>6</xdr:col>
                    <xdr:colOff>-59400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9" name="Button 37">
              <controlPr defaultSize="0" print="false" autoFill="0" autoPict="0" macro="Module3.Macro30">
                <anchor moveWithCells="true" sizeWithCells="false">
                  <from>
                    <xdr:col>5</xdr:col>
                    <xdr:colOff>110520</xdr:colOff>
                    <xdr:row>87</xdr:row>
                    <xdr:rowOff>57240</xdr:rowOff>
                  </from>
                  <to>
                    <xdr:col>6</xdr:col>
                    <xdr:colOff>-39240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0" name="Button 38">
              <controlPr defaultSize="0" print="false" autoFill="0" autoPict="0" macro="Module3.Macro31">
                <anchor moveWithCells="true" sizeWithCells="false">
                  <from>
                    <xdr:col>5</xdr:col>
                    <xdr:colOff>100440</xdr:colOff>
                    <xdr:row>88</xdr:row>
                    <xdr:rowOff>56880</xdr:rowOff>
                  </from>
                  <to>
                    <xdr:col>6</xdr:col>
                    <xdr:colOff>-79560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1" name="Button 39">
              <controlPr defaultSize="0" print="false" autoFill="0" autoPict="0" macro="Module3.Macro28">
                <anchor moveWithCells="true" sizeWithCells="false">
                  <from>
                    <xdr:col>5</xdr:col>
                    <xdr:colOff>120600</xdr:colOff>
                    <xdr:row>31</xdr:row>
                    <xdr:rowOff>37800</xdr:rowOff>
                  </from>
                  <to>
                    <xdr:col>6</xdr:col>
                    <xdr:colOff>-89640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2" name="Button 40">
              <controlPr defaultSize="0" print="false" autoFill="0" autoPict="0" macro="Module3.Macro29">
                <anchor moveWithCells="true" sizeWithCells="false">
                  <from>
                    <xdr:col>5</xdr:col>
                    <xdr:colOff>100440</xdr:colOff>
                    <xdr:row>34</xdr:row>
                    <xdr:rowOff>28440</xdr:rowOff>
                  </from>
                  <to>
                    <xdr:col>6</xdr:col>
                    <xdr:colOff>-100080</xdr:colOff>
                    <xdr:row>35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3" name="Button 41">
              <controlPr defaultSize="0" print="false" autoFill="0" autoPict="0" macro="Module3.Macro32">
                <anchor moveWithCells="true" sizeWithCells="false">
                  <from>
                    <xdr:col>5</xdr:col>
                    <xdr:colOff>110520</xdr:colOff>
                    <xdr:row>90</xdr:row>
                    <xdr:rowOff>28440</xdr:rowOff>
                  </from>
                  <to>
                    <xdr:col>6</xdr:col>
                    <xdr:colOff>-49320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4" name="Button 42">
              <controlPr defaultSize="0" print="false" autoFill="0" autoPict="0" macro="Module3.macro33">
                <anchor moveWithCells="true" sizeWithCells="false">
                  <from>
                    <xdr:col>5</xdr:col>
                    <xdr:colOff>90360</xdr:colOff>
                    <xdr:row>50</xdr:row>
                    <xdr:rowOff>47520</xdr:rowOff>
                  </from>
                  <to>
                    <xdr:col>6</xdr:col>
                    <xdr:colOff>-49320</xdr:colOff>
                    <xdr:row>51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5" name="Button 43">
              <controlPr defaultSize="0" print="false" autoFill="0" autoPict="0" macro="Module3.Macro34">
                <anchor moveWithCells="true" sizeWithCells="false">
                  <from>
                    <xdr:col>5</xdr:col>
                    <xdr:colOff>150480</xdr:colOff>
                    <xdr:row>91</xdr:row>
                    <xdr:rowOff>47160</xdr:rowOff>
                  </from>
                  <to>
                    <xdr:col>6</xdr:col>
                    <xdr:colOff>-70200</xdr:colOff>
                    <xdr:row>92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6" name="Button 44">
              <controlPr defaultSize="0" print="false" autoFill="0" autoPict="0" macro="Module3.Macro35">
                <anchor moveWithCells="true" sizeWithCells="false">
                  <from>
                    <xdr:col>5</xdr:col>
                    <xdr:colOff>100440</xdr:colOff>
                    <xdr:row>92</xdr:row>
                    <xdr:rowOff>47520</xdr:rowOff>
                  </from>
                  <to>
                    <xdr:col>6</xdr:col>
                    <xdr:colOff>-39240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7" name="Button 45">
              <controlPr defaultSize="0" print="false" autoFill="0" autoPict="0" macro="Module3.Macro36">
                <anchor moveWithCells="true" sizeWithCells="false">
                  <from>
                    <xdr:col>5</xdr:col>
                    <xdr:colOff>80280</xdr:colOff>
                    <xdr:row>95</xdr:row>
                    <xdr:rowOff>37800</xdr:rowOff>
                  </from>
                  <to>
                    <xdr:col>6</xdr:col>
                    <xdr:colOff>-59400</xdr:colOff>
                    <xdr:row>96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8" name="Button 46">
              <controlPr defaultSize="0" print="false" autoFill="0" autoPict="0" macro="Module3.macro37">
                <anchor moveWithCells="true" sizeWithCells="false">
                  <from>
                    <xdr:col>5</xdr:col>
                    <xdr:colOff>120600</xdr:colOff>
                    <xdr:row>96</xdr:row>
                    <xdr:rowOff>47160</xdr:rowOff>
                  </from>
                  <to>
                    <xdr:col>6</xdr:col>
                    <xdr:colOff>-59400</xdr:colOff>
                    <xdr:row>97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9" name="Button 47">
              <controlPr defaultSize="0" print="false" autoFill="0" autoPict="0" macro="Module3.Macro38">
                <anchor moveWithCells="true" sizeWithCells="false">
                  <from>
                    <xdr:col>5</xdr:col>
                    <xdr:colOff>100440</xdr:colOff>
                    <xdr:row>97</xdr:row>
                    <xdr:rowOff>47520</xdr:rowOff>
                  </from>
                  <to>
                    <xdr:col>6</xdr:col>
                    <xdr:colOff>-69480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0" name="Button 48">
              <controlPr defaultSize="0" print="false" autoFill="0" autoPict="0" macro="Module3.Macro39">
                <anchor moveWithCells="true" sizeWithCells="false">
                  <from>
                    <xdr:col>5</xdr:col>
                    <xdr:colOff>120600</xdr:colOff>
                    <xdr:row>98</xdr:row>
                    <xdr:rowOff>56880</xdr:rowOff>
                  </from>
                  <to>
                    <xdr:col>6</xdr:col>
                    <xdr:colOff>-70200</xdr:colOff>
                    <xdr:row>99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1" name="Button 49">
              <controlPr defaultSize="0" print="false" autoFill="0" autoPict="0" macro="Module3.Macro41">
                <anchor moveWithCells="true" sizeWithCells="false">
                  <from>
                    <xdr:col>5</xdr:col>
                    <xdr:colOff>130680</xdr:colOff>
                    <xdr:row>101</xdr:row>
                    <xdr:rowOff>38160</xdr:rowOff>
                  </from>
                  <to>
                    <xdr:col>6</xdr:col>
                    <xdr:colOff>-69480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2" name="Button 50">
              <controlPr defaultSize="0" print="false" autoFill="0" autoPict="0" macro="Module3.Macro42">
                <anchor moveWithCells="true" sizeWithCells="false">
                  <from>
                    <xdr:col>5</xdr:col>
                    <xdr:colOff>90360</xdr:colOff>
                    <xdr:row>102</xdr:row>
                    <xdr:rowOff>38160</xdr:rowOff>
                  </from>
                  <to>
                    <xdr:col>6</xdr:col>
                    <xdr:colOff>-49320</xdr:colOff>
                    <xdr:row>103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3" name="Button 51">
              <controlPr defaultSize="0" print="false" autoFill="0" autoPict="0" macro="Module3.Macro43">
                <anchor moveWithCells="true" sizeWithCells="false">
                  <from>
                    <xdr:col>5</xdr:col>
                    <xdr:colOff>90360</xdr:colOff>
                    <xdr:row>110</xdr:row>
                    <xdr:rowOff>28440</xdr:rowOff>
                  </from>
                  <to>
                    <xdr:col>6</xdr:col>
                    <xdr:colOff>-29160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4" name="Button 52">
              <controlPr defaultSize="0" print="false" autoFill="0" autoPict="0" macro="Module3.Macro44">
                <anchor moveWithCells="true" sizeWithCells="false">
                  <from>
                    <xdr:col>5</xdr:col>
                    <xdr:colOff>70200</xdr:colOff>
                    <xdr:row>111</xdr:row>
                    <xdr:rowOff>47520</xdr:rowOff>
                  </from>
                  <to>
                    <xdr:col>6</xdr:col>
                    <xdr:colOff>-39240</xdr:colOff>
                    <xdr:row>112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5" name="Button 53">
              <controlPr defaultSize="0" print="false" autoFill="0" autoPict="0" macro="Module3.Macro45">
                <anchor moveWithCells="true" sizeWithCells="false">
                  <from>
                    <xdr:col>5</xdr:col>
                    <xdr:colOff>100440</xdr:colOff>
                    <xdr:row>113</xdr:row>
                    <xdr:rowOff>56880</xdr:rowOff>
                  </from>
                  <to>
                    <xdr:col>6</xdr:col>
                    <xdr:colOff>-19080</xdr:colOff>
                    <xdr:row>114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6" name="Button 54">
              <controlPr defaultSize="0" print="false" autoFill="0" autoPict="0" macro="Module3.Macro46">
                <anchor moveWithCells="true" sizeWithCells="false">
                  <from>
                    <xdr:col>5</xdr:col>
                    <xdr:colOff>100440</xdr:colOff>
                    <xdr:row>117</xdr:row>
                    <xdr:rowOff>56880</xdr:rowOff>
                  </from>
                  <to>
                    <xdr:col>6</xdr:col>
                    <xdr:colOff>-29160</xdr:colOff>
                    <xdr:row>118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7" name="Button 55">
              <controlPr defaultSize="0" print="false" autoFill="0" autoPict="0" macro="Module3.Macro47">
                <anchor moveWithCells="true" sizeWithCells="false">
                  <from>
                    <xdr:col>5</xdr:col>
                    <xdr:colOff>110520</xdr:colOff>
                    <xdr:row>118</xdr:row>
                    <xdr:rowOff>37800</xdr:rowOff>
                  </from>
                  <to>
                    <xdr:col>6</xdr:col>
                    <xdr:colOff>-59400</xdr:colOff>
                    <xdr:row>119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8" name="Button 56">
              <controlPr defaultSize="0" print="false" autoFill="0" autoPict="0" macro="Module3.Macro49">
                <anchor moveWithCells="true" sizeWithCells="false">
                  <from>
                    <xdr:col>5</xdr:col>
                    <xdr:colOff>100440</xdr:colOff>
                    <xdr:row>119</xdr:row>
                    <xdr:rowOff>56880</xdr:rowOff>
                  </from>
                  <to>
                    <xdr:col>6</xdr:col>
                    <xdr:colOff>-9360</xdr:colOff>
                    <xdr:row>120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9" name="Button 58">
              <controlPr defaultSize="0" print="false" autoFill="0" autoPict="0" macro="Module3.Macro48">
                <anchor moveWithCells="true" sizeWithCells="false">
                  <from>
                    <xdr:col>5</xdr:col>
                    <xdr:colOff>80280</xdr:colOff>
                    <xdr:row>121</xdr:row>
                    <xdr:rowOff>47520</xdr:rowOff>
                  </from>
                  <to>
                    <xdr:col>6</xdr:col>
                    <xdr:colOff>720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0" name="Button 59">
              <controlPr defaultSize="0" print="false" autoFill="0" autoPict="0" macro="Module3.macro50">
                <anchor moveWithCells="true" sizeWithCells="false">
                  <from>
                    <xdr:col>5</xdr:col>
                    <xdr:colOff>100440</xdr:colOff>
                    <xdr:row>123</xdr:row>
                    <xdr:rowOff>37800</xdr:rowOff>
                  </from>
                  <to>
                    <xdr:col>6</xdr:col>
                    <xdr:colOff>-59400</xdr:colOff>
                    <xdr:row>124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1" name="Button 60">
              <controlPr defaultSize="0" print="false" autoFill="0" autoPict="0" macro="Module3.Macro51">
                <anchor moveWithCells="true" sizeWithCells="false">
                  <from>
                    <xdr:col>5</xdr:col>
                    <xdr:colOff>110520</xdr:colOff>
                    <xdr:row>127</xdr:row>
                    <xdr:rowOff>28440</xdr:rowOff>
                  </from>
                  <to>
                    <xdr:col>6</xdr:col>
                    <xdr:colOff>-49320</xdr:colOff>
                    <xdr:row>128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2" name="Button 61">
              <controlPr defaultSize="0" print="false" autoFill="0" autoPict="0" macro="Module3.macro52">
                <anchor moveWithCells="true" sizeWithCells="false">
                  <from>
                    <xdr:col>5</xdr:col>
                    <xdr:colOff>130680</xdr:colOff>
                    <xdr:row>131</xdr:row>
                    <xdr:rowOff>47520</xdr:rowOff>
                  </from>
                  <to>
                    <xdr:col>6</xdr:col>
                    <xdr:colOff>-39240</xdr:colOff>
                    <xdr:row>132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3" name="Button 62">
              <controlPr defaultSize="0" print="false" autoFill="0" autoPict="0" macro="Module3.Macro54">
                <anchor moveWithCells="true" sizeWithCells="false">
                  <from>
                    <xdr:col>5</xdr:col>
                    <xdr:colOff>90360</xdr:colOff>
                    <xdr:row>133</xdr:row>
                    <xdr:rowOff>28440</xdr:rowOff>
                  </from>
                  <to>
                    <xdr:col>6</xdr:col>
                    <xdr:colOff>-29160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4" name="Button 64">
              <controlPr defaultSize="0" print="false" autoFill="0" autoPict="0" macro="Module3.Macro53">
                <anchor moveWithCells="true" sizeWithCells="false">
                  <from>
                    <xdr:col>5</xdr:col>
                    <xdr:colOff>90360</xdr:colOff>
                    <xdr:row>139</xdr:row>
                    <xdr:rowOff>37800</xdr:rowOff>
                  </from>
                  <to>
                    <xdr:col>6</xdr:col>
                    <xdr:colOff>-79560</xdr:colOff>
                    <xdr:row>140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5" name="Button 65">
              <controlPr defaultSize="0" print="false" autoFill="0" autoPict="0" macro="Module3.Macro55">
                <anchor moveWithCells="true" sizeWithCells="false">
                  <from>
                    <xdr:col>5</xdr:col>
                    <xdr:colOff>100440</xdr:colOff>
                    <xdr:row>143</xdr:row>
                    <xdr:rowOff>28440</xdr:rowOff>
                  </from>
                  <to>
                    <xdr:col>6</xdr:col>
                    <xdr:colOff>-90360</xdr:colOff>
                    <xdr:row>144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6" name="Button 66">
              <controlPr defaultSize="0" print="false" autoFill="0" autoPict="0" macro="Module3.Macro56">
                <anchor moveWithCells="true" sizeWithCells="false">
                  <from>
                    <xdr:col>5</xdr:col>
                    <xdr:colOff>80280</xdr:colOff>
                    <xdr:row>145</xdr:row>
                    <xdr:rowOff>47520</xdr:rowOff>
                  </from>
                  <to>
                    <xdr:col>6</xdr:col>
                    <xdr:colOff>-29160</xdr:colOff>
                    <xdr:row>146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7" name="Button 70">
              <controlPr defaultSize="0" print="false" autoFill="0" autoPict="0" macro="Module3.Macro59">
                <anchor moveWithCells="true" sizeWithCells="false">
                  <from>
                    <xdr:col>5</xdr:col>
                    <xdr:colOff>120600</xdr:colOff>
                    <xdr:row>81</xdr:row>
                    <xdr:rowOff>18720</xdr:rowOff>
                  </from>
                  <to>
                    <xdr:col>6</xdr:col>
                    <xdr:colOff>720</xdr:colOff>
                    <xdr:row>82</xdr:row>
                    <xdr:rowOff>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8" name="Button 71">
              <controlPr defaultSize="0" print="false" autoFill="0" autoPict="0" macro="Module3.Macro57">
                <anchor moveWithCells="true" sizeWithCells="false">
                  <from>
                    <xdr:col>5</xdr:col>
                    <xdr:colOff>100440</xdr:colOff>
                    <xdr:row>6</xdr:row>
                    <xdr:rowOff>47520</xdr:rowOff>
                  </from>
                  <to>
                    <xdr:col>6</xdr:col>
                    <xdr:colOff>-79560</xdr:colOff>
                    <xdr:row>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9" name="Button 72">
              <controlPr defaultSize="0" print="false" autoFill="0" autoPict="0" macro="Module3.Macro60">
                <anchor moveWithCells="true" sizeWithCells="false">
                  <from>
                    <xdr:col>5</xdr:col>
                    <xdr:colOff>90360</xdr:colOff>
                    <xdr:row>106</xdr:row>
                    <xdr:rowOff>28440</xdr:rowOff>
                  </from>
                  <to>
                    <xdr:col>6</xdr:col>
                    <xdr:colOff>-160560</xdr:colOff>
                    <xdr:row>107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0" name="Button 73">
              <controlPr defaultSize="0" print="false" autoFill="0" autoPict="0" macro="Module4.Macro58">
                <anchor moveWithCells="true" sizeWithCells="false">
                  <from>
                    <xdr:col>5</xdr:col>
                    <xdr:colOff>80280</xdr:colOff>
                    <xdr:row>7</xdr:row>
                    <xdr:rowOff>56880</xdr:rowOff>
                  </from>
                  <to>
                    <xdr:col>6</xdr:col>
                    <xdr:colOff>-99360</xdr:colOff>
                    <xdr:row>8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1" name="Button 74">
              <controlPr defaultSize="0" print="false" autoFill="0" autoPict="0" macro="Module4.Macro61">
                <anchor moveWithCells="true" sizeWithCells="false">
                  <from>
                    <xdr:col>5</xdr:col>
                    <xdr:colOff>100440</xdr:colOff>
                    <xdr:row>8</xdr:row>
                    <xdr:rowOff>66240</xdr:rowOff>
                  </from>
                  <to>
                    <xdr:col>6</xdr:col>
                    <xdr:colOff>-200520</xdr:colOff>
                    <xdr:row>9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2" name="Button 75">
              <controlPr defaultSize="0" print="false" autoFill="0" autoPict="0" macro="Module4.Macro62">
                <anchor moveWithCells="true" sizeWithCells="false">
                  <from>
                    <xdr:col>5</xdr:col>
                    <xdr:colOff>80280</xdr:colOff>
                    <xdr:row>10</xdr:row>
                    <xdr:rowOff>28440</xdr:rowOff>
                  </from>
                  <to>
                    <xdr:col>6</xdr:col>
                    <xdr:colOff>-130320</xdr:colOff>
                    <xdr:row>11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3" name="Button 76">
              <controlPr defaultSize="0" print="false" autoFill="0" autoPict="0" macro="Module4.Macro63">
                <anchor moveWithCells="true" sizeWithCells="false">
                  <from>
                    <xdr:col>5</xdr:col>
                    <xdr:colOff>80280</xdr:colOff>
                    <xdr:row>24</xdr:row>
                    <xdr:rowOff>37800</xdr:rowOff>
                  </from>
                  <to>
                    <xdr:col>6</xdr:col>
                    <xdr:colOff>-59400</xdr:colOff>
                    <xdr:row>25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4" name="Button 79">
              <controlPr defaultSize="0" print="false" autoFill="0" autoPict="0" macro="Module4.Macro67">
                <anchor moveWithCells="true" sizeWithCells="false">
                  <from>
                    <xdr:col>5</xdr:col>
                    <xdr:colOff>60480</xdr:colOff>
                    <xdr:row>51</xdr:row>
                    <xdr:rowOff>56880</xdr:rowOff>
                  </from>
                  <to>
                    <xdr:col>6</xdr:col>
                    <xdr:colOff>-200520</xdr:colOff>
                    <xdr:row>52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5" name="Button 80">
              <controlPr defaultSize="0" print="false" autoFill="0" autoPict="0" macro="Module4.Macro68">
                <anchor moveWithCells="true" sizeWithCells="false">
                  <from>
                    <xdr:col>5</xdr:col>
                    <xdr:colOff>60480</xdr:colOff>
                    <xdr:row>26</xdr:row>
                    <xdr:rowOff>56880</xdr:rowOff>
                  </from>
                  <to>
                    <xdr:col>6</xdr:col>
                    <xdr:colOff>-180360</xdr:colOff>
                    <xdr:row>27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6" name="Button 81">
              <controlPr defaultSize="0" print="false" autoFill="0" autoPict="0" macro="Module4.Macro69">
                <anchor moveWithCells="true" sizeWithCells="false">
                  <from>
                    <xdr:col>5</xdr:col>
                    <xdr:colOff>100440</xdr:colOff>
                    <xdr:row>35</xdr:row>
                    <xdr:rowOff>56880</xdr:rowOff>
                  </from>
                  <to>
                    <xdr:col>6</xdr:col>
                    <xdr:colOff>-79560</xdr:colOff>
                    <xdr:row>36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7" name="Button 83">
              <controlPr defaultSize="0" print="false" autoFill="0" autoPict="0" macro="Module4.Macro70">
                <anchor moveWithCells="true" sizeWithCells="false">
                  <from>
                    <xdr:col>5</xdr:col>
                    <xdr:colOff>60480</xdr:colOff>
                    <xdr:row>42</xdr:row>
                    <xdr:rowOff>56880</xdr:rowOff>
                  </from>
                  <to>
                    <xdr:col>6</xdr:col>
                    <xdr:colOff>-49320</xdr:colOff>
                    <xdr:row>43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8" name="Button 84">
              <controlPr defaultSize="0" print="false" autoFill="0" autoPict="0" macro="Module4.Macro71">
                <anchor moveWithCells="true" sizeWithCells="false">
                  <from>
                    <xdr:col>5</xdr:col>
                    <xdr:colOff>90360</xdr:colOff>
                    <xdr:row>47</xdr:row>
                    <xdr:rowOff>28440</xdr:rowOff>
                  </from>
                  <to>
                    <xdr:col>6</xdr:col>
                    <xdr:colOff>-100080</xdr:colOff>
                    <xdr:row>48</xdr:row>
                    <xdr:rowOff>-28800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9" name="Button 85">
              <controlPr defaultSize="0" print="false" autoFill="0" autoPict="0" macro="Module4.Macro73">
                <anchor moveWithCells="true" sizeWithCells="false">
                  <from>
                    <xdr:col>5</xdr:col>
                    <xdr:colOff>50400</xdr:colOff>
                    <xdr:row>56</xdr:row>
                    <xdr:rowOff>47520</xdr:rowOff>
                  </from>
                  <to>
                    <xdr:col>6</xdr:col>
                    <xdr:colOff>-59400</xdr:colOff>
                    <xdr:row>57</xdr:row>
                    <xdr:rowOff>-38880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0" name="Button 86">
              <controlPr defaultSize="0" print="false" autoFill="0" autoPict="0" macro="Module4.Macro75">
                <anchor moveWithCells="true" sizeWithCells="false">
                  <from>
                    <xdr:col>5</xdr:col>
                    <xdr:colOff>70200</xdr:colOff>
                    <xdr:row>66</xdr:row>
                    <xdr:rowOff>47520</xdr:rowOff>
                  </from>
                  <to>
                    <xdr:col>6</xdr:col>
                    <xdr:colOff>-160560</xdr:colOff>
                    <xdr:row>67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1" name="Button 87">
              <controlPr defaultSize="0" print="false" autoFill="0" autoPict="0" macro="Module4.Macro74">
                <anchor moveWithCells="true" sizeWithCells="false">
                  <from>
                    <xdr:col>5</xdr:col>
                    <xdr:colOff>90360</xdr:colOff>
                    <xdr:row>67</xdr:row>
                    <xdr:rowOff>37800</xdr:rowOff>
                  </from>
                  <to>
                    <xdr:col>6</xdr:col>
                    <xdr:colOff>-69480</xdr:colOff>
                    <xdr:row>68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2" name="Button 88">
              <controlPr defaultSize="0" print="false" autoFill="0" autoPict="0" macro="Module4.Macro78">
                <anchor moveWithCells="true" sizeWithCells="false">
                  <from>
                    <xdr:col>5</xdr:col>
                    <xdr:colOff>90360</xdr:colOff>
                    <xdr:row>61</xdr:row>
                    <xdr:rowOff>28440</xdr:rowOff>
                  </from>
                  <to>
                    <xdr:col>6</xdr:col>
                    <xdr:colOff>-170640</xdr:colOff>
                    <xdr:row>62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3" name="Button 89">
              <controlPr defaultSize="0" print="false" autoFill="0" autoPict="0" macro="Module4.Macro79">
                <anchor moveWithCells="true" sizeWithCells="false">
                  <from>
                    <xdr:col>5</xdr:col>
                    <xdr:colOff>70200</xdr:colOff>
                    <xdr:row>83</xdr:row>
                    <xdr:rowOff>66600</xdr:rowOff>
                  </from>
                  <to>
                    <xdr:col>6</xdr:col>
                    <xdr:colOff>-29160</xdr:colOff>
                    <xdr:row>84</xdr:row>
                    <xdr:rowOff>-19440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4" name="Button 90">
              <controlPr defaultSize="0" print="false" autoFill="0" autoPict="0" macro="Module5.Macro80">
                <anchor moveWithCells="true" sizeWithCells="false">
                  <from>
                    <xdr:col>5</xdr:col>
                    <xdr:colOff>100440</xdr:colOff>
                    <xdr:row>99</xdr:row>
                    <xdr:rowOff>47520</xdr:rowOff>
                  </from>
                  <to>
                    <xdr:col>6</xdr:col>
                    <xdr:colOff>-180360</xdr:colOff>
                    <xdr:row>100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75" name="Button 91">
              <controlPr defaultSize="0" print="false" autoFill="0" autoPict="0" macro="Module5.Macro81">
                <anchor moveWithCells="true" sizeWithCells="false">
                  <from>
                    <xdr:col>5</xdr:col>
                    <xdr:colOff>130680</xdr:colOff>
                    <xdr:row>93</xdr:row>
                    <xdr:rowOff>66600</xdr:rowOff>
                  </from>
                  <to>
                    <xdr:col>6</xdr:col>
                    <xdr:colOff>-60120</xdr:colOff>
                    <xdr:row>94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6" name="Button 92">
              <controlPr defaultSize="0" print="false" autoFill="0" autoPict="0" macro="Module5.Macro83">
                <anchor moveWithCells="true" sizeWithCells="false">
                  <from>
                    <xdr:col>5</xdr:col>
                    <xdr:colOff>70200</xdr:colOff>
                    <xdr:row>53</xdr:row>
                    <xdr:rowOff>47520</xdr:rowOff>
                  </from>
                  <to>
                    <xdr:col>6</xdr:col>
                    <xdr:colOff>-180360</xdr:colOff>
                    <xdr:row>54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7" name="Button 93">
              <controlPr defaultSize="0" print="false" autoFill="0" autoPict="0" macro="Module5.Macro84">
                <anchor moveWithCells="true" sizeWithCells="false">
                  <from>
                    <xdr:col>5</xdr:col>
                    <xdr:colOff>100440</xdr:colOff>
                    <xdr:row>54</xdr:row>
                    <xdr:rowOff>47520</xdr:rowOff>
                  </from>
                  <to>
                    <xdr:col>6</xdr:col>
                    <xdr:colOff>-170640</xdr:colOff>
                    <xdr:row>55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8" name="Button 94">
              <controlPr defaultSize="0" print="false" autoFill="0" autoPict="0" macro="Module5.Macro85">
                <anchor moveWithCells="true" sizeWithCells="false">
                  <from>
                    <xdr:col>5</xdr:col>
                    <xdr:colOff>80280</xdr:colOff>
                    <xdr:row>129</xdr:row>
                    <xdr:rowOff>37800</xdr:rowOff>
                  </from>
                  <to>
                    <xdr:col>6</xdr:col>
                    <xdr:colOff>-9360</xdr:colOff>
                    <xdr:row>130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9" name="Button 95">
              <controlPr defaultSize="0" print="false" autoFill="0" autoPict="0" macro="Module6.Macro88">
                <anchor moveWithCells="true" sizeWithCells="false">
                  <from>
                    <xdr:col>5</xdr:col>
                    <xdr:colOff>80280</xdr:colOff>
                    <xdr:row>84</xdr:row>
                    <xdr:rowOff>47520</xdr:rowOff>
                  </from>
                  <to>
                    <xdr:col>6</xdr:col>
                    <xdr:colOff>-29160</xdr:colOff>
                    <xdr:row>85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0" name="Button 97">
              <controlPr defaultSize="0" print="false" autoFill="0" autoPict="0" macro="Module7.Macro86">
                <anchor moveWithCells="true" sizeWithCells="false">
                  <from>
                    <xdr:col>5</xdr:col>
                    <xdr:colOff>90360</xdr:colOff>
                    <xdr:row>43</xdr:row>
                    <xdr:rowOff>47160</xdr:rowOff>
                  </from>
                  <to>
                    <xdr:col>6</xdr:col>
                    <xdr:colOff>-160560</xdr:colOff>
                    <xdr:row>44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81" name="Button 98">
              <controlPr defaultSize="0" print="false" autoFill="0" autoPict="0" macro="Module7.Macro87">
                <anchor moveWithCells="true" sizeWithCells="false">
                  <from>
                    <xdr:col>5</xdr:col>
                    <xdr:colOff>100440</xdr:colOff>
                    <xdr:row>74</xdr:row>
                    <xdr:rowOff>47520</xdr:rowOff>
                  </from>
                  <to>
                    <xdr:col>6</xdr:col>
                    <xdr:colOff>-170640</xdr:colOff>
                    <xdr:row>75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82" name="Button 99">
              <controlPr defaultSize="0" print="false" autoFill="0" autoPict="0" macro="Module7.Macro90">
                <anchor moveWithCells="true" sizeWithCells="false">
                  <from>
                    <xdr:col>5</xdr:col>
                    <xdr:colOff>80280</xdr:colOff>
                    <xdr:row>18</xdr:row>
                    <xdr:rowOff>47520</xdr:rowOff>
                  </from>
                  <to>
                    <xdr:col>6</xdr:col>
                    <xdr:colOff>-79560</xdr:colOff>
                    <xdr:row>19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3" name="Button 101">
              <controlPr defaultSize="0" print="false" autoFill="0" autoPict="0" macro="Module7.Macro91">
                <anchor moveWithCells="true" sizeWithCells="false">
                  <from>
                    <xdr:col>5</xdr:col>
                    <xdr:colOff>90360</xdr:colOff>
                    <xdr:row>70</xdr:row>
                    <xdr:rowOff>19080</xdr:rowOff>
                  </from>
                  <to>
                    <xdr:col>6</xdr:col>
                    <xdr:colOff>-140400</xdr:colOff>
                    <xdr:row>71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84" name="Button 103">
              <controlPr defaultSize="0" print="false" autoFill="0" autoPict="0" macro="Module7.Macro93">
                <anchor moveWithCells="true" sizeWithCells="false">
                  <from>
                    <xdr:col>5</xdr:col>
                    <xdr:colOff>70200</xdr:colOff>
                    <xdr:row>22</xdr:row>
                    <xdr:rowOff>37800</xdr:rowOff>
                  </from>
                  <to>
                    <xdr:col>6</xdr:col>
                    <xdr:colOff>-59400</xdr:colOff>
                    <xdr:row>23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5" name="Button 104">
              <controlPr defaultSize="0" print="false" autoFill="0" autoPict="0" macro="Module7.Macro94">
                <anchor moveWithCells="true" sizeWithCells="false">
                  <from>
                    <xdr:col>5</xdr:col>
                    <xdr:colOff>80280</xdr:colOff>
                    <xdr:row>130</xdr:row>
                    <xdr:rowOff>38160</xdr:rowOff>
                  </from>
                  <to>
                    <xdr:col>6</xdr:col>
                    <xdr:colOff>-160560</xdr:colOff>
                    <xdr:row>131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6" name="Button 105">
              <controlPr defaultSize="0" print="false" autoFill="0" autoPict="0" macro="Module7.Macro97">
                <anchor moveWithCells="true" sizeWithCells="false">
                  <from>
                    <xdr:col>5</xdr:col>
                    <xdr:colOff>100440</xdr:colOff>
                    <xdr:row>138</xdr:row>
                    <xdr:rowOff>56880</xdr:rowOff>
                  </from>
                  <to>
                    <xdr:col>6</xdr:col>
                    <xdr:colOff>-210600</xdr:colOff>
                    <xdr:row>139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7" name="Button 106">
              <controlPr defaultSize="0" print="false" autoFill="0" autoPict="0" macro="Module7.Macro99">
                <anchor moveWithCells="true" sizeWithCells="false">
                  <from>
                    <xdr:col>5</xdr:col>
                    <xdr:colOff>100440</xdr:colOff>
                    <xdr:row>104</xdr:row>
                    <xdr:rowOff>56880</xdr:rowOff>
                  </from>
                  <to>
                    <xdr:col>6</xdr:col>
                    <xdr:colOff>-160560</xdr:colOff>
                    <xdr:row>105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8" name="Button 107">
              <controlPr defaultSize="0" print="false" autoFill="0" autoPict="0" macro="Module7.Macro101">
                <anchor moveWithCells="true" sizeWithCells="false">
                  <from>
                    <xdr:col>5</xdr:col>
                    <xdr:colOff>90360</xdr:colOff>
                    <xdr:row>120</xdr:row>
                    <xdr:rowOff>37800</xdr:rowOff>
                  </from>
                  <to>
                    <xdr:col>6</xdr:col>
                    <xdr:colOff>-180360</xdr:colOff>
                    <xdr:row>121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9" name="Button 109">
              <controlPr defaultSize="0" print="false" autoFill="0" autoPict="0" macro="Module7.Macro103">
                <anchor moveWithCells="true" sizeWithCells="false">
                  <from>
                    <xdr:col>5</xdr:col>
                    <xdr:colOff>100440</xdr:colOff>
                    <xdr:row>12</xdr:row>
                    <xdr:rowOff>56880</xdr:rowOff>
                  </from>
                  <to>
                    <xdr:col>6</xdr:col>
                    <xdr:colOff>-180360</xdr:colOff>
                    <xdr:row>13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0" name="Button 111">
              <controlPr defaultSize="0" print="false" autoFill="0" autoPict="0" macro="Module7.Macro104">
                <anchor moveWithCells="true" sizeWithCells="false">
                  <from>
                    <xdr:col>5</xdr:col>
                    <xdr:colOff>80280</xdr:colOff>
                    <xdr:row>16</xdr:row>
                    <xdr:rowOff>28440</xdr:rowOff>
                  </from>
                  <to>
                    <xdr:col>6</xdr:col>
                    <xdr:colOff>-170640</xdr:colOff>
                    <xdr:row>17</xdr:row>
                    <xdr:rowOff>-28440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1" name="Button 113">
              <controlPr defaultSize="0" print="false" autoFill="0" autoPict="0" macro="Module7.Macro105">
                <anchor moveWithCells="true" sizeWithCells="false">
                  <from>
                    <xdr:col>5</xdr:col>
                    <xdr:colOff>120600</xdr:colOff>
                    <xdr:row>17</xdr:row>
                    <xdr:rowOff>75960</xdr:rowOff>
                  </from>
                  <to>
                    <xdr:col>6</xdr:col>
                    <xdr:colOff>-180360</xdr:colOff>
                    <xdr:row>18</xdr:row>
                    <xdr:rowOff>-10080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2" name="Button 114">
              <controlPr defaultSize="0" print="false" autoFill="0" autoPict="0" macro="Module7.Macro106">
                <anchor moveWithCells="true" sizeWithCells="false">
                  <from>
                    <xdr:col>5</xdr:col>
                    <xdr:colOff>150480</xdr:colOff>
                    <xdr:row>25</xdr:row>
                    <xdr:rowOff>75960</xdr:rowOff>
                  </from>
                  <to>
                    <xdr:col>6</xdr:col>
                    <xdr:colOff>-200520</xdr:colOff>
                    <xdr:row>26</xdr:row>
                    <xdr:rowOff>-10080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3" name="Button 116">
              <controlPr defaultSize="0" print="false" autoFill="0" autoPict="0" macro="Module7.Macro107">
                <anchor moveWithCells="true" sizeWithCells="false">
                  <from>
                    <xdr:col>5</xdr:col>
                    <xdr:colOff>100440</xdr:colOff>
                    <xdr:row>27</xdr:row>
                    <xdr:rowOff>47520</xdr:rowOff>
                  </from>
                  <to>
                    <xdr:col>6</xdr:col>
                    <xdr:colOff>-180360</xdr:colOff>
                    <xdr:row>28</xdr:row>
                    <xdr:rowOff>-38880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4" name="Button 117">
              <controlPr defaultSize="0" print="false" autoFill="0" autoPict="0" macro="Module7.Macro108">
                <anchor moveWithCells="true" sizeWithCells="false">
                  <from>
                    <xdr:col>5</xdr:col>
                    <xdr:colOff>100440</xdr:colOff>
                    <xdr:row>33</xdr:row>
                    <xdr:rowOff>56880</xdr:rowOff>
                  </from>
                  <to>
                    <xdr:col>6</xdr:col>
                    <xdr:colOff>-100080</xdr:colOff>
                    <xdr:row>34</xdr:row>
                    <xdr:rowOff>-28800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5" name="Button 118">
              <controlPr defaultSize="0" print="false" autoFill="0" autoPict="0" macro="Module7.Macro109">
                <anchor moveWithCells="true" sizeWithCells="false">
                  <from>
                    <xdr:col>5</xdr:col>
                    <xdr:colOff>140760</xdr:colOff>
                    <xdr:row>38</xdr:row>
                    <xdr:rowOff>56880</xdr:rowOff>
                  </from>
                  <to>
                    <xdr:col>6</xdr:col>
                    <xdr:colOff>-190440</xdr:colOff>
                    <xdr:row>39</xdr:row>
                    <xdr:rowOff>-28800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96" name="Button 120">
              <controlPr defaultSize="0" print="false" autoFill="0" autoPict="0" macro="Module7.Macro111">
                <anchor moveWithCells="true" sizeWithCells="false">
                  <from>
                    <xdr:col>5</xdr:col>
                    <xdr:colOff>170640</xdr:colOff>
                    <xdr:row>39</xdr:row>
                    <xdr:rowOff>57240</xdr:rowOff>
                  </from>
                  <to>
                    <xdr:col>6</xdr:col>
                    <xdr:colOff>-190440</xdr:colOff>
                    <xdr:row>40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7" name="Button 121">
              <controlPr defaultSize="0" print="false" autoFill="0" autoPict="0" macro="Module7.Macro112">
                <anchor moveWithCells="true" sizeWithCells="false">
                  <from>
                    <xdr:col>5</xdr:col>
                    <xdr:colOff>140760</xdr:colOff>
                    <xdr:row>45</xdr:row>
                    <xdr:rowOff>66600</xdr:rowOff>
                  </from>
                  <to>
                    <xdr:col>6</xdr:col>
                    <xdr:colOff>-200520</xdr:colOff>
                    <xdr:row>46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98" name="Button 123">
              <controlPr defaultSize="0" print="false" autoFill="0" autoPict="0" macro="Module7.Macro113">
                <anchor moveWithCells="true" sizeWithCells="false">
                  <from>
                    <xdr:col>5</xdr:col>
                    <xdr:colOff>160560</xdr:colOff>
                    <xdr:row>46</xdr:row>
                    <xdr:rowOff>47520</xdr:rowOff>
                  </from>
                  <to>
                    <xdr:col>6</xdr:col>
                    <xdr:colOff>-210600</xdr:colOff>
                    <xdr:row>47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9" name="Button 124">
              <controlPr defaultSize="0" print="false" autoFill="0" autoPict="0" macro="Module7.Macro114">
                <anchor moveWithCells="true" sizeWithCells="false">
                  <from>
                    <xdr:col>5</xdr:col>
                    <xdr:colOff>130680</xdr:colOff>
                    <xdr:row>49</xdr:row>
                    <xdr:rowOff>66600</xdr:rowOff>
                  </from>
                  <to>
                    <xdr:col>6</xdr:col>
                    <xdr:colOff>-200520</xdr:colOff>
                    <xdr:row>50</xdr:row>
                    <xdr:rowOff>-19440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0" name="Button 125">
              <controlPr defaultSize="0" print="false" autoFill="0" autoPict="0" macro="Module7.Macro115">
                <anchor moveWithCells="true" sizeWithCells="false">
                  <from>
                    <xdr:col>5</xdr:col>
                    <xdr:colOff>130680</xdr:colOff>
                    <xdr:row>59</xdr:row>
                    <xdr:rowOff>66600</xdr:rowOff>
                  </from>
                  <to>
                    <xdr:col>6</xdr:col>
                    <xdr:colOff>-200520</xdr:colOff>
                    <xdr:row>60</xdr:row>
                    <xdr:rowOff>-19440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1" name="Button 126">
              <controlPr defaultSize="0" print="false" autoFill="0" autoPict="0" macro="Module7.Macro116">
                <anchor moveWithCells="true" sizeWithCells="false">
                  <from>
                    <xdr:col>5</xdr:col>
                    <xdr:colOff>120600</xdr:colOff>
                    <xdr:row>60</xdr:row>
                    <xdr:rowOff>47520</xdr:rowOff>
                  </from>
                  <to>
                    <xdr:col>6</xdr:col>
                    <xdr:colOff>-170640</xdr:colOff>
                    <xdr:row>61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2" name="Button 127">
              <controlPr defaultSize="0" print="false" autoFill="0" autoPict="0" macro="Module7.Macro117">
                <anchor moveWithCells="true" sizeWithCells="false">
                  <from>
                    <xdr:col>5</xdr:col>
                    <xdr:colOff>191520</xdr:colOff>
                    <xdr:row>68</xdr:row>
                    <xdr:rowOff>47520</xdr:rowOff>
                  </from>
                  <to>
                    <xdr:col>6</xdr:col>
                    <xdr:colOff>-179640</xdr:colOff>
                    <xdr:row>69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03" name="Button 128">
              <controlPr defaultSize="0" print="false" autoFill="0" autoPict="0" macro="Module7.Macro118">
                <anchor moveWithCells="true" sizeWithCells="false">
                  <from>
                    <xdr:col>5</xdr:col>
                    <xdr:colOff>120600</xdr:colOff>
                    <xdr:row>76</xdr:row>
                    <xdr:rowOff>56880</xdr:rowOff>
                  </from>
                  <to>
                    <xdr:col>6</xdr:col>
                    <xdr:colOff>-180360</xdr:colOff>
                    <xdr:row>77</xdr:row>
                    <xdr:rowOff>-28800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04" name="Button 129">
              <controlPr defaultSize="0" print="false" autoFill="0" autoPict="0" macro="Module7.Macro119">
                <anchor moveWithCells="true" sizeWithCells="false">
                  <from>
                    <xdr:col>5</xdr:col>
                    <xdr:colOff>191520</xdr:colOff>
                    <xdr:row>79</xdr:row>
                    <xdr:rowOff>56880</xdr:rowOff>
                  </from>
                  <to>
                    <xdr:col>6</xdr:col>
                    <xdr:colOff>-189720</xdr:colOff>
                    <xdr:row>80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05" name="Button 130">
              <controlPr defaultSize="0" print="false" autoFill="0" autoPict="0" macro="Module7.Macro120">
                <anchor moveWithCells="true" sizeWithCells="false">
                  <from>
                    <xdr:col>5</xdr:col>
                    <xdr:colOff>180720</xdr:colOff>
                    <xdr:row>80</xdr:row>
                    <xdr:rowOff>47520</xdr:rowOff>
                  </from>
                  <to>
                    <xdr:col>6</xdr:col>
                    <xdr:colOff>-140400</xdr:colOff>
                    <xdr:row>81</xdr:row>
                    <xdr:rowOff>-38880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6" name="Button 131">
              <controlPr defaultSize="0" print="false" autoFill="0" autoPict="0" macro="Module7.Macro121">
                <anchor moveWithCells="true" sizeWithCells="false">
                  <from>
                    <xdr:col>5</xdr:col>
                    <xdr:colOff>191520</xdr:colOff>
                    <xdr:row>82</xdr:row>
                    <xdr:rowOff>38160</xdr:rowOff>
                  </from>
                  <to>
                    <xdr:col>6</xdr:col>
                    <xdr:colOff>-139680</xdr:colOff>
                    <xdr:row>83</xdr:row>
                    <xdr:rowOff>-47880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07" name="Button 133">
              <controlPr defaultSize="0" print="false" autoFill="0" autoPict="0" macro="Module7.Macro122">
                <anchor moveWithCells="true" sizeWithCells="false">
                  <from>
                    <xdr:col>5</xdr:col>
                    <xdr:colOff>140760</xdr:colOff>
                    <xdr:row>94</xdr:row>
                    <xdr:rowOff>47520</xdr:rowOff>
                  </from>
                  <to>
                    <xdr:col>6</xdr:col>
                    <xdr:colOff>-170640</xdr:colOff>
                    <xdr:row>95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8" name="Button 134">
              <controlPr defaultSize="0" print="false" autoFill="0" autoPict="0" macro="Module7.Macro123">
                <anchor moveWithCells="true" sizeWithCells="false">
                  <from>
                    <xdr:col>5</xdr:col>
                    <xdr:colOff>201600</xdr:colOff>
                    <xdr:row>105</xdr:row>
                    <xdr:rowOff>37800</xdr:rowOff>
                  </from>
                  <to>
                    <xdr:col>6</xdr:col>
                    <xdr:colOff>-189720</xdr:colOff>
                    <xdr:row>106</xdr:row>
                    <xdr:rowOff>-47880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9" name="Button 135">
              <controlPr defaultSize="0" print="false" autoFill="0" autoPict="0" macro="Module7.Macro124">
                <anchor moveWithCells="true" sizeWithCells="false">
                  <from>
                    <xdr:col>5</xdr:col>
                    <xdr:colOff>241560</xdr:colOff>
                    <xdr:row>107</xdr:row>
                    <xdr:rowOff>38160</xdr:rowOff>
                  </from>
                  <to>
                    <xdr:col>6</xdr:col>
                    <xdr:colOff>-199800</xdr:colOff>
                    <xdr:row>108</xdr:row>
                    <xdr:rowOff>-48240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0" name="Button 136">
              <controlPr defaultSize="0" print="false" autoFill="0" autoPict="0" macro="Module7.Macro125">
                <anchor moveWithCells="true" sizeWithCells="false">
                  <from>
                    <xdr:col>5</xdr:col>
                    <xdr:colOff>261720</xdr:colOff>
                    <xdr:row>108</xdr:row>
                    <xdr:rowOff>66240</xdr:rowOff>
                  </from>
                  <to>
                    <xdr:col>6</xdr:col>
                    <xdr:colOff>-189720</xdr:colOff>
                    <xdr:row>109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11" name="Button 137">
              <controlPr defaultSize="0" print="false" autoFill="0" autoPict="0" macro="Module7.Macro126">
                <anchor moveWithCells="true" sizeWithCells="false">
                  <from>
                    <xdr:col>5</xdr:col>
                    <xdr:colOff>231480</xdr:colOff>
                    <xdr:row>109</xdr:row>
                    <xdr:rowOff>28440</xdr:rowOff>
                  </from>
                  <to>
                    <xdr:col>6</xdr:col>
                    <xdr:colOff>-179640</xdr:colOff>
                    <xdr:row>110</xdr:row>
                    <xdr:rowOff>-57600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12" name="Button 138">
              <controlPr defaultSize="0" print="false" autoFill="0" autoPict="0" macro="Module7.Macro129">
                <anchor moveWithCells="true" sizeWithCells="false">
                  <from>
                    <xdr:col>5</xdr:col>
                    <xdr:colOff>241560</xdr:colOff>
                    <xdr:row>112</xdr:row>
                    <xdr:rowOff>56880</xdr:rowOff>
                  </from>
                  <to>
                    <xdr:col>6</xdr:col>
                    <xdr:colOff>-149760</xdr:colOff>
                    <xdr:row>113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3" name="Button 139">
              <controlPr defaultSize="0" print="false" autoFill="0" autoPict="0" macro="Module7.Macro131">
                <anchor moveWithCells="true" sizeWithCells="false">
                  <from>
                    <xdr:col>5</xdr:col>
                    <xdr:colOff>251640</xdr:colOff>
                    <xdr:row>114</xdr:row>
                    <xdr:rowOff>66240</xdr:rowOff>
                  </from>
                  <to>
                    <xdr:col>6</xdr:col>
                    <xdr:colOff>-159840</xdr:colOff>
                    <xdr:row>115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14" name="Button 140">
              <controlPr defaultSize="0" print="false" autoFill="0" autoPict="0" macro="Module7.Macro132">
                <anchor moveWithCells="true" sizeWithCells="false">
                  <from>
                    <xdr:col>5</xdr:col>
                    <xdr:colOff>261720</xdr:colOff>
                    <xdr:row>115</xdr:row>
                    <xdr:rowOff>37800</xdr:rowOff>
                  </from>
                  <to>
                    <xdr:col>6</xdr:col>
                    <xdr:colOff>-159840</xdr:colOff>
                    <xdr:row>116</xdr:row>
                    <xdr:rowOff>-47880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15" name="Button 141">
              <controlPr defaultSize="0" print="false" autoFill="0" autoPict="0" macro="Module7.Macro133">
                <anchor moveWithCells="true" sizeWithCells="false">
                  <from>
                    <xdr:col>5</xdr:col>
                    <xdr:colOff>281880</xdr:colOff>
                    <xdr:row>116</xdr:row>
                    <xdr:rowOff>47520</xdr:rowOff>
                  </from>
                  <to>
                    <xdr:col>6</xdr:col>
                    <xdr:colOff>-159840</xdr:colOff>
                    <xdr:row>117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16" name="Button 142">
              <controlPr defaultSize="0" print="false" autoFill="0" autoPict="0" macro="Module7.Macro134">
                <anchor moveWithCells="true" sizeWithCells="false">
                  <from>
                    <xdr:col>5</xdr:col>
                    <xdr:colOff>211680</xdr:colOff>
                    <xdr:row>122</xdr:row>
                    <xdr:rowOff>28440</xdr:rowOff>
                  </from>
                  <to>
                    <xdr:col>6</xdr:col>
                    <xdr:colOff>-179640</xdr:colOff>
                    <xdr:row>123</xdr:row>
                    <xdr:rowOff>-57600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7" name="Button 143">
              <controlPr defaultSize="0" print="false" autoFill="0" autoPict="0" macro="Module7.Macro135">
                <anchor moveWithCells="true" sizeWithCells="false">
                  <from>
                    <xdr:col>5</xdr:col>
                    <xdr:colOff>201600</xdr:colOff>
                    <xdr:row>124</xdr:row>
                    <xdr:rowOff>47160</xdr:rowOff>
                  </from>
                  <to>
                    <xdr:col>6</xdr:col>
                    <xdr:colOff>-119520</xdr:colOff>
                    <xdr:row>125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8" name="Button 145">
              <controlPr defaultSize="0" print="false" autoFill="0" autoPict="0" macro="Module7.Macro136">
                <anchor moveWithCells="true" sizeWithCells="false">
                  <from>
                    <xdr:col>5</xdr:col>
                    <xdr:colOff>211680</xdr:colOff>
                    <xdr:row>125</xdr:row>
                    <xdr:rowOff>47520</xdr:rowOff>
                  </from>
                  <to>
                    <xdr:col>6</xdr:col>
                    <xdr:colOff>-189720</xdr:colOff>
                    <xdr:row>126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9" name="Button 146">
              <controlPr defaultSize="0" print="false" autoFill="0" autoPict="0" macro="Module7.Macro137">
                <anchor moveWithCells="true" sizeWithCells="false">
                  <from>
                    <xdr:col>5</xdr:col>
                    <xdr:colOff>221760</xdr:colOff>
                    <xdr:row>126</xdr:row>
                    <xdr:rowOff>75960</xdr:rowOff>
                  </from>
                  <to>
                    <xdr:col>6</xdr:col>
                    <xdr:colOff>-179640</xdr:colOff>
                    <xdr:row>127</xdr:row>
                    <xdr:rowOff>-10080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0" name="Button 147">
              <controlPr defaultSize="0" print="false" autoFill="0" autoPict="0" macro="Module7.Macro138">
                <anchor moveWithCells="true" sizeWithCells="false">
                  <from>
                    <xdr:col>5</xdr:col>
                    <xdr:colOff>180720</xdr:colOff>
                    <xdr:row>128</xdr:row>
                    <xdr:rowOff>47520</xdr:rowOff>
                  </from>
                  <to>
                    <xdr:col>6</xdr:col>
                    <xdr:colOff>-140400</xdr:colOff>
                    <xdr:row>129</xdr:row>
                    <xdr:rowOff>-38880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1" name="Button 149">
              <controlPr defaultSize="0" print="false" autoFill="0" autoPict="0" macro="Module7.Macro140">
                <anchor moveWithCells="true" sizeWithCells="false">
                  <from>
                    <xdr:col>5</xdr:col>
                    <xdr:colOff>281880</xdr:colOff>
                    <xdr:row>134</xdr:row>
                    <xdr:rowOff>47160</xdr:rowOff>
                  </from>
                  <to>
                    <xdr:col>6</xdr:col>
                    <xdr:colOff>-159840</xdr:colOff>
                    <xdr:row>135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22" name="Button 150">
              <controlPr defaultSize="0" print="false" autoFill="0" autoPict="0" macro="Module7.Macro141">
                <anchor moveWithCells="true" sizeWithCells="false">
                  <from>
                    <xdr:col>5</xdr:col>
                    <xdr:colOff>271800</xdr:colOff>
                    <xdr:row>135</xdr:row>
                    <xdr:rowOff>28440</xdr:rowOff>
                  </from>
                  <to>
                    <xdr:col>6</xdr:col>
                    <xdr:colOff>-129600</xdr:colOff>
                    <xdr:row>136</xdr:row>
                    <xdr:rowOff>-47520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23" name="Button 151">
              <controlPr defaultSize="0" print="false" autoFill="0" autoPict="0" macro="Module7.Macro142">
                <anchor moveWithCells="true" sizeWithCells="false">
                  <from>
                    <xdr:col>5</xdr:col>
                    <xdr:colOff>241560</xdr:colOff>
                    <xdr:row>136</xdr:row>
                    <xdr:rowOff>56880</xdr:rowOff>
                  </from>
                  <to>
                    <xdr:col>6</xdr:col>
                    <xdr:colOff>-109440</xdr:colOff>
                    <xdr:row>137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4" name="Button 152">
              <controlPr defaultSize="0" print="false" autoFill="0" autoPict="0" macro="Module7.Macro143">
                <anchor moveWithCells="true" sizeWithCells="false">
                  <from>
                    <xdr:col>5</xdr:col>
                    <xdr:colOff>261720</xdr:colOff>
                    <xdr:row>137</xdr:row>
                    <xdr:rowOff>66240</xdr:rowOff>
                  </from>
                  <to>
                    <xdr:col>6</xdr:col>
                    <xdr:colOff>-169920</xdr:colOff>
                    <xdr:row>138</xdr:row>
                    <xdr:rowOff>-19800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25" name="Button 153">
              <controlPr defaultSize="0" print="false" autoFill="0" autoPict="0" macro="Module7.Macro144">
                <anchor moveWithCells="true" sizeWithCells="false">
                  <from>
                    <xdr:col>5</xdr:col>
                    <xdr:colOff>170640</xdr:colOff>
                    <xdr:row>140</xdr:row>
                    <xdr:rowOff>47520</xdr:rowOff>
                  </from>
                  <to>
                    <xdr:col>6</xdr:col>
                    <xdr:colOff>-180360</xdr:colOff>
                    <xdr:row>141</xdr:row>
                    <xdr:rowOff>-38520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26" name="Button 154">
              <controlPr defaultSize="0" print="false" autoFill="0" autoPict="0" macro="Module7.Macro145">
                <anchor moveWithCells="true" sizeWithCells="false">
                  <from>
                    <xdr:col>5</xdr:col>
                    <xdr:colOff>180720</xdr:colOff>
                    <xdr:row>141</xdr:row>
                    <xdr:rowOff>56880</xdr:rowOff>
                  </from>
                  <to>
                    <xdr:col>6</xdr:col>
                    <xdr:colOff>-190440</xdr:colOff>
                    <xdr:row>142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27" name="Button 155">
              <controlPr defaultSize="0" print="false" autoFill="0" autoPict="0" macro="Module8.Macro147">
                <anchor moveWithCells="true" sizeWithCells="false">
                  <from>
                    <xdr:col>5</xdr:col>
                    <xdr:colOff>201600</xdr:colOff>
                    <xdr:row>142</xdr:row>
                    <xdr:rowOff>56880</xdr:rowOff>
                  </from>
                  <to>
                    <xdr:col>6</xdr:col>
                    <xdr:colOff>-179640</xdr:colOff>
                    <xdr:row>143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28" name="Button 156">
              <controlPr defaultSize="0" print="false" autoFill="0" autoPict="0" macro="Module8.Macro148">
                <anchor moveWithCells="true" sizeWithCells="false">
                  <from>
                    <xdr:col>5</xdr:col>
                    <xdr:colOff>221760</xdr:colOff>
                    <xdr:row>144</xdr:row>
                    <xdr:rowOff>28440</xdr:rowOff>
                  </from>
                  <to>
                    <xdr:col>6</xdr:col>
                    <xdr:colOff>-179640</xdr:colOff>
                    <xdr:row>145</xdr:row>
                    <xdr:rowOff>-47160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9" name="Button 157">
              <controlPr defaultSize="0" print="false" autoFill="0" autoPict="0" macro="Module9.Macro149">
                <anchor moveWithCells="true" sizeWithCells="false">
                  <from>
                    <xdr:col>5</xdr:col>
                    <xdr:colOff>60480</xdr:colOff>
                    <xdr:row>36</xdr:row>
                    <xdr:rowOff>47520</xdr:rowOff>
                  </from>
                  <to>
                    <xdr:col>6</xdr:col>
                    <xdr:colOff>-190440</xdr:colOff>
                    <xdr:row>37</xdr:row>
                    <xdr:rowOff>-19080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0" name="Button 230">
              <controlPr defaultSize="0" print="false" autoFill="0" autoPict="0" macro="Module9.Macro151">
                <anchor moveWithCells="true" sizeWithCells="false">
                  <from>
                    <xdr:col>5</xdr:col>
                    <xdr:colOff>90360</xdr:colOff>
                    <xdr:row>21</xdr:row>
                    <xdr:rowOff>56880</xdr:rowOff>
                  </from>
                  <to>
                    <xdr:col>6</xdr:col>
                    <xdr:colOff>-190440</xdr:colOff>
                    <xdr:row>22</xdr:row>
                    <xdr:rowOff>-29160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1" name="Button 231">
              <controlPr defaultSize="0" print="false" autoFill="0" autoPict="0" macro="Module9.Macro152">
                <anchor moveWithCells="true" sizeWithCells="false">
                  <from>
                    <xdr:col>5</xdr:col>
                    <xdr:colOff>80280</xdr:colOff>
                    <xdr:row>28</xdr:row>
                    <xdr:rowOff>47160</xdr:rowOff>
                  </from>
                  <to>
                    <xdr:col>6</xdr:col>
                    <xdr:colOff>-99360</xdr:colOff>
                    <xdr:row>29</xdr:row>
                    <xdr:rowOff>-47880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2" name="Button 232">
              <controlPr defaultSize="0" print="false" autoFill="0" autoPict="0" macro="Module9.Macro153">
                <anchor moveWithCells="true" sizeWithCells="false">
                  <from>
                    <xdr:col>5</xdr:col>
                    <xdr:colOff>110520</xdr:colOff>
                    <xdr:row>23</xdr:row>
                    <xdr:rowOff>56880</xdr:rowOff>
                  </from>
                  <to>
                    <xdr:col>6</xdr:col>
                    <xdr:colOff>-200520</xdr:colOff>
                    <xdr:row>24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33" name="Button 233">
              <controlPr defaultSize="0" print="false" autoFill="0" autoPict="0" macro="Module10.Macro82">
                <anchor moveWithCells="true" sizeWithCells="false">
                  <from>
                    <xdr:col>5</xdr:col>
                    <xdr:colOff>100440</xdr:colOff>
                    <xdr:row>77</xdr:row>
                    <xdr:rowOff>19080</xdr:rowOff>
                  </from>
                  <to>
                    <xdr:col>6</xdr:col>
                    <xdr:colOff>-140400</xdr:colOff>
                    <xdr:row>78</xdr:row>
                    <xdr:rowOff>-18720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34" name="Button 234">
              <controlPr defaultSize="0" print="false" autoFill="0" autoPict="0" macro="Module10.Macro127">
                <anchor moveWithCells="true" sizeWithCells="false">
                  <from>
                    <xdr:col>5</xdr:col>
                    <xdr:colOff>100440</xdr:colOff>
                    <xdr:row>103</xdr:row>
                    <xdr:rowOff>19080</xdr:rowOff>
                  </from>
                  <to>
                    <xdr:col>6</xdr:col>
                    <xdr:colOff>-39240</xdr:colOff>
                    <xdr:row>104</xdr:row>
                    <xdr:rowOff>-9720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5" name="Button 235">
              <controlPr defaultSize="0" print="false" autoFill="0" autoPict="0" macro="Module11.Macro146">
                <anchor moveWithCells="true" sizeWithCells="false">
                  <from>
                    <xdr:col>5</xdr:col>
                    <xdr:colOff>150480</xdr:colOff>
                    <xdr:row>100</xdr:row>
                    <xdr:rowOff>28440</xdr:rowOff>
                  </from>
                  <to>
                    <xdr:col>6</xdr:col>
                    <xdr:colOff>-99360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6" name="Button 236">
              <controlPr defaultSize="0" print="false" autoFill="0" autoPict="0" macro="Module12.Macro154">
                <anchor moveWithCells="true" sizeWithCells="false">
                  <from>
                    <xdr:col>5</xdr:col>
                    <xdr:colOff>80280</xdr:colOff>
                    <xdr:row>132</xdr:row>
                    <xdr:rowOff>9360</xdr:rowOff>
                  </from>
                  <to>
                    <xdr:col>6</xdr:col>
                    <xdr:colOff>-69480</xdr:colOff>
                    <xdr:row>133</xdr:row>
                    <xdr:rowOff>-19080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2000-03-20T13:06:03Z</dcterms:created>
  <dc:creator>ddupre2</dc:creator>
  <dc:description/>
  <dc:language>en-US</dc:language>
  <cp:lastModifiedBy>ddupre2</cp:lastModifiedBy>
  <cp:lastPrinted>2000-05-30T15:52:12Z</cp:lastPrinted>
  <cp:revision>0</cp:revision>
  <dc:subject/>
  <dc:title/>
</cp:coreProperties>
</file>