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<sst xmlns="http://schemas.openxmlformats.org/spreadsheetml/2006/main" count="181" uniqueCount="67">
  <si>
    <t xml:space="preserve">Transport Capacity Tickets</t>
  </si>
  <si>
    <t xml:space="preserve">New Desk Assignment</t>
  </si>
  <si>
    <t xml:space="preserve">Old Deal #</t>
  </si>
  <si>
    <t xml:space="preserve">New Deal #</t>
  </si>
  <si>
    <t xml:space="preserve">New Desk</t>
  </si>
  <si>
    <t xml:space="preserve">trader</t>
  </si>
  <si>
    <t xml:space="preserve">Pipe</t>
  </si>
  <si>
    <t xml:space="preserve">K#</t>
  </si>
  <si>
    <t xml:space="preserve">delivery point</t>
  </si>
  <si>
    <t xml:space="preserve">volume</t>
  </si>
  <si>
    <t xml:space="preserve">demand </t>
  </si>
  <si>
    <t xml:space="preserve">comments</t>
  </si>
  <si>
    <t xml:space="preserve">ena-im-wsocal</t>
  </si>
  <si>
    <t xml:space="preserve">tholt</t>
  </si>
  <si>
    <t xml:space="preserve">EPNG</t>
  </si>
  <si>
    <t xml:space="preserve">9lrg</t>
  </si>
  <si>
    <t xml:space="preserve">ehrenberg</t>
  </si>
  <si>
    <t xml:space="preserve">ena-im-wrockies</t>
  </si>
  <si>
    <t xml:space="preserve">lenhart</t>
  </si>
  <si>
    <t xml:space="preserve">9m97</t>
  </si>
  <si>
    <t xml:space="preserve">pg&amp;e topock</t>
  </si>
  <si>
    <t xml:space="preserve">9m98</t>
  </si>
  <si>
    <t xml:space="preserve">mojave</t>
  </si>
  <si>
    <t xml:space="preserve">9mga</t>
  </si>
  <si>
    <t xml:space="preserve">socal</t>
  </si>
  <si>
    <t xml:space="preserve">9mbu</t>
  </si>
  <si>
    <t xml:space="preserve">ena-im-wkeystone</t>
  </si>
  <si>
    <t xml:space="preserve">gay</t>
  </si>
  <si>
    <t xml:space="preserve">9mk4</t>
  </si>
  <si>
    <t xml:space="preserve">9md3</t>
  </si>
  <si>
    <t xml:space="preserve">9me4</t>
  </si>
  <si>
    <t xml:space="preserve">9me9</t>
  </si>
  <si>
    <t xml:space="preserve">ena-im-wsj</t>
  </si>
  <si>
    <t xml:space="preserve">kuykendall</t>
  </si>
  <si>
    <t xml:space="preserve">97zh</t>
  </si>
  <si>
    <t xml:space="preserve">citizens</t>
  </si>
  <si>
    <t xml:space="preserve">reimbursable</t>
  </si>
  <si>
    <t xml:space="preserve">9e3x</t>
  </si>
  <si>
    <t xml:space="preserve">valero</t>
  </si>
  <si>
    <t xml:space="preserve">97zv</t>
  </si>
  <si>
    <t xml:space="preserve">mesa</t>
  </si>
  <si>
    <t xml:space="preserve">ena-imwsj</t>
  </si>
  <si>
    <t xml:space="preserve">TW</t>
  </si>
  <si>
    <t xml:space="preserve">blanco</t>
  </si>
  <si>
    <t xml:space="preserve">volumetrice demand</t>
  </si>
  <si>
    <t xml:space="preserve">thoreau</t>
  </si>
  <si>
    <t xml:space="preserve">flagstaff</t>
  </si>
  <si>
    <t xml:space="preserve">bloomfield</t>
  </si>
  <si>
    <t xml:space="preserve">compressor fuels</t>
  </si>
  <si>
    <t xml:space="preserve">reimbursed through purchase</t>
  </si>
  <si>
    <t xml:space="preserve">eastern NM</t>
  </si>
  <si>
    <t xml:space="preserve">NWPL</t>
  </si>
  <si>
    <t xml:space="preserve">ignacio</t>
  </si>
  <si>
    <t xml:space="preserve">muddy creek</t>
  </si>
  <si>
    <t xml:space="preserve">xo 16</t>
  </si>
  <si>
    <t xml:space="preserve">ena-im-wpge</t>
  </si>
  <si>
    <t xml:space="preserve">south</t>
  </si>
  <si>
    <t xml:space="preserve">PG&amp;E</t>
  </si>
  <si>
    <t xml:space="preserve">0202bof016</t>
  </si>
  <si>
    <t xml:space="preserve">krs</t>
  </si>
  <si>
    <t xml:space="preserve">0202bon007</t>
  </si>
  <si>
    <t xml:space="preserve">city gate</t>
  </si>
  <si>
    <t xml:space="preserve">0202bon009</t>
  </si>
  <si>
    <t xml:space="preserve">PGEN</t>
  </si>
  <si>
    <t xml:space="preserve">malin</t>
  </si>
  <si>
    <t xml:space="preserve">KERN</t>
  </si>
  <si>
    <t xml:space="preserve">wheeler ridge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</si>
</sst>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13"/>
    <col collapsed="false" customWidth="true" hidden="false" outlineLevel="0" max="3" min="3" style="0" width="15.7"/>
    <col collapsed="false" customWidth="true" hidden="false" outlineLevel="0" max="4" min="4" style="0" width="11.56"/>
    <col collapsed="false" customWidth="true" hidden="false" outlineLevel="0" max="6" min="6" style="1" width="13.99"/>
    <col collapsed="false" customWidth="true" hidden="false" outlineLevel="0" max="7" min="7" style="0" width="15.85"/>
    <col collapsed="false" customWidth="true" hidden="false" outlineLevel="0" max="8" min="8" style="2" width="9.14"/>
    <col collapsed="false" customWidth="true" hidden="false" outlineLevel="0" max="10" min="10" style="0" width="26.99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</row>
    <row r="4" customFormat="false" ht="12.75" hidden="false" customHeight="false" outlineLevel="0" collapsed="false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5" t="s">
        <v>7</v>
      </c>
      <c r="G4" s="4" t="s">
        <v>8</v>
      </c>
      <c r="H4" s="6" t="s">
        <v>9</v>
      </c>
      <c r="I4" s="4" t="s">
        <v>10</v>
      </c>
      <c r="J4" s="4" t="s">
        <v>11</v>
      </c>
    </row>
    <row r="6" customFormat="false" ht="12.75" hidden="false" customHeight="false" outlineLevel="0" collapsed="false">
      <c r="A6" s="0" t="n">
        <v>413914</v>
      </c>
      <c r="B6" s="0" t="n">
        <v>865834</v>
      </c>
      <c r="C6" s="0" t="s">
        <v>12</v>
      </c>
      <c r="D6" s="0" t="s">
        <v>13</v>
      </c>
      <c r="E6" s="0" t="s">
        <v>14</v>
      </c>
      <c r="F6" s="1" t="s">
        <v>15</v>
      </c>
      <c r="G6" s="0" t="s">
        <v>16</v>
      </c>
      <c r="H6" s="2" t="n">
        <v>19576</v>
      </c>
      <c r="I6" s="0" t="n">
        <v>0.39111</v>
      </c>
    </row>
    <row r="7" customFormat="false" ht="12.75" hidden="false" customHeight="false" outlineLevel="0" collapsed="false">
      <c r="A7" s="0" t="n">
        <v>679266</v>
      </c>
      <c r="B7" s="0" t="n">
        <v>867594</v>
      </c>
      <c r="C7" s="0" t="s">
        <v>17</v>
      </c>
      <c r="D7" s="0" t="s">
        <v>18</v>
      </c>
      <c r="E7" s="0" t="s">
        <v>14</v>
      </c>
      <c r="F7" s="1" t="s">
        <v>19</v>
      </c>
      <c r="G7" s="0" t="s">
        <v>20</v>
      </c>
      <c r="H7" s="2" t="n">
        <v>19245</v>
      </c>
      <c r="I7" s="0" t="n">
        <v>0.36503</v>
      </c>
    </row>
    <row r="8" customFormat="false" ht="12.75" hidden="false" customHeight="false" outlineLevel="0" collapsed="false">
      <c r="A8" s="0" t="n">
        <v>679295</v>
      </c>
      <c r="B8" s="0" t="n">
        <v>867600</v>
      </c>
      <c r="C8" s="0" t="s">
        <v>12</v>
      </c>
      <c r="D8" s="0" t="s">
        <v>13</v>
      </c>
      <c r="E8" s="0" t="s">
        <v>14</v>
      </c>
      <c r="F8" s="1" t="s">
        <v>21</v>
      </c>
      <c r="G8" s="0" t="s">
        <v>22</v>
      </c>
      <c r="H8" s="2" t="n">
        <v>15947</v>
      </c>
      <c r="I8" s="0" t="n">
        <v>0.36503</v>
      </c>
    </row>
    <row r="9" customFormat="false" ht="12.75" hidden="false" customHeight="false" outlineLevel="0" collapsed="false">
      <c r="A9" s="0" t="n">
        <v>679303</v>
      </c>
      <c r="B9" s="0" t="n">
        <v>867605</v>
      </c>
      <c r="C9" s="0" t="s">
        <v>12</v>
      </c>
      <c r="D9" s="0" t="s">
        <v>13</v>
      </c>
      <c r="E9" s="0" t="s">
        <v>14</v>
      </c>
      <c r="F9" s="1" t="s">
        <v>23</v>
      </c>
      <c r="G9" s="0" t="s">
        <v>24</v>
      </c>
      <c r="H9" s="2" t="n">
        <v>24761</v>
      </c>
      <c r="I9" s="0" t="n">
        <v>0.36503</v>
      </c>
    </row>
    <row r="10" customFormat="false" ht="12.75" hidden="false" customHeight="false" outlineLevel="0" collapsed="false">
      <c r="A10" s="0" t="n">
        <v>809985</v>
      </c>
      <c r="B10" s="0" t="n">
        <v>867763</v>
      </c>
      <c r="C10" s="0" t="s">
        <v>17</v>
      </c>
      <c r="D10" s="0" t="s">
        <v>18</v>
      </c>
      <c r="E10" s="0" t="s">
        <v>14</v>
      </c>
      <c r="F10" s="1" t="s">
        <v>25</v>
      </c>
      <c r="G10" s="0" t="s">
        <v>20</v>
      </c>
      <c r="H10" s="2" t="n">
        <v>10795</v>
      </c>
      <c r="I10" s="0" t="n">
        <v>0.359393</v>
      </c>
    </row>
    <row r="11" customFormat="false" ht="12.75" hidden="false" customHeight="false" outlineLevel="0" collapsed="false">
      <c r="A11" s="0" t="n">
        <v>809995</v>
      </c>
      <c r="B11" s="0" t="n">
        <v>867764</v>
      </c>
      <c r="C11" s="0" t="s">
        <v>26</v>
      </c>
      <c r="D11" s="0" t="s">
        <v>27</v>
      </c>
      <c r="E11" s="0" t="s">
        <v>14</v>
      </c>
      <c r="F11" s="1" t="s">
        <v>28</v>
      </c>
      <c r="G11" s="0" t="s">
        <v>24</v>
      </c>
      <c r="H11" s="2" t="n">
        <v>3975</v>
      </c>
      <c r="I11" s="0" t="n">
        <v>0.359393</v>
      </c>
    </row>
    <row r="12" customFormat="false" ht="12.75" hidden="false" customHeight="false" outlineLevel="0" collapsed="false">
      <c r="A12" s="0" t="n">
        <v>810000</v>
      </c>
      <c r="B12" s="0" t="n">
        <v>867769</v>
      </c>
      <c r="C12" s="0" t="s">
        <v>26</v>
      </c>
      <c r="D12" s="0" t="s">
        <v>27</v>
      </c>
      <c r="E12" s="0" t="s">
        <v>14</v>
      </c>
      <c r="F12" s="1" t="s">
        <v>29</v>
      </c>
      <c r="G12" s="0" t="s">
        <v>16</v>
      </c>
      <c r="H12" s="2" t="n">
        <v>22836</v>
      </c>
      <c r="I12" s="0" t="n">
        <v>0.359393</v>
      </c>
    </row>
    <row r="13" customFormat="false" ht="12.75" hidden="false" customHeight="false" outlineLevel="0" collapsed="false">
      <c r="A13" s="0" t="n">
        <v>810004</v>
      </c>
      <c r="B13" s="0" t="n">
        <v>867773</v>
      </c>
      <c r="C13" s="0" t="s">
        <v>17</v>
      </c>
      <c r="D13" s="0" t="s">
        <v>18</v>
      </c>
      <c r="E13" s="0" t="s">
        <v>14</v>
      </c>
      <c r="F13" s="1" t="s">
        <v>30</v>
      </c>
      <c r="G13" s="0" t="s">
        <v>20</v>
      </c>
      <c r="H13" s="2" t="n">
        <v>200000</v>
      </c>
      <c r="I13" s="0" t="n">
        <v>0.359393</v>
      </c>
    </row>
    <row r="14" customFormat="false" ht="12.75" hidden="false" customHeight="false" outlineLevel="0" collapsed="false">
      <c r="A14" s="0" t="n">
        <v>810044</v>
      </c>
      <c r="B14" s="0" t="n">
        <v>867774</v>
      </c>
      <c r="C14" s="0" t="s">
        <v>17</v>
      </c>
      <c r="D14" s="0" t="s">
        <v>18</v>
      </c>
      <c r="E14" s="0" t="s">
        <v>14</v>
      </c>
      <c r="F14" s="1" t="s">
        <v>31</v>
      </c>
      <c r="G14" s="0" t="s">
        <v>20</v>
      </c>
      <c r="H14" s="2" t="n">
        <v>16450</v>
      </c>
      <c r="I14" s="0" t="n">
        <v>0.359393</v>
      </c>
    </row>
    <row r="15" customFormat="false" ht="12.75" hidden="false" customHeight="false" outlineLevel="0" collapsed="false">
      <c r="A15" s="7" t="n">
        <v>89057</v>
      </c>
      <c r="B15" s="7" t="n">
        <v>864970</v>
      </c>
      <c r="C15" s="7" t="s">
        <v>32</v>
      </c>
      <c r="D15" s="7" t="s">
        <v>33</v>
      </c>
      <c r="E15" s="7" t="s">
        <v>14</v>
      </c>
      <c r="F15" s="8" t="s">
        <v>34</v>
      </c>
      <c r="G15" s="7" t="s">
        <v>35</v>
      </c>
      <c r="H15" s="9" t="n">
        <v>37611</v>
      </c>
      <c r="I15" s="7" t="n">
        <f aca="false">7.77911/30.4</f>
        <v>0.255891776315789</v>
      </c>
      <c r="J15" s="7" t="s">
        <v>36</v>
      </c>
    </row>
    <row r="16" customFormat="false" ht="12.75" hidden="false" customHeight="false" outlineLevel="0" collapsed="false">
      <c r="A16" s="0" t="n">
        <v>87980</v>
      </c>
      <c r="B16" s="0" t="n">
        <v>864743</v>
      </c>
      <c r="C16" s="0" t="s">
        <v>32</v>
      </c>
      <c r="D16" s="0" t="s">
        <v>33</v>
      </c>
      <c r="E16" s="0" t="s">
        <v>14</v>
      </c>
      <c r="F16" s="1" t="s">
        <v>37</v>
      </c>
      <c r="G16" s="0" t="s">
        <v>38</v>
      </c>
      <c r="H16" s="2" t="n">
        <v>16495</v>
      </c>
      <c r="I16" s="0" t="n">
        <f aca="false">4.33374/30.4</f>
        <v>0.142557236842105</v>
      </c>
    </row>
    <row r="17" customFormat="false" ht="12.75" hidden="false" customHeight="false" outlineLevel="0" collapsed="false">
      <c r="A17" s="7" t="n">
        <v>105741</v>
      </c>
      <c r="B17" s="7" t="n">
        <v>865017</v>
      </c>
      <c r="C17" s="7" t="s">
        <v>32</v>
      </c>
      <c r="D17" s="7" t="s">
        <v>33</v>
      </c>
      <c r="E17" s="7" t="s">
        <v>14</v>
      </c>
      <c r="F17" s="8" t="s">
        <v>39</v>
      </c>
      <c r="G17" s="7" t="s">
        <v>40</v>
      </c>
      <c r="H17" s="9" t="n">
        <v>14247</v>
      </c>
      <c r="I17" s="7" t="n">
        <f aca="false">7.7791/30.4</f>
        <v>0.255891447368421</v>
      </c>
      <c r="J17" s="7" t="s">
        <v>36</v>
      </c>
    </row>
    <row r="19" customFormat="false" ht="12.75" hidden="false" customHeight="false" outlineLevel="0" collapsed="false">
      <c r="A19" s="10" t="n">
        <v>87870</v>
      </c>
      <c r="B19" s="10" t="n">
        <v>864740</v>
      </c>
      <c r="C19" s="10" t="s">
        <v>41</v>
      </c>
      <c r="D19" s="0" t="s">
        <v>33</v>
      </c>
      <c r="E19" s="11" t="s">
        <v>42</v>
      </c>
      <c r="F19" s="1" t="n">
        <v>24568</v>
      </c>
      <c r="G19" s="10" t="s">
        <v>38</v>
      </c>
      <c r="H19" s="2" t="n">
        <v>25000</v>
      </c>
      <c r="I19" s="0" t="n">
        <v>0.208</v>
      </c>
    </row>
    <row r="20" customFormat="false" ht="12.75" hidden="false" customHeight="false" outlineLevel="0" collapsed="false">
      <c r="A20" s="0" t="n">
        <v>87870</v>
      </c>
      <c r="B20" s="0" t="n">
        <v>864740</v>
      </c>
      <c r="C20" s="10" t="s">
        <v>41</v>
      </c>
      <c r="D20" s="0" t="s">
        <v>33</v>
      </c>
      <c r="E20" s="11" t="s">
        <v>42</v>
      </c>
      <c r="F20" s="1" t="n">
        <v>24568</v>
      </c>
      <c r="G20" s="10" t="s">
        <v>38</v>
      </c>
      <c r="H20" s="2" t="n">
        <v>5000</v>
      </c>
      <c r="I20" s="0" t="n">
        <v>0.208</v>
      </c>
    </row>
    <row r="21" customFormat="false" ht="12.75" hidden="false" customHeight="false" outlineLevel="0" collapsed="false">
      <c r="A21" s="10" t="n">
        <v>87870</v>
      </c>
      <c r="B21" s="0" t="n">
        <v>864740</v>
      </c>
      <c r="C21" s="10" t="s">
        <v>41</v>
      </c>
      <c r="D21" s="0" t="s">
        <v>33</v>
      </c>
      <c r="E21" s="11" t="s">
        <v>42</v>
      </c>
      <c r="F21" s="1" t="n">
        <v>24568</v>
      </c>
      <c r="G21" s="10" t="s">
        <v>38</v>
      </c>
      <c r="H21" s="2" t="n">
        <v>2000</v>
      </c>
      <c r="I21" s="0" t="n">
        <v>0.208</v>
      </c>
    </row>
    <row r="22" customFormat="false" ht="12.75" hidden="false" customHeight="false" outlineLevel="0" collapsed="false">
      <c r="A22" s="0" t="n">
        <v>87861</v>
      </c>
      <c r="B22" s="0" t="n">
        <v>864713</v>
      </c>
      <c r="C22" s="10" t="s">
        <v>41</v>
      </c>
      <c r="D22" s="0" t="s">
        <v>33</v>
      </c>
      <c r="E22" s="11" t="s">
        <v>42</v>
      </c>
      <c r="F22" s="1" t="n">
        <v>24654</v>
      </c>
      <c r="G22" s="10" t="s">
        <v>38</v>
      </c>
      <c r="H22" s="2" t="n">
        <v>8000</v>
      </c>
      <c r="I22" s="0" t="n">
        <v>0.208</v>
      </c>
    </row>
    <row r="23" customFormat="false" ht="12.75" hidden="false" customHeight="false" outlineLevel="0" collapsed="false">
      <c r="A23" s="0" t="n">
        <v>108125</v>
      </c>
      <c r="B23" s="0" t="n">
        <v>865019</v>
      </c>
      <c r="C23" s="10" t="s">
        <v>41</v>
      </c>
      <c r="D23" s="0" t="s">
        <v>33</v>
      </c>
      <c r="E23" s="11" t="s">
        <v>42</v>
      </c>
      <c r="F23" s="1" t="n">
        <v>24669</v>
      </c>
      <c r="G23" s="10" t="s">
        <v>43</v>
      </c>
      <c r="H23" s="2" t="n">
        <v>12311</v>
      </c>
      <c r="I23" s="0" t="n">
        <v>0</v>
      </c>
      <c r="J23" s="0" t="s">
        <v>44</v>
      </c>
    </row>
    <row r="24" customFormat="false" ht="12.75" hidden="false" customHeight="false" outlineLevel="0" collapsed="false">
      <c r="A24" s="0" t="n">
        <v>87842</v>
      </c>
      <c r="B24" s="0" t="n">
        <v>864610</v>
      </c>
      <c r="C24" s="10" t="s">
        <v>41</v>
      </c>
      <c r="D24" s="0" t="s">
        <v>33</v>
      </c>
      <c r="E24" s="11" t="s">
        <v>42</v>
      </c>
      <c r="F24" s="1" t="n">
        <v>26519</v>
      </c>
      <c r="G24" s="10" t="s">
        <v>45</v>
      </c>
      <c r="H24" s="2" t="n">
        <v>25000</v>
      </c>
      <c r="I24" s="0" t="n">
        <v>0.1031</v>
      </c>
    </row>
    <row r="25" customFormat="false" ht="12.75" hidden="false" customHeight="false" outlineLevel="0" collapsed="false">
      <c r="A25" s="7" t="n">
        <v>87849</v>
      </c>
      <c r="B25" s="7" t="n">
        <v>864652</v>
      </c>
      <c r="C25" s="7" t="s">
        <v>41</v>
      </c>
      <c r="D25" s="7" t="s">
        <v>33</v>
      </c>
      <c r="E25" s="12" t="s">
        <v>42</v>
      </c>
      <c r="F25" s="8" t="n">
        <v>26520</v>
      </c>
      <c r="G25" s="7" t="s">
        <v>46</v>
      </c>
      <c r="H25" s="9" t="n">
        <v>25000</v>
      </c>
      <c r="I25" s="7" t="n">
        <v>0.2089</v>
      </c>
      <c r="J25" s="7" t="s">
        <v>36</v>
      </c>
    </row>
    <row r="26" customFormat="false" ht="12.75" hidden="false" customHeight="false" outlineLevel="0" collapsed="false">
      <c r="A26" s="0" t="n">
        <v>99594</v>
      </c>
      <c r="B26" s="0" t="n">
        <v>865004</v>
      </c>
      <c r="C26" s="10" t="s">
        <v>41</v>
      </c>
      <c r="D26" s="0" t="s">
        <v>33</v>
      </c>
      <c r="E26" s="11" t="s">
        <v>42</v>
      </c>
      <c r="F26" s="1" t="n">
        <v>24924</v>
      </c>
      <c r="G26" s="10" t="s">
        <v>47</v>
      </c>
      <c r="H26" s="2" t="n">
        <v>25000</v>
      </c>
      <c r="I26" s="0" t="n">
        <v>0.059</v>
      </c>
    </row>
    <row r="27" customFormat="false" ht="12.75" hidden="false" customHeight="false" outlineLevel="0" collapsed="false">
      <c r="A27" s="0" t="n">
        <v>99596</v>
      </c>
      <c r="B27" s="0" t="n">
        <v>865010</v>
      </c>
      <c r="C27" s="10" t="s">
        <v>41</v>
      </c>
      <c r="D27" s="0" t="s">
        <v>33</v>
      </c>
      <c r="E27" s="11" t="s">
        <v>42</v>
      </c>
      <c r="F27" s="1" t="n">
        <v>26740</v>
      </c>
      <c r="G27" s="10" t="s">
        <v>48</v>
      </c>
      <c r="H27" s="2" t="n">
        <v>8000</v>
      </c>
      <c r="I27" s="0" t="n">
        <v>0.05</v>
      </c>
      <c r="J27" s="0" t="s">
        <v>49</v>
      </c>
    </row>
    <row r="28" customFormat="false" ht="12.75" hidden="false" customHeight="false" outlineLevel="0" collapsed="false">
      <c r="A28" s="7" t="n">
        <v>87857</v>
      </c>
      <c r="B28" s="7" t="n">
        <v>864665</v>
      </c>
      <c r="C28" s="7" t="s">
        <v>41</v>
      </c>
      <c r="D28" s="7" t="s">
        <v>33</v>
      </c>
      <c r="E28" s="12" t="s">
        <v>42</v>
      </c>
      <c r="F28" s="8" t="n">
        <v>24754</v>
      </c>
      <c r="G28" s="7" t="s">
        <v>50</v>
      </c>
      <c r="H28" s="9" t="n">
        <v>10000</v>
      </c>
      <c r="I28" s="7" t="n">
        <v>0.0907</v>
      </c>
      <c r="J28" s="7" t="s">
        <v>36</v>
      </c>
    </row>
    <row r="30" customFormat="false" ht="12.75" hidden="false" customHeight="false" outlineLevel="0" collapsed="false">
      <c r="A30" s="0" t="n">
        <v>255912</v>
      </c>
      <c r="B30" s="0" t="n">
        <v>865053</v>
      </c>
      <c r="C30" s="0" t="s">
        <v>17</v>
      </c>
      <c r="D30" s="0" t="s">
        <v>18</v>
      </c>
      <c r="E30" s="0" t="s">
        <v>51</v>
      </c>
      <c r="F30" s="1" t="n">
        <v>125244</v>
      </c>
      <c r="G30" s="0" t="s">
        <v>52</v>
      </c>
      <c r="H30" s="2" t="n">
        <v>30415</v>
      </c>
      <c r="I30" s="0" t="n">
        <v>0.015</v>
      </c>
    </row>
    <row r="31" customFormat="false" ht="12.75" hidden="false" customHeight="false" outlineLevel="0" collapsed="false">
      <c r="A31" s="0" t="n">
        <v>260032</v>
      </c>
      <c r="B31" s="0" t="n">
        <v>865078</v>
      </c>
      <c r="C31" s="0" t="s">
        <v>17</v>
      </c>
      <c r="D31" s="0" t="s">
        <v>18</v>
      </c>
      <c r="E31" s="0" t="s">
        <v>51</v>
      </c>
      <c r="F31" s="1" t="n">
        <v>125248</v>
      </c>
      <c r="G31" s="0" t="s">
        <v>53</v>
      </c>
      <c r="H31" s="2" t="n">
        <v>30000</v>
      </c>
      <c r="I31" s="0" t="n">
        <v>0.015</v>
      </c>
    </row>
    <row r="32" customFormat="false" ht="12.75" hidden="false" customHeight="false" outlineLevel="0" collapsed="false">
      <c r="A32" s="0" t="n">
        <v>254781</v>
      </c>
      <c r="B32" s="0" t="n">
        <v>865052</v>
      </c>
      <c r="C32" s="0" t="s">
        <v>17</v>
      </c>
      <c r="D32" s="0" t="s">
        <v>18</v>
      </c>
      <c r="E32" s="0" t="s">
        <v>51</v>
      </c>
      <c r="F32" s="1" t="n">
        <v>125142</v>
      </c>
      <c r="G32" s="0" t="s">
        <v>54</v>
      </c>
      <c r="H32" s="2" t="n">
        <v>20000</v>
      </c>
      <c r="I32" s="0" t="n">
        <v>0.015</v>
      </c>
    </row>
    <row r="34" customFormat="false" ht="12.75" hidden="false" customHeight="false" outlineLevel="0" collapsed="false">
      <c r="A34" s="0" t="n">
        <v>523482</v>
      </c>
      <c r="B34" s="0" t="n">
        <v>867379</v>
      </c>
      <c r="C34" s="0" t="s">
        <v>55</v>
      </c>
      <c r="D34" s="0" t="s">
        <v>56</v>
      </c>
      <c r="E34" s="0" t="s">
        <v>57</v>
      </c>
      <c r="F34" s="1" t="s">
        <v>58</v>
      </c>
      <c r="G34" s="0" t="s">
        <v>59</v>
      </c>
      <c r="H34" s="2" t="n">
        <v>20000</v>
      </c>
      <c r="I34" s="0" t="n">
        <f aca="false">5.1109/30.4</f>
        <v>0.168121710526316</v>
      </c>
    </row>
    <row r="35" customFormat="false" ht="12.75" hidden="false" customHeight="false" outlineLevel="0" collapsed="false">
      <c r="A35" s="0" t="n">
        <v>521472</v>
      </c>
      <c r="B35" s="0" t="n">
        <v>867121</v>
      </c>
      <c r="C35" s="0" t="s">
        <v>55</v>
      </c>
      <c r="D35" s="0" t="s">
        <v>56</v>
      </c>
      <c r="E35" s="0" t="s">
        <v>57</v>
      </c>
      <c r="F35" s="1" t="s">
        <v>60</v>
      </c>
      <c r="G35" s="0" t="s">
        <v>61</v>
      </c>
      <c r="H35" s="2" t="n">
        <v>80000</v>
      </c>
      <c r="I35" s="0" t="n">
        <f aca="false">3.8573/30.4</f>
        <v>0.126884868421053</v>
      </c>
    </row>
    <row r="36" customFormat="false" ht="12.75" hidden="false" customHeight="false" outlineLevel="0" collapsed="false">
      <c r="A36" s="0" t="n">
        <v>715521</v>
      </c>
      <c r="B36" s="0" t="n">
        <v>867762</v>
      </c>
      <c r="C36" s="0" t="s">
        <v>55</v>
      </c>
      <c r="D36" s="0" t="s">
        <v>56</v>
      </c>
      <c r="E36" s="0" t="s">
        <v>57</v>
      </c>
      <c r="F36" s="1" t="s">
        <v>62</v>
      </c>
      <c r="G36" s="0" t="s">
        <v>61</v>
      </c>
      <c r="H36" s="2" t="n">
        <v>225000</v>
      </c>
      <c r="I36" s="0" t="n">
        <v>4.692</v>
      </c>
    </row>
    <row r="38" customFormat="false" ht="12.75" hidden="false" customHeight="false" outlineLevel="0" collapsed="false">
      <c r="A38" s="7" t="n">
        <v>433426</v>
      </c>
      <c r="B38" s="7" t="n">
        <v>866108</v>
      </c>
      <c r="C38" s="7" t="s">
        <v>55</v>
      </c>
      <c r="D38" s="7" t="s">
        <v>56</v>
      </c>
      <c r="E38" s="7" t="s">
        <v>63</v>
      </c>
      <c r="F38" s="8" t="n">
        <v>7250</v>
      </c>
      <c r="G38" s="7" t="s">
        <v>64</v>
      </c>
      <c r="H38" s="7" t="n">
        <v>15000</v>
      </c>
      <c r="I38" s="7" t="n">
        <v>9.91671</v>
      </c>
      <c r="J38" s="7" t="s">
        <v>36</v>
      </c>
    </row>
    <row r="39" customFormat="false" ht="12.75" hidden="false" customHeight="false" outlineLevel="0" collapsed="false">
      <c r="A39" s="0" t="n">
        <v>318532</v>
      </c>
      <c r="B39" s="0" t="n">
        <v>865670</v>
      </c>
      <c r="C39" s="0" t="s">
        <v>55</v>
      </c>
      <c r="D39" s="0" t="s">
        <v>56</v>
      </c>
      <c r="E39" s="0" t="s">
        <v>63</v>
      </c>
      <c r="F39" s="1" t="n">
        <v>7127</v>
      </c>
      <c r="G39" s="0" t="s">
        <v>64</v>
      </c>
      <c r="H39" s="0" t="n">
        <v>4950</v>
      </c>
      <c r="I39" s="0" t="n">
        <v>4.731061</v>
      </c>
    </row>
    <row r="40" customFormat="false" ht="12.75" hidden="false" customHeight="false" outlineLevel="0" collapsed="false">
      <c r="A40" s="0" t="n">
        <v>622316</v>
      </c>
      <c r="B40" s="0" t="n">
        <v>867573</v>
      </c>
      <c r="C40" s="0" t="s">
        <v>55</v>
      </c>
      <c r="D40" s="0" t="s">
        <v>56</v>
      </c>
      <c r="E40" s="0" t="s">
        <v>63</v>
      </c>
      <c r="F40" s="1" t="n">
        <v>7457</v>
      </c>
      <c r="G40" s="0" t="s">
        <v>64</v>
      </c>
      <c r="H40" s="0" t="n">
        <v>1759</v>
      </c>
      <c r="I40" s="0" t="n">
        <v>4.731057</v>
      </c>
    </row>
    <row r="41" customFormat="false" ht="12.75" hidden="false" customHeight="false" outlineLevel="0" collapsed="false">
      <c r="A41" s="7" t="n">
        <v>87674</v>
      </c>
      <c r="B41" s="7" t="n">
        <v>864353</v>
      </c>
      <c r="C41" s="7" t="s">
        <v>55</v>
      </c>
      <c r="D41" s="7" t="s">
        <v>56</v>
      </c>
      <c r="E41" s="7" t="s">
        <v>63</v>
      </c>
      <c r="F41" s="8" t="n">
        <v>6557</v>
      </c>
      <c r="G41" s="7" t="s">
        <v>64</v>
      </c>
      <c r="H41" s="7" t="n">
        <v>10000</v>
      </c>
      <c r="I41" s="7" t="n">
        <v>0.26603</v>
      </c>
      <c r="J41" s="7" t="s">
        <v>36</v>
      </c>
    </row>
    <row r="42" customFormat="false" ht="12.75" hidden="false" customHeight="false" outlineLevel="0" collapsed="false">
      <c r="A42" s="7" t="n">
        <v>87687</v>
      </c>
      <c r="B42" s="7" t="n">
        <v>864423</v>
      </c>
      <c r="C42" s="7" t="s">
        <v>55</v>
      </c>
      <c r="D42" s="7" t="s">
        <v>56</v>
      </c>
      <c r="E42" s="7" t="s">
        <v>63</v>
      </c>
      <c r="F42" s="8" t="n">
        <v>5715</v>
      </c>
      <c r="G42" s="7" t="s">
        <v>64</v>
      </c>
      <c r="H42" s="7" t="n">
        <v>10000</v>
      </c>
      <c r="I42" s="7" t="n">
        <v>0.25648</v>
      </c>
      <c r="J42" s="7" t="s">
        <v>36</v>
      </c>
    </row>
    <row r="43" customFormat="false" ht="12.75" hidden="false" customHeight="false" outlineLevel="0" collapsed="false">
      <c r="A43" s="7" t="n">
        <v>87698</v>
      </c>
      <c r="B43" s="7" t="n">
        <v>864462</v>
      </c>
      <c r="C43" s="7" t="s">
        <v>55</v>
      </c>
      <c r="D43" s="7" t="s">
        <v>56</v>
      </c>
      <c r="E43" s="7" t="s">
        <v>63</v>
      </c>
      <c r="F43" s="8" t="n">
        <v>5290</v>
      </c>
      <c r="G43" s="7" t="s">
        <v>64</v>
      </c>
      <c r="H43" s="7" t="n">
        <v>52500</v>
      </c>
      <c r="I43" s="7" t="n">
        <v>9.91672</v>
      </c>
      <c r="J43" s="7" t="s">
        <v>36</v>
      </c>
    </row>
    <row r="44" customFormat="false" ht="12.75" hidden="false" customHeight="false" outlineLevel="0" collapsed="false">
      <c r="A44" s="10" t="n">
        <v>622245</v>
      </c>
      <c r="B44" s="7" t="n">
        <v>867542</v>
      </c>
      <c r="C44" s="10" t="s">
        <v>55</v>
      </c>
      <c r="D44" s="10" t="s">
        <v>56</v>
      </c>
      <c r="E44" s="10" t="s">
        <v>63</v>
      </c>
      <c r="F44" s="13" t="n">
        <v>7454</v>
      </c>
      <c r="G44" s="10" t="s">
        <v>64</v>
      </c>
      <c r="H44" s="10" t="n">
        <v>628</v>
      </c>
      <c r="I44" s="10" t="n">
        <v>0.257784</v>
      </c>
      <c r="J44" s="10"/>
    </row>
    <row r="46" customFormat="false" ht="12.75" hidden="false" customHeight="false" outlineLevel="0" collapsed="false">
      <c r="C46" s="10" t="s">
        <v>55</v>
      </c>
      <c r="D46" s="10" t="s">
        <v>56</v>
      </c>
      <c r="E46" s="10" t="s">
        <v>65</v>
      </c>
      <c r="F46" s="13" t="n">
        <v>1866</v>
      </c>
      <c r="G46" s="10" t="s">
        <v>66</v>
      </c>
      <c r="H46" s="14" t="n">
        <v>27000</v>
      </c>
      <c r="I46" s="10" t="n">
        <v>0.7704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2001-06-15T12:49:41Z</dcterms:created>
  <dc:creator>kolinge</dc:creator>
  <dc:description/>
  <dc:language>en-US</dc:language>
  <cp:lastModifiedBy>kolinge</cp:lastModifiedBy>
  <cp:lastPrinted>2001-06-20T15:23:20Z</cp:lastPrinted>
  <dcterms:modified xsi:type="dcterms:W3CDTF">2001-06-20T16:48:48Z</dcterms:modified>
  <cp:revision>0</cp:revision>
  <dc:subject/>
  <dc:title/>
</cp:coreProperties>
</file>