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Sheet1!$A$1:$E$118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<sst xmlns="http://schemas.openxmlformats.org/spreadsheetml/2006/main" count="7" uniqueCount="6">
  <si>
    <t xml:space="preserve">Mohave OBA Imbalance Summary</t>
  </si>
  <si>
    <t xml:space="preserve">Month</t>
  </si>
  <si>
    <t xml:space="preserve">Measured</t>
  </si>
  <si>
    <t xml:space="preserve">Scheduled</t>
  </si>
  <si>
    <t xml:space="preserve">Imbalance</t>
  </si>
  <si>
    <t xml:space="preserve">Cummulative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</si>
</sst>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2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14"/>
    <col collapsed="false" customWidth="true" hidden="false" outlineLevel="0" max="2" min="2" style="0" width="11.28"/>
    <col collapsed="false" customWidth="true" hidden="false" outlineLevel="0" max="3" min="3" style="0" width="11.99"/>
    <col collapsed="false" customWidth="true" hidden="false" outlineLevel="0" max="4" min="4" style="0" width="12.7"/>
    <col collapsed="false" customWidth="true" hidden="false" outlineLevel="0" max="5" min="5" style="0" width="11.56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2.75" hidden="false" customHeight="false" outlineLevel="0" collapsed="false">
      <c r="A4" s="1"/>
      <c r="B4" s="1"/>
      <c r="C4" s="1"/>
      <c r="D4" s="1"/>
      <c r="E4" s="1"/>
      <c r="F4" s="1"/>
      <c r="G4" s="1"/>
    </row>
    <row r="5" customFormat="false" ht="12.75" hidden="false" customHeight="false" outlineLevel="0" collapsed="false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/>
      <c r="G5" s="1"/>
    </row>
    <row r="6" customFormat="false" ht="12.75" hidden="false" customHeight="false" outlineLevel="0" collapsed="false">
      <c r="A6" s="1"/>
      <c r="B6" s="1"/>
      <c r="C6" s="1"/>
      <c r="D6" s="1"/>
      <c r="E6" s="1" t="s">
        <v>4</v>
      </c>
      <c r="F6" s="1"/>
      <c r="G6" s="1"/>
    </row>
    <row r="7" customFormat="false" ht="12.75" hidden="false" customHeight="false" outlineLevel="0" collapsed="false">
      <c r="A7" s="1"/>
      <c r="B7" s="1"/>
      <c r="C7" s="1"/>
      <c r="D7" s="1"/>
      <c r="E7" s="1"/>
      <c r="F7" s="1"/>
      <c r="G7" s="1"/>
    </row>
    <row r="8" customFormat="false" ht="12.75" hidden="false" customHeight="false" outlineLevel="0" collapsed="false">
      <c r="A8" s="2" t="n">
        <v>34001</v>
      </c>
      <c r="B8" s="3" t="n">
        <v>763374</v>
      </c>
      <c r="C8" s="3" t="n">
        <v>760113</v>
      </c>
      <c r="D8" s="4" t="n">
        <f aca="false">+B8-C8</f>
        <v>3261</v>
      </c>
      <c r="E8" s="1"/>
      <c r="F8" s="1"/>
      <c r="G8" s="1"/>
    </row>
    <row r="9" customFormat="false" ht="12.75" hidden="false" customHeight="false" outlineLevel="0" collapsed="false">
      <c r="A9" s="2" t="n">
        <v>34029</v>
      </c>
      <c r="B9" s="3" t="n">
        <v>785895</v>
      </c>
      <c r="C9" s="3" t="n">
        <v>797881</v>
      </c>
      <c r="D9" s="5" t="n">
        <f aca="false">+B9-C9</f>
        <v>-11986</v>
      </c>
      <c r="E9" s="3" t="n">
        <f aca="false">+D9+D8</f>
        <v>-8725</v>
      </c>
      <c r="F9" s="1"/>
      <c r="G9" s="1"/>
    </row>
    <row r="10" customFormat="false" ht="12.75" hidden="false" customHeight="false" outlineLevel="0" collapsed="false">
      <c r="A10" s="2" t="n">
        <v>34060</v>
      </c>
      <c r="B10" s="3" t="n">
        <v>848803</v>
      </c>
      <c r="C10" s="3" t="n">
        <v>841685</v>
      </c>
      <c r="D10" s="5" t="n">
        <f aca="false">+B10-C10</f>
        <v>7118</v>
      </c>
      <c r="E10" s="3" t="n">
        <f aca="false">+D10+E9</f>
        <v>-1607</v>
      </c>
      <c r="F10" s="1"/>
      <c r="G10" s="1"/>
    </row>
    <row r="11" customFormat="false" ht="12.75" hidden="false" customHeight="false" outlineLevel="0" collapsed="false">
      <c r="A11" s="2" t="n">
        <v>34090</v>
      </c>
      <c r="B11" s="3" t="n">
        <v>627621</v>
      </c>
      <c r="C11" s="3" t="n">
        <v>624681</v>
      </c>
      <c r="D11" s="5" t="n">
        <f aca="false">+B11-C11</f>
        <v>2940</v>
      </c>
      <c r="E11" s="3" t="n">
        <f aca="false">+D11+E10</f>
        <v>1333</v>
      </c>
      <c r="F11" s="1"/>
      <c r="G11" s="1"/>
    </row>
    <row r="12" customFormat="false" ht="12.75" hidden="false" customHeight="false" outlineLevel="0" collapsed="false">
      <c r="A12" s="2" t="n">
        <v>34121</v>
      </c>
      <c r="B12" s="3" t="n">
        <v>1702929</v>
      </c>
      <c r="C12" s="3" t="n">
        <v>1700123</v>
      </c>
      <c r="D12" s="5" t="n">
        <f aca="false">+B12-C12</f>
        <v>2806</v>
      </c>
      <c r="E12" s="3" t="n">
        <f aca="false">+D12+E11</f>
        <v>4139</v>
      </c>
      <c r="F12" s="1"/>
      <c r="G12" s="1"/>
    </row>
    <row r="13" customFormat="false" ht="12.75" hidden="false" customHeight="false" outlineLevel="0" collapsed="false">
      <c r="A13" s="2" t="n">
        <v>34151</v>
      </c>
      <c r="B13" s="3" t="n">
        <v>725749</v>
      </c>
      <c r="C13" s="3" t="n">
        <v>725688</v>
      </c>
      <c r="D13" s="5" t="n">
        <f aca="false">+B13-C13</f>
        <v>61</v>
      </c>
      <c r="E13" s="3" t="n">
        <f aca="false">+D13+E12</f>
        <v>4200</v>
      </c>
      <c r="F13" s="1"/>
      <c r="G13" s="1"/>
    </row>
    <row r="14" customFormat="false" ht="12.75" hidden="false" customHeight="false" outlineLevel="0" collapsed="false">
      <c r="A14" s="2" t="n">
        <v>34182</v>
      </c>
      <c r="B14" s="5" t="n">
        <v>1111375</v>
      </c>
      <c r="C14" s="5" t="n">
        <v>1089635</v>
      </c>
      <c r="D14" s="5" t="n">
        <f aca="false">+B14-C14</f>
        <v>21740</v>
      </c>
      <c r="E14" s="3" t="n">
        <f aca="false">+D14+E13</f>
        <v>25940</v>
      </c>
      <c r="F14" s="1"/>
      <c r="G14" s="1"/>
    </row>
    <row r="15" customFormat="false" ht="12.75" hidden="false" customHeight="false" outlineLevel="0" collapsed="false">
      <c r="A15" s="6" t="n">
        <v>34213</v>
      </c>
      <c r="B15" s="5" t="n">
        <v>913231</v>
      </c>
      <c r="C15" s="5" t="n">
        <v>899147</v>
      </c>
      <c r="D15" s="5" t="n">
        <f aca="false">+B15-C15</f>
        <v>14084</v>
      </c>
      <c r="E15" s="3" t="n">
        <f aca="false">+D15+E14</f>
        <v>40024</v>
      </c>
      <c r="I15" s="7"/>
    </row>
    <row r="16" customFormat="false" ht="12.75" hidden="false" customHeight="false" outlineLevel="0" collapsed="false">
      <c r="A16" s="6" t="n">
        <v>34243</v>
      </c>
      <c r="B16" s="5" t="n">
        <v>1850769</v>
      </c>
      <c r="C16" s="5" t="n">
        <v>1842333</v>
      </c>
      <c r="D16" s="5" t="n">
        <f aca="false">+B16-C16</f>
        <v>8436</v>
      </c>
      <c r="E16" s="3" t="n">
        <f aca="false">+D16+E15</f>
        <v>48460</v>
      </c>
    </row>
    <row r="17" customFormat="false" ht="12.75" hidden="false" customHeight="false" outlineLevel="0" collapsed="false">
      <c r="A17" s="6" t="n">
        <v>34274</v>
      </c>
      <c r="B17" s="5" t="n">
        <v>623302</v>
      </c>
      <c r="C17" s="5" t="n">
        <v>672786</v>
      </c>
      <c r="D17" s="5" t="n">
        <f aca="false">+B17-C17</f>
        <v>-49484</v>
      </c>
      <c r="E17" s="3" t="n">
        <f aca="false">+D17+E16</f>
        <v>-1024</v>
      </c>
    </row>
    <row r="18" customFormat="false" ht="12.75" hidden="false" customHeight="false" outlineLevel="0" collapsed="false">
      <c r="A18" s="6" t="n">
        <v>34304</v>
      </c>
      <c r="B18" s="5" t="n">
        <v>1578822</v>
      </c>
      <c r="C18" s="5" t="n">
        <v>1571578</v>
      </c>
      <c r="D18" s="5" t="n">
        <f aca="false">+B18-C18</f>
        <v>7244</v>
      </c>
      <c r="E18" s="3" t="n">
        <f aca="false">+D18+E17</f>
        <v>6220</v>
      </c>
    </row>
    <row r="19" customFormat="false" ht="12.75" hidden="false" customHeight="false" outlineLevel="0" collapsed="false">
      <c r="A19" s="6" t="n">
        <v>34335</v>
      </c>
      <c r="B19" s="5" t="n">
        <v>2262825</v>
      </c>
      <c r="C19" s="5" t="n">
        <f aca="false">2292445-2292445+2291693</f>
        <v>2291693</v>
      </c>
      <c r="D19" s="5" t="n">
        <f aca="false">+B19-C19</f>
        <v>-28868</v>
      </c>
      <c r="E19" s="3" t="n">
        <f aca="false">+D19+E18</f>
        <v>-22648</v>
      </c>
    </row>
    <row r="20" customFormat="false" ht="12.75" hidden="false" customHeight="false" outlineLevel="0" collapsed="false">
      <c r="A20" s="6" t="n">
        <v>34366</v>
      </c>
      <c r="B20" s="5" t="n">
        <v>1732167</v>
      </c>
      <c r="C20" s="5" t="n">
        <v>1731281</v>
      </c>
      <c r="D20" s="5" t="n">
        <f aca="false">+B20-C20</f>
        <v>886</v>
      </c>
      <c r="E20" s="3" t="n">
        <f aca="false">+D20+E19</f>
        <v>-21762</v>
      </c>
    </row>
    <row r="21" customFormat="false" ht="12.75" hidden="false" customHeight="false" outlineLevel="0" collapsed="false">
      <c r="A21" s="6" t="n">
        <v>34394</v>
      </c>
      <c r="B21" s="5" t="n">
        <v>1867157</v>
      </c>
      <c r="C21" s="5" t="n">
        <v>1821035</v>
      </c>
      <c r="D21" s="5" t="n">
        <f aca="false">+B21-C21</f>
        <v>46122</v>
      </c>
      <c r="E21" s="3" t="n">
        <f aca="false">+D21+E20</f>
        <v>24360</v>
      </c>
    </row>
    <row r="22" customFormat="false" ht="12.75" hidden="false" customHeight="false" outlineLevel="0" collapsed="false">
      <c r="A22" s="6" t="n">
        <v>34425</v>
      </c>
      <c r="B22" s="5" t="n">
        <v>1533583</v>
      </c>
      <c r="C22" s="5" t="n">
        <v>1558070</v>
      </c>
      <c r="D22" s="5" t="n">
        <f aca="false">+B22-C22</f>
        <v>-24487</v>
      </c>
      <c r="E22" s="3" t="n">
        <f aca="false">+D22+E21</f>
        <v>-127</v>
      </c>
    </row>
    <row r="23" customFormat="false" ht="12.75" hidden="false" customHeight="false" outlineLevel="0" collapsed="false">
      <c r="A23" s="6" t="n">
        <v>34455</v>
      </c>
      <c r="B23" s="5" t="n">
        <v>1347706</v>
      </c>
      <c r="C23" s="5" t="n">
        <v>1350494</v>
      </c>
      <c r="D23" s="5" t="n">
        <f aca="false">+B23-C23</f>
        <v>-2788</v>
      </c>
      <c r="E23" s="3" t="n">
        <f aca="false">+D23+E22</f>
        <v>-2915</v>
      </c>
    </row>
    <row r="24" customFormat="false" ht="12.75" hidden="false" customHeight="false" outlineLevel="0" collapsed="false">
      <c r="A24" s="6" t="n">
        <v>34486</v>
      </c>
      <c r="B24" s="5" t="n">
        <v>1298517</v>
      </c>
      <c r="C24" s="5" t="n">
        <v>1304715</v>
      </c>
      <c r="D24" s="5" t="n">
        <f aca="false">+B24-C24</f>
        <v>-6198</v>
      </c>
      <c r="E24" s="3" t="n">
        <f aca="false">+D24+E23</f>
        <v>-9113</v>
      </c>
    </row>
    <row r="25" customFormat="false" ht="12.75" hidden="false" customHeight="false" outlineLevel="0" collapsed="false">
      <c r="A25" s="6" t="n">
        <v>34516</v>
      </c>
      <c r="B25" s="5" t="n">
        <v>999107</v>
      </c>
      <c r="C25" s="5" t="n">
        <v>990932</v>
      </c>
      <c r="D25" s="5" t="n">
        <f aca="false">+B25-C25</f>
        <v>8175</v>
      </c>
      <c r="E25" s="3" t="n">
        <f aca="false">+D25+E24</f>
        <v>-938</v>
      </c>
    </row>
    <row r="26" customFormat="false" ht="12.75" hidden="false" customHeight="false" outlineLevel="0" collapsed="false">
      <c r="A26" s="6" t="n">
        <v>34547</v>
      </c>
      <c r="B26" s="5" t="n">
        <v>1624150</v>
      </c>
      <c r="C26" s="5" t="n">
        <v>1621667</v>
      </c>
      <c r="D26" s="5" t="n">
        <f aca="false">+B26-C26</f>
        <v>2483</v>
      </c>
      <c r="E26" s="3" t="n">
        <f aca="false">+D26+E25</f>
        <v>1545</v>
      </c>
    </row>
    <row r="27" customFormat="false" ht="12.75" hidden="false" customHeight="false" outlineLevel="0" collapsed="false">
      <c r="A27" s="6" t="n">
        <v>34578</v>
      </c>
      <c r="B27" s="5" t="n">
        <v>1685127</v>
      </c>
      <c r="C27" s="5" t="n">
        <v>1688201</v>
      </c>
      <c r="D27" s="5" t="n">
        <f aca="false">+B27-C27</f>
        <v>-3074</v>
      </c>
      <c r="E27" s="3" t="n">
        <f aca="false">+D27+E26</f>
        <v>-1529</v>
      </c>
    </row>
    <row r="28" customFormat="false" ht="12.75" hidden="false" customHeight="false" outlineLevel="0" collapsed="false">
      <c r="A28" s="6" t="n">
        <v>34608</v>
      </c>
      <c r="B28" s="5" t="n">
        <v>1583399</v>
      </c>
      <c r="C28" s="5" t="n">
        <v>1588267</v>
      </c>
      <c r="D28" s="5" t="n">
        <f aca="false">+B28-C28</f>
        <v>-4868</v>
      </c>
      <c r="E28" s="3" t="n">
        <f aca="false">+D28+E27</f>
        <v>-6397</v>
      </c>
    </row>
    <row r="29" customFormat="false" ht="12.75" hidden="false" customHeight="false" outlineLevel="0" collapsed="false">
      <c r="A29" s="6" t="n">
        <v>34639</v>
      </c>
      <c r="B29" s="5" t="n">
        <v>1910577</v>
      </c>
      <c r="C29" s="5" t="n">
        <v>1837357</v>
      </c>
      <c r="D29" s="5" t="n">
        <f aca="false">+B29-C29</f>
        <v>73220</v>
      </c>
      <c r="E29" s="3" t="n">
        <f aca="false">+D29+E28</f>
        <v>66823</v>
      </c>
    </row>
    <row r="30" customFormat="false" ht="12.75" hidden="false" customHeight="false" outlineLevel="0" collapsed="false">
      <c r="A30" s="6" t="n">
        <v>34669</v>
      </c>
      <c r="B30" s="5" t="n">
        <v>1254636</v>
      </c>
      <c r="C30" s="5" t="n">
        <v>1322427</v>
      </c>
      <c r="D30" s="5" t="n">
        <f aca="false">+B30-C30</f>
        <v>-67791</v>
      </c>
      <c r="E30" s="3" t="n">
        <f aca="false">+D30+E29</f>
        <v>-968</v>
      </c>
    </row>
    <row r="31" customFormat="false" ht="12.75" hidden="false" customHeight="false" outlineLevel="0" collapsed="false">
      <c r="A31" s="6" t="n">
        <v>34700</v>
      </c>
      <c r="B31" s="5" t="n">
        <v>1393509</v>
      </c>
      <c r="C31" s="5" t="n">
        <v>1403306</v>
      </c>
      <c r="D31" s="5" t="n">
        <f aca="false">+B31-C31</f>
        <v>-9797</v>
      </c>
      <c r="E31" s="3" t="n">
        <f aca="false">+D31+E30</f>
        <v>-10765</v>
      </c>
    </row>
    <row r="32" customFormat="false" ht="12.75" hidden="false" customHeight="false" outlineLevel="0" collapsed="false">
      <c r="A32" s="6" t="n">
        <v>34731</v>
      </c>
      <c r="B32" s="5" t="n">
        <v>821547</v>
      </c>
      <c r="C32" s="5" t="n">
        <v>803851</v>
      </c>
      <c r="D32" s="5" t="n">
        <f aca="false">+B32-C32</f>
        <v>17696</v>
      </c>
      <c r="E32" s="3" t="n">
        <f aca="false">+D32+E31</f>
        <v>6931</v>
      </c>
    </row>
    <row r="33" customFormat="false" ht="12.75" hidden="false" customHeight="false" outlineLevel="0" collapsed="false">
      <c r="A33" s="6" t="n">
        <v>34759</v>
      </c>
      <c r="B33" s="5" t="n">
        <v>966086</v>
      </c>
      <c r="C33" s="5" t="n">
        <v>977906</v>
      </c>
      <c r="D33" s="5" t="n">
        <f aca="false">+B33-C33</f>
        <v>-11820</v>
      </c>
      <c r="E33" s="3" t="n">
        <f aca="false">+D33+E32</f>
        <v>-4889</v>
      </c>
    </row>
    <row r="34" customFormat="false" ht="12.75" hidden="false" customHeight="false" outlineLevel="0" collapsed="false">
      <c r="A34" s="6" t="n">
        <v>34790</v>
      </c>
      <c r="B34" s="5" t="n">
        <v>938008</v>
      </c>
      <c r="C34" s="5" t="n">
        <v>948528</v>
      </c>
      <c r="D34" s="5" t="n">
        <f aca="false">+B34-C34</f>
        <v>-10520</v>
      </c>
      <c r="E34" s="3" t="n">
        <f aca="false">+D34+E33</f>
        <v>-15409</v>
      </c>
    </row>
    <row r="35" customFormat="false" ht="12.75" hidden="false" customHeight="false" outlineLevel="0" collapsed="false">
      <c r="A35" s="6" t="n">
        <v>34820</v>
      </c>
      <c r="B35" s="5" t="n">
        <v>746775</v>
      </c>
      <c r="C35" s="5" t="n">
        <v>711988</v>
      </c>
      <c r="D35" s="5" t="n">
        <f aca="false">+B35-C35</f>
        <v>34787</v>
      </c>
      <c r="E35" s="3" t="n">
        <f aca="false">+D35+E34</f>
        <v>19378</v>
      </c>
    </row>
    <row r="36" customFormat="false" ht="12.75" hidden="false" customHeight="false" outlineLevel="0" collapsed="false">
      <c r="A36" s="6" t="n">
        <v>34851</v>
      </c>
      <c r="B36" s="5" t="n">
        <v>93834</v>
      </c>
      <c r="C36" s="5" t="n">
        <v>51080</v>
      </c>
      <c r="D36" s="5" t="n">
        <f aca="false">+B36-C36</f>
        <v>42754</v>
      </c>
      <c r="E36" s="3" t="n">
        <f aca="false">+D36+E35</f>
        <v>62132</v>
      </c>
    </row>
    <row r="37" customFormat="false" ht="12.75" hidden="false" customHeight="false" outlineLevel="0" collapsed="false">
      <c r="A37" s="6" t="n">
        <v>34881</v>
      </c>
      <c r="B37" s="5" t="n">
        <v>84336</v>
      </c>
      <c r="C37" s="5" t="n">
        <v>147250</v>
      </c>
      <c r="D37" s="5" t="n">
        <f aca="false">+B37-C37</f>
        <v>-62914</v>
      </c>
      <c r="E37" s="3" t="n">
        <f aca="false">+D37+E36</f>
        <v>-782</v>
      </c>
    </row>
    <row r="38" customFormat="false" ht="12.75" hidden="false" customHeight="false" outlineLevel="0" collapsed="false">
      <c r="A38" s="6" t="n">
        <v>34912</v>
      </c>
      <c r="B38" s="5" t="n">
        <v>257064</v>
      </c>
      <c r="C38" s="5" t="n">
        <v>248835</v>
      </c>
      <c r="D38" s="5" t="n">
        <f aca="false">+B38-C38</f>
        <v>8229</v>
      </c>
      <c r="E38" s="3" t="n">
        <f aca="false">+D38+E37</f>
        <v>7447</v>
      </c>
    </row>
    <row r="39" customFormat="false" ht="12.75" hidden="false" customHeight="false" outlineLevel="0" collapsed="false">
      <c r="A39" s="6" t="n">
        <v>34943</v>
      </c>
      <c r="B39" s="5" t="n">
        <v>607338</v>
      </c>
      <c r="C39" s="5" t="n">
        <v>663716</v>
      </c>
      <c r="D39" s="5" t="n">
        <f aca="false">+B39-C39</f>
        <v>-56378</v>
      </c>
      <c r="E39" s="3" t="n">
        <f aca="false">+D39+E38</f>
        <v>-48931</v>
      </c>
    </row>
    <row r="40" customFormat="false" ht="12.75" hidden="false" customHeight="false" outlineLevel="0" collapsed="false">
      <c r="A40" s="6" t="n">
        <v>34973</v>
      </c>
      <c r="B40" s="5" t="n">
        <v>83390</v>
      </c>
      <c r="C40" s="5" t="n">
        <v>63161</v>
      </c>
      <c r="D40" s="5" t="n">
        <f aca="false">+B40-C40</f>
        <v>20229</v>
      </c>
      <c r="E40" s="3" t="n">
        <f aca="false">+D40+E39</f>
        <v>-28702</v>
      </c>
    </row>
    <row r="41" customFormat="false" ht="12.75" hidden="false" customHeight="false" outlineLevel="0" collapsed="false">
      <c r="A41" s="6" t="n">
        <v>35004</v>
      </c>
      <c r="B41" s="5" t="n">
        <v>167631</v>
      </c>
      <c r="C41" s="5" t="n">
        <v>140000</v>
      </c>
      <c r="D41" s="5" t="n">
        <f aca="false">+B41-C41</f>
        <v>27631</v>
      </c>
      <c r="E41" s="3" t="n">
        <f aca="false">+D41+E40</f>
        <v>-1071</v>
      </c>
    </row>
    <row r="42" customFormat="false" ht="12.75" hidden="false" customHeight="false" outlineLevel="0" collapsed="false">
      <c r="A42" s="6" t="n">
        <v>35034</v>
      </c>
      <c r="B42" s="5" t="n">
        <v>182435</v>
      </c>
      <c r="C42" s="5" t="n">
        <v>88676</v>
      </c>
      <c r="D42" s="5" t="n">
        <f aca="false">+B42-C42</f>
        <v>93759</v>
      </c>
      <c r="E42" s="3" t="n">
        <f aca="false">+D42+E41</f>
        <v>92688</v>
      </c>
    </row>
    <row r="43" customFormat="false" ht="12.75" hidden="false" customHeight="false" outlineLevel="0" collapsed="false">
      <c r="A43" s="6" t="n">
        <v>35065</v>
      </c>
      <c r="B43" s="5" t="n">
        <v>1224695</v>
      </c>
      <c r="C43" s="5" t="n">
        <v>1264404</v>
      </c>
      <c r="D43" s="5" t="n">
        <f aca="false">+B43-C43</f>
        <v>-39709</v>
      </c>
      <c r="E43" s="3" t="n">
        <f aca="false">+D43+E42</f>
        <v>52979</v>
      </c>
    </row>
    <row r="44" customFormat="false" ht="12.75" hidden="false" customHeight="false" outlineLevel="0" collapsed="false">
      <c r="A44" s="6" t="n">
        <v>35096</v>
      </c>
      <c r="B44" s="5" t="n">
        <v>190686</v>
      </c>
      <c r="C44" s="5" t="n">
        <v>217970</v>
      </c>
      <c r="D44" s="5" t="n">
        <f aca="false">+B44-C44</f>
        <v>-27284</v>
      </c>
      <c r="E44" s="3" t="n">
        <f aca="false">+D44+E43</f>
        <v>25695</v>
      </c>
    </row>
    <row r="45" customFormat="false" ht="12.75" hidden="false" customHeight="false" outlineLevel="0" collapsed="false">
      <c r="A45" s="6" t="n">
        <v>35125</v>
      </c>
      <c r="B45" s="5" t="n">
        <v>274063</v>
      </c>
      <c r="C45" s="5" t="n">
        <v>294960</v>
      </c>
      <c r="D45" s="5" t="n">
        <f aca="false">+B45-C45</f>
        <v>-20897</v>
      </c>
      <c r="E45" s="3" t="n">
        <f aca="false">+D45+E44</f>
        <v>4798</v>
      </c>
    </row>
    <row r="46" customFormat="false" ht="12.75" hidden="false" customHeight="false" outlineLevel="0" collapsed="false">
      <c r="A46" s="6" t="n">
        <v>35156</v>
      </c>
      <c r="B46" s="5" t="n">
        <v>969396</v>
      </c>
      <c r="C46" s="5" t="n">
        <v>1046960</v>
      </c>
      <c r="D46" s="5" t="n">
        <f aca="false">+B46-C46</f>
        <v>-77564</v>
      </c>
      <c r="E46" s="3" t="n">
        <f aca="false">+D46+E45</f>
        <v>-72766</v>
      </c>
    </row>
    <row r="47" customFormat="false" ht="12.75" hidden="false" customHeight="false" outlineLevel="0" collapsed="false">
      <c r="A47" s="6" t="n">
        <v>35186</v>
      </c>
      <c r="B47" s="5" t="n">
        <v>590845</v>
      </c>
      <c r="C47" s="5" t="n">
        <v>516420</v>
      </c>
      <c r="D47" s="5" t="n">
        <f aca="false">+B47-C47</f>
        <v>74425</v>
      </c>
      <c r="E47" s="3" t="n">
        <f aca="false">+D47+E46</f>
        <v>1659</v>
      </c>
    </row>
    <row r="48" customFormat="false" ht="12.75" hidden="false" customHeight="false" outlineLevel="0" collapsed="false">
      <c r="A48" s="6" t="n">
        <v>35217</v>
      </c>
      <c r="B48" s="5" t="n">
        <v>0</v>
      </c>
      <c r="C48" s="5" t="n">
        <v>0</v>
      </c>
      <c r="D48" s="5" t="n">
        <f aca="false">+B48-C48</f>
        <v>0</v>
      </c>
      <c r="E48" s="3" t="n">
        <f aca="false">+D48+E47</f>
        <v>1659</v>
      </c>
    </row>
    <row r="49" customFormat="false" ht="12.75" hidden="false" customHeight="false" outlineLevel="0" collapsed="false">
      <c r="A49" s="6" t="n">
        <v>35247</v>
      </c>
      <c r="B49" s="5" t="n">
        <v>192320</v>
      </c>
      <c r="C49" s="5" t="n">
        <v>191240</v>
      </c>
      <c r="D49" s="5" t="n">
        <f aca="false">+B49-C49</f>
        <v>1080</v>
      </c>
      <c r="E49" s="3" t="n">
        <f aca="false">+D49+E48</f>
        <v>2739</v>
      </c>
    </row>
    <row r="50" customFormat="false" ht="12.75" hidden="false" customHeight="false" outlineLevel="0" collapsed="false">
      <c r="A50" s="6" t="n">
        <v>35278</v>
      </c>
      <c r="B50" s="5" t="n">
        <v>199868</v>
      </c>
      <c r="C50" s="5" t="n">
        <v>194800</v>
      </c>
      <c r="D50" s="5" t="n">
        <f aca="false">+B50-C50</f>
        <v>5068</v>
      </c>
      <c r="E50" s="3" t="n">
        <f aca="false">+D50+E49</f>
        <v>7807</v>
      </c>
    </row>
    <row r="51" customFormat="false" ht="12.75" hidden="false" customHeight="false" outlineLevel="0" collapsed="false">
      <c r="A51" s="6" t="n">
        <v>35309</v>
      </c>
      <c r="B51" s="5" t="n">
        <v>108901</v>
      </c>
      <c r="C51" s="5" t="n">
        <v>77994</v>
      </c>
      <c r="D51" s="5" t="n">
        <f aca="false">+B51-C51</f>
        <v>30907</v>
      </c>
      <c r="E51" s="3" t="n">
        <f aca="false">+D51+E50</f>
        <v>38714</v>
      </c>
    </row>
    <row r="52" customFormat="false" ht="12.75" hidden="false" customHeight="false" outlineLevel="0" collapsed="false">
      <c r="A52" s="6" t="n">
        <v>35339</v>
      </c>
      <c r="B52" s="5" t="n">
        <v>62630</v>
      </c>
      <c r="C52" s="5" t="n">
        <v>95120</v>
      </c>
      <c r="D52" s="5" t="n">
        <f aca="false">+B52-C52</f>
        <v>-32490</v>
      </c>
      <c r="E52" s="3" t="n">
        <f aca="false">+D52+E51</f>
        <v>6224</v>
      </c>
    </row>
    <row r="53" customFormat="false" ht="12.75" hidden="false" customHeight="false" outlineLevel="0" collapsed="false">
      <c r="A53" s="6" t="n">
        <v>35370</v>
      </c>
      <c r="B53" s="5" t="n">
        <v>45252</v>
      </c>
      <c r="C53" s="5" t="n">
        <v>57469</v>
      </c>
      <c r="D53" s="5" t="n">
        <f aca="false">+B53-C53</f>
        <v>-12217</v>
      </c>
      <c r="E53" s="3" t="n">
        <f aca="false">+D53+E52</f>
        <v>-5993</v>
      </c>
    </row>
    <row r="54" customFormat="false" ht="12.75" hidden="false" customHeight="false" outlineLevel="0" collapsed="false">
      <c r="A54" s="6" t="n">
        <v>35400</v>
      </c>
      <c r="B54" s="5" t="n">
        <v>1523576</v>
      </c>
      <c r="C54" s="5" t="n">
        <v>1536668</v>
      </c>
      <c r="D54" s="5" t="n">
        <f aca="false">+B54-C54</f>
        <v>-13092</v>
      </c>
      <c r="E54" s="3" t="n">
        <f aca="false">+D54+E53</f>
        <v>-19085</v>
      </c>
    </row>
    <row r="55" customFormat="false" ht="12.75" hidden="false" customHeight="false" outlineLevel="0" collapsed="false">
      <c r="A55" s="6" t="n">
        <v>35431</v>
      </c>
      <c r="B55" s="5" t="n">
        <v>582116</v>
      </c>
      <c r="C55" s="5" t="n">
        <v>559000</v>
      </c>
      <c r="D55" s="5" t="n">
        <f aca="false">+B55-C55</f>
        <v>23116</v>
      </c>
      <c r="E55" s="3" t="n">
        <f aca="false">+D55+E54</f>
        <v>4031</v>
      </c>
    </row>
    <row r="56" customFormat="false" ht="12.75" hidden="false" customHeight="false" outlineLevel="0" collapsed="false">
      <c r="A56" s="6" t="n">
        <v>35462</v>
      </c>
      <c r="B56" s="5" t="n">
        <v>19904</v>
      </c>
      <c r="C56" s="5" t="n">
        <v>19000</v>
      </c>
      <c r="D56" s="5" t="n">
        <f aca="false">+B56-C56</f>
        <v>904</v>
      </c>
      <c r="E56" s="3" t="n">
        <f aca="false">+D56+E55</f>
        <v>4935</v>
      </c>
    </row>
    <row r="57" customFormat="false" ht="12.75" hidden="false" customHeight="false" outlineLevel="0" collapsed="false">
      <c r="A57" s="6" t="n">
        <v>35490</v>
      </c>
      <c r="B57" s="5" t="n">
        <v>1014889</v>
      </c>
      <c r="C57" s="5" t="n">
        <v>1014313</v>
      </c>
      <c r="D57" s="5" t="n">
        <f aca="false">+B57-C57</f>
        <v>576</v>
      </c>
      <c r="E57" s="3" t="n">
        <f aca="false">+D57+E56</f>
        <v>5511</v>
      </c>
    </row>
    <row r="58" customFormat="false" ht="12.75" hidden="false" customHeight="false" outlineLevel="0" collapsed="false">
      <c r="A58" s="6" t="n">
        <v>35521</v>
      </c>
      <c r="B58" s="5" t="n">
        <v>221608</v>
      </c>
      <c r="C58" s="5" t="n">
        <v>238000</v>
      </c>
      <c r="D58" s="5" t="n">
        <f aca="false">+B58-C58</f>
        <v>-16392</v>
      </c>
      <c r="E58" s="3" t="n">
        <f aca="false">+D58+E57</f>
        <v>-10881</v>
      </c>
    </row>
    <row r="59" customFormat="false" ht="12.75" hidden="false" customHeight="false" outlineLevel="0" collapsed="false">
      <c r="A59" s="6" t="n">
        <v>35551</v>
      </c>
      <c r="B59" s="5" t="n">
        <v>458801</v>
      </c>
      <c r="C59" s="5" t="n">
        <v>458030</v>
      </c>
      <c r="D59" s="5" t="n">
        <f aca="false">+B59-C59</f>
        <v>771</v>
      </c>
      <c r="E59" s="3" t="n">
        <f aca="false">+D59+E58</f>
        <v>-10110</v>
      </c>
    </row>
    <row r="60" customFormat="false" ht="12.75" hidden="false" customHeight="false" outlineLevel="0" collapsed="false">
      <c r="A60" s="6" t="n">
        <v>35582</v>
      </c>
      <c r="B60" s="5" t="n">
        <v>706722</v>
      </c>
      <c r="C60" s="5" t="n">
        <f aca="false">714827+373</f>
        <v>715200</v>
      </c>
      <c r="D60" s="5" t="n">
        <f aca="false">+B60-C60</f>
        <v>-8478</v>
      </c>
      <c r="E60" s="3" t="n">
        <f aca="false">+D60+E59</f>
        <v>-18588</v>
      </c>
    </row>
    <row r="61" customFormat="false" ht="12.75" hidden="false" customHeight="false" outlineLevel="0" collapsed="false">
      <c r="A61" s="6" t="n">
        <v>35612</v>
      </c>
      <c r="B61" s="5" t="n">
        <v>769417</v>
      </c>
      <c r="C61" s="5" t="n">
        <v>788119</v>
      </c>
      <c r="D61" s="5" t="n">
        <f aca="false">+B61-C61</f>
        <v>-18702</v>
      </c>
      <c r="E61" s="3" t="n">
        <f aca="false">+D61+E60</f>
        <v>-37290</v>
      </c>
    </row>
    <row r="62" customFormat="false" ht="12.75" hidden="false" customHeight="false" outlineLevel="0" collapsed="false">
      <c r="A62" s="6" t="n">
        <v>35643</v>
      </c>
      <c r="B62" s="5" t="n">
        <v>813798</v>
      </c>
      <c r="C62" s="5" t="n">
        <v>778552</v>
      </c>
      <c r="D62" s="5" t="n">
        <f aca="false">+B62-C62</f>
        <v>35246</v>
      </c>
      <c r="E62" s="3" t="n">
        <f aca="false">+D62+E61</f>
        <v>-2044</v>
      </c>
    </row>
    <row r="63" customFormat="false" ht="12.75" hidden="false" customHeight="false" outlineLevel="0" collapsed="false">
      <c r="A63" s="6" t="n">
        <v>35674</v>
      </c>
      <c r="B63" s="5" t="n">
        <v>556117</v>
      </c>
      <c r="C63" s="5" t="n">
        <v>600503</v>
      </c>
      <c r="D63" s="5" t="n">
        <f aca="false">+B63-C63</f>
        <v>-44386</v>
      </c>
      <c r="E63" s="3" t="n">
        <f aca="false">+D63+E62</f>
        <v>-46430</v>
      </c>
    </row>
    <row r="64" customFormat="false" ht="12.75" hidden="false" customHeight="false" outlineLevel="0" collapsed="false">
      <c r="A64" s="6" t="n">
        <v>35704</v>
      </c>
      <c r="B64" s="5" t="n">
        <v>503653</v>
      </c>
      <c r="C64" s="5" t="n">
        <v>499710</v>
      </c>
      <c r="D64" s="5" t="n">
        <f aca="false">+B64-C64</f>
        <v>3943</v>
      </c>
      <c r="E64" s="3" t="n">
        <f aca="false">+D64+E63</f>
        <v>-42487</v>
      </c>
    </row>
    <row r="65" customFormat="false" ht="12.75" hidden="false" customHeight="false" outlineLevel="0" collapsed="false">
      <c r="A65" s="6" t="n">
        <v>35735</v>
      </c>
      <c r="B65" s="5" t="n">
        <v>645584</v>
      </c>
      <c r="C65" s="5" t="n">
        <v>642525</v>
      </c>
      <c r="D65" s="5" t="n">
        <f aca="false">+B65-C65</f>
        <v>3059</v>
      </c>
      <c r="E65" s="3" t="n">
        <f aca="false">+D65+E64</f>
        <v>-39428</v>
      </c>
    </row>
    <row r="66" customFormat="false" ht="12.75" hidden="false" customHeight="false" outlineLevel="0" collapsed="false">
      <c r="A66" s="6" t="n">
        <v>35765</v>
      </c>
      <c r="B66" s="5" t="n">
        <v>812855</v>
      </c>
      <c r="C66" s="5" t="n">
        <v>804629</v>
      </c>
      <c r="D66" s="5" t="n">
        <f aca="false">+B66-C66</f>
        <v>8226</v>
      </c>
      <c r="E66" s="3" t="n">
        <f aca="false">+D66+E65</f>
        <v>-31202</v>
      </c>
    </row>
    <row r="67" customFormat="false" ht="12.75" hidden="false" customHeight="false" outlineLevel="0" collapsed="false">
      <c r="A67" s="6" t="n">
        <v>35796</v>
      </c>
      <c r="B67" s="5" t="n">
        <v>1226131</v>
      </c>
      <c r="C67" s="5" t="n">
        <v>1199108</v>
      </c>
      <c r="D67" s="5" t="n">
        <f aca="false">+B67-C67</f>
        <v>27023</v>
      </c>
      <c r="E67" s="3" t="n">
        <f aca="false">+D67+E66</f>
        <v>-4179</v>
      </c>
    </row>
    <row r="68" customFormat="false" ht="12.75" hidden="false" customHeight="false" outlineLevel="0" collapsed="false">
      <c r="A68" s="6" t="n">
        <v>35827</v>
      </c>
      <c r="B68" s="5" t="n">
        <v>883542</v>
      </c>
      <c r="C68" s="5" t="n">
        <v>864984</v>
      </c>
      <c r="D68" s="5" t="n">
        <f aca="false">+B68-C68</f>
        <v>18558</v>
      </c>
      <c r="E68" s="3" t="n">
        <f aca="false">+D68+E67</f>
        <v>14379</v>
      </c>
    </row>
    <row r="69" customFormat="false" ht="12.75" hidden="false" customHeight="false" outlineLevel="0" collapsed="false">
      <c r="A69" s="6" t="n">
        <v>35855</v>
      </c>
      <c r="B69" s="5" t="n">
        <v>950234</v>
      </c>
      <c r="C69" s="5" t="n">
        <v>934661</v>
      </c>
      <c r="D69" s="5" t="n">
        <f aca="false">+B69-C69</f>
        <v>15573</v>
      </c>
      <c r="E69" s="3" t="n">
        <f aca="false">+D69+E68</f>
        <v>29952</v>
      </c>
    </row>
    <row r="70" customFormat="false" ht="12.75" hidden="false" customHeight="false" outlineLevel="0" collapsed="false">
      <c r="A70" s="6" t="n">
        <v>35886</v>
      </c>
      <c r="B70" s="5" t="n">
        <v>936065</v>
      </c>
      <c r="C70" s="5" t="n">
        <v>961019</v>
      </c>
      <c r="D70" s="5" t="n">
        <f aca="false">+B70-C70</f>
        <v>-24954</v>
      </c>
      <c r="E70" s="3" t="n">
        <f aca="false">+D70+E69</f>
        <v>4998</v>
      </c>
    </row>
    <row r="71" customFormat="false" ht="12.75" hidden="false" customHeight="false" outlineLevel="0" collapsed="false">
      <c r="A71" s="6" t="n">
        <v>35916</v>
      </c>
      <c r="B71" s="5" t="n">
        <v>655443</v>
      </c>
      <c r="C71" s="5" t="n">
        <v>680238</v>
      </c>
      <c r="D71" s="5" t="n">
        <f aca="false">+B71-C71</f>
        <v>-24795</v>
      </c>
      <c r="E71" s="3" t="n">
        <f aca="false">+D71+E70</f>
        <v>-19797</v>
      </c>
    </row>
    <row r="72" customFormat="false" ht="12.75" hidden="false" customHeight="false" outlineLevel="0" collapsed="false">
      <c r="A72" s="6" t="n">
        <v>35947</v>
      </c>
      <c r="B72" s="5" t="n">
        <v>121104</v>
      </c>
      <c r="C72" s="5" t="n">
        <v>110000</v>
      </c>
      <c r="D72" s="5" t="n">
        <f aca="false">+B72-C72</f>
        <v>11104</v>
      </c>
      <c r="E72" s="3" t="n">
        <f aca="false">+D72+E71</f>
        <v>-8693</v>
      </c>
    </row>
    <row r="73" customFormat="false" ht="12.75" hidden="false" customHeight="false" outlineLevel="0" collapsed="false">
      <c r="A73" s="6" t="n">
        <v>35977</v>
      </c>
      <c r="B73" s="5" t="n">
        <v>608916</v>
      </c>
      <c r="C73" s="5" t="n">
        <v>638113</v>
      </c>
      <c r="D73" s="5" t="n">
        <f aca="false">+B73-C73</f>
        <v>-29197</v>
      </c>
      <c r="E73" s="3" t="n">
        <f aca="false">+D73+E72</f>
        <v>-37890</v>
      </c>
    </row>
    <row r="74" customFormat="false" ht="12.75" hidden="false" customHeight="false" outlineLevel="0" collapsed="false">
      <c r="A74" s="6" t="n">
        <v>36008</v>
      </c>
      <c r="B74" s="5" t="n">
        <f aca="false">200375-200375+197253</f>
        <v>197253</v>
      </c>
      <c r="C74" s="5" t="n">
        <v>199273</v>
      </c>
      <c r="D74" s="5" t="n">
        <f aca="false">+B74-C74</f>
        <v>-2020</v>
      </c>
      <c r="E74" s="3" t="n">
        <f aca="false">+D74+E73</f>
        <v>-39910</v>
      </c>
    </row>
    <row r="75" customFormat="false" ht="12.75" hidden="false" customHeight="false" outlineLevel="0" collapsed="false">
      <c r="A75" s="6" t="n">
        <v>36039</v>
      </c>
      <c r="B75" s="5" t="n">
        <v>603400</v>
      </c>
      <c r="C75" s="5" t="n">
        <v>584272</v>
      </c>
      <c r="D75" s="5" t="n">
        <f aca="false">+B75-C75</f>
        <v>19128</v>
      </c>
      <c r="E75" s="3" t="n">
        <f aca="false">+D75+E74</f>
        <v>-20782</v>
      </c>
    </row>
    <row r="76" customFormat="false" ht="12.75" hidden="false" customHeight="false" outlineLevel="0" collapsed="false">
      <c r="A76" s="6" t="n">
        <v>36069</v>
      </c>
      <c r="B76" s="5" t="n">
        <v>790567</v>
      </c>
      <c r="C76" s="5" t="n">
        <v>803940</v>
      </c>
      <c r="D76" s="5" t="n">
        <f aca="false">+B76-C76</f>
        <v>-13373</v>
      </c>
      <c r="E76" s="3" t="n">
        <f aca="false">+D76+E75</f>
        <v>-34155</v>
      </c>
    </row>
    <row r="77" customFormat="false" ht="12.75" hidden="false" customHeight="false" outlineLevel="0" collapsed="false">
      <c r="A77" s="6" t="n">
        <v>36100</v>
      </c>
      <c r="B77" s="5" t="n">
        <v>805829</v>
      </c>
      <c r="C77" s="5" t="n">
        <v>796998</v>
      </c>
      <c r="D77" s="5" t="n">
        <f aca="false">+B77-C77</f>
        <v>8831</v>
      </c>
      <c r="E77" s="3" t="n">
        <f aca="false">+D77+E76</f>
        <v>-25324</v>
      </c>
    </row>
    <row r="78" customFormat="false" ht="12.75" hidden="false" customHeight="false" outlineLevel="0" collapsed="false">
      <c r="A78" s="6" t="n">
        <v>36130</v>
      </c>
      <c r="B78" s="5" t="n">
        <v>1108304</v>
      </c>
      <c r="C78" s="5" t="n">
        <v>1091587</v>
      </c>
      <c r="D78" s="5" t="n">
        <f aca="false">+B78-C78</f>
        <v>16717</v>
      </c>
      <c r="E78" s="3" t="n">
        <f aca="false">+D78+E77</f>
        <v>-8607</v>
      </c>
    </row>
    <row r="79" customFormat="false" ht="12.75" hidden="false" customHeight="false" outlineLevel="0" collapsed="false">
      <c r="A79" s="6" t="n">
        <v>36161</v>
      </c>
      <c r="B79" s="5" t="n">
        <v>1150713</v>
      </c>
      <c r="C79" s="5" t="n">
        <v>1149000</v>
      </c>
      <c r="D79" s="5" t="n">
        <f aca="false">+B79-C79</f>
        <v>1713</v>
      </c>
      <c r="E79" s="3" t="n">
        <f aca="false">+D79+E78</f>
        <v>-6894</v>
      </c>
    </row>
    <row r="80" customFormat="false" ht="12.75" hidden="false" customHeight="false" outlineLevel="0" collapsed="false">
      <c r="A80" s="6" t="n">
        <v>36192</v>
      </c>
      <c r="B80" s="5" t="n">
        <v>684509</v>
      </c>
      <c r="C80" s="5" t="n">
        <v>678464</v>
      </c>
      <c r="D80" s="5" t="n">
        <f aca="false">+B80-C80</f>
        <v>6045</v>
      </c>
      <c r="E80" s="3" t="n">
        <f aca="false">+D80+E79</f>
        <v>-849</v>
      </c>
    </row>
    <row r="81" customFormat="false" ht="12.75" hidden="false" customHeight="false" outlineLevel="0" collapsed="false">
      <c r="A81" s="6" t="n">
        <v>36220</v>
      </c>
      <c r="B81" s="5" t="n">
        <v>623926</v>
      </c>
      <c r="C81" s="5" t="n">
        <v>615000</v>
      </c>
      <c r="D81" s="5" t="n">
        <f aca="false">+B81-C81</f>
        <v>8926</v>
      </c>
      <c r="E81" s="3" t="n">
        <f aca="false">+D81+E80</f>
        <v>8077</v>
      </c>
    </row>
    <row r="82" customFormat="false" ht="12.75" hidden="false" customHeight="false" outlineLevel="0" collapsed="false">
      <c r="A82" s="6" t="n">
        <v>36251</v>
      </c>
      <c r="B82" s="5" t="n">
        <v>670674</v>
      </c>
      <c r="C82" s="5" t="n">
        <v>665164</v>
      </c>
      <c r="D82" s="5" t="n">
        <f aca="false">+B82-C82</f>
        <v>5510</v>
      </c>
      <c r="E82" s="3" t="n">
        <f aca="false">+D82+E81</f>
        <v>13587</v>
      </c>
    </row>
    <row r="83" customFormat="false" ht="12.75" hidden="false" customHeight="false" outlineLevel="0" collapsed="false">
      <c r="A83" s="6" t="n">
        <v>36281</v>
      </c>
      <c r="B83" s="5" t="n">
        <v>671991</v>
      </c>
      <c r="C83" s="5" t="n">
        <v>653541</v>
      </c>
      <c r="D83" s="5" t="n">
        <f aca="false">+B83-C83</f>
        <v>18450</v>
      </c>
      <c r="E83" s="3" t="n">
        <f aca="false">+D83+E82</f>
        <v>32037</v>
      </c>
    </row>
    <row r="84" customFormat="false" ht="12.75" hidden="false" customHeight="false" outlineLevel="0" collapsed="false">
      <c r="A84" s="6" t="n">
        <v>36312</v>
      </c>
      <c r="B84" s="5" t="n">
        <v>592449</v>
      </c>
      <c r="C84" s="5" t="n">
        <v>582845</v>
      </c>
      <c r="D84" s="5" t="n">
        <f aca="false">+B84-C84</f>
        <v>9604</v>
      </c>
      <c r="E84" s="3" t="n">
        <f aca="false">+D84+E83</f>
        <v>41641</v>
      </c>
    </row>
    <row r="85" customFormat="false" ht="12.75" hidden="false" customHeight="false" outlineLevel="0" collapsed="false">
      <c r="A85" s="6" t="n">
        <v>36342</v>
      </c>
      <c r="B85" s="5" t="n">
        <v>1151005</v>
      </c>
      <c r="C85" s="5" t="n">
        <v>1154417</v>
      </c>
      <c r="D85" s="5" t="n">
        <f aca="false">+B85-C85</f>
        <v>-3412</v>
      </c>
      <c r="E85" s="3" t="n">
        <f aca="false">+D85+E84</f>
        <v>38229</v>
      </c>
    </row>
    <row r="86" customFormat="false" ht="12.75" hidden="false" customHeight="false" outlineLevel="0" collapsed="false">
      <c r="A86" s="6" t="n">
        <v>36373</v>
      </c>
      <c r="B86" s="5" t="n">
        <v>745667</v>
      </c>
      <c r="C86" s="5" t="n">
        <v>745589</v>
      </c>
      <c r="D86" s="5" t="n">
        <f aca="false">+B86-C86</f>
        <v>78</v>
      </c>
      <c r="E86" s="3" t="n">
        <f aca="false">+D86+E85</f>
        <v>38307</v>
      </c>
    </row>
    <row r="87" customFormat="false" ht="12.75" hidden="false" customHeight="false" outlineLevel="0" collapsed="false">
      <c r="A87" s="6" t="n">
        <v>36404</v>
      </c>
      <c r="B87" s="5" t="n">
        <v>710418</v>
      </c>
      <c r="C87" s="5" t="n">
        <v>712682</v>
      </c>
      <c r="D87" s="5" t="n">
        <f aca="false">+B87-C87</f>
        <v>-2264</v>
      </c>
      <c r="E87" s="3" t="n">
        <f aca="false">+D87+E86</f>
        <v>36043</v>
      </c>
    </row>
    <row r="88" customFormat="false" ht="12.75" hidden="false" customHeight="false" outlineLevel="0" collapsed="false">
      <c r="A88" s="6" t="n">
        <v>36434</v>
      </c>
      <c r="B88" s="5" t="n">
        <v>1006045</v>
      </c>
      <c r="C88" s="5" t="n">
        <v>996472</v>
      </c>
      <c r="D88" s="5" t="n">
        <f aca="false">+B88-C88</f>
        <v>9573</v>
      </c>
      <c r="E88" s="3" t="n">
        <f aca="false">+D88+E87</f>
        <v>45616</v>
      </c>
    </row>
    <row r="89" customFormat="false" ht="12.75" hidden="false" customHeight="false" outlineLevel="0" collapsed="false">
      <c r="A89" s="6" t="n">
        <v>36465</v>
      </c>
      <c r="B89" s="5" t="n">
        <v>1247290</v>
      </c>
      <c r="C89" s="5" t="n">
        <v>1228355</v>
      </c>
      <c r="D89" s="5" t="n">
        <f aca="false">+B89-C89</f>
        <v>18935</v>
      </c>
      <c r="E89" s="3" t="n">
        <f aca="false">+D89+E88</f>
        <v>64551</v>
      </c>
    </row>
    <row r="90" customFormat="false" ht="12.75" hidden="false" customHeight="false" outlineLevel="0" collapsed="false">
      <c r="A90" s="6" t="n">
        <v>36495</v>
      </c>
      <c r="B90" s="5" t="n">
        <v>1125418</v>
      </c>
      <c r="C90" s="5" t="n">
        <v>1107981</v>
      </c>
      <c r="D90" s="5" t="n">
        <f aca="false">+B90-C90</f>
        <v>17437</v>
      </c>
      <c r="E90" s="3" t="n">
        <f aca="false">+D90+E89</f>
        <v>81988</v>
      </c>
    </row>
    <row r="91" customFormat="false" ht="12.75" hidden="false" customHeight="false" outlineLevel="0" collapsed="false">
      <c r="A91" s="6" t="n">
        <v>36526</v>
      </c>
      <c r="B91" s="5" t="n">
        <v>853068</v>
      </c>
      <c r="C91" s="5" t="n">
        <v>842127</v>
      </c>
      <c r="D91" s="5" t="n">
        <f aca="false">+B91-C91</f>
        <v>10941</v>
      </c>
      <c r="E91" s="3" t="n">
        <f aca="false">+D91+E90</f>
        <v>92929</v>
      </c>
    </row>
    <row r="92" customFormat="false" ht="12.75" hidden="false" customHeight="false" outlineLevel="0" collapsed="false">
      <c r="A92" s="6" t="n">
        <v>36557</v>
      </c>
      <c r="B92" s="5" t="n">
        <v>822159</v>
      </c>
      <c r="C92" s="5" t="n">
        <v>802000</v>
      </c>
      <c r="D92" s="5" t="n">
        <f aca="false">+B92-C92</f>
        <v>20159</v>
      </c>
      <c r="E92" s="3" t="n">
        <f aca="false">+D92+E91</f>
        <v>113088</v>
      </c>
    </row>
    <row r="93" customFormat="false" ht="12.75" hidden="false" customHeight="false" outlineLevel="0" collapsed="false">
      <c r="A93" s="6" t="n">
        <v>36586</v>
      </c>
      <c r="B93" s="5" t="n">
        <v>882119</v>
      </c>
      <c r="C93" s="5" t="n">
        <v>912917</v>
      </c>
      <c r="D93" s="5" t="n">
        <f aca="false">+B93-C93</f>
        <v>-30798</v>
      </c>
      <c r="E93" s="3" t="n">
        <f aca="false">+D93+E92</f>
        <v>82290</v>
      </c>
    </row>
    <row r="94" customFormat="false" ht="12.75" hidden="false" customHeight="false" outlineLevel="0" collapsed="false">
      <c r="A94" s="6" t="n">
        <v>36617</v>
      </c>
      <c r="B94" s="5" t="n">
        <v>455389</v>
      </c>
      <c r="C94" s="5" t="n">
        <v>521240</v>
      </c>
      <c r="D94" s="5" t="n">
        <f aca="false">+B94-C94</f>
        <v>-65851</v>
      </c>
      <c r="E94" s="3" t="n">
        <f aca="false">+D94+E93</f>
        <v>16439</v>
      </c>
    </row>
    <row r="95" customFormat="false" ht="12.75" hidden="false" customHeight="false" outlineLevel="0" collapsed="false">
      <c r="A95" s="6" t="n">
        <v>36647</v>
      </c>
      <c r="B95" s="5" t="n">
        <v>770885</v>
      </c>
      <c r="C95" s="5" t="n">
        <v>762028</v>
      </c>
      <c r="D95" s="5" t="n">
        <f aca="false">+B95-C95</f>
        <v>8857</v>
      </c>
      <c r="E95" s="3" t="n">
        <f aca="false">+D95+E94</f>
        <v>25296</v>
      </c>
    </row>
    <row r="96" customFormat="false" ht="12.75" hidden="false" customHeight="false" outlineLevel="0" collapsed="false">
      <c r="A96" s="6" t="n">
        <v>36678</v>
      </c>
      <c r="B96" s="5" t="n">
        <v>617886</v>
      </c>
      <c r="C96" s="5" t="n">
        <v>606534</v>
      </c>
      <c r="D96" s="5" t="n">
        <f aca="false">+B96-C96</f>
        <v>11352</v>
      </c>
      <c r="E96" s="3" t="n">
        <f aca="false">+D96+E95</f>
        <v>36648</v>
      </c>
    </row>
    <row r="97" customFormat="false" ht="12.75" hidden="false" customHeight="false" outlineLevel="0" collapsed="false">
      <c r="A97" s="6" t="n">
        <v>36708</v>
      </c>
      <c r="B97" s="5" t="n">
        <v>744657</v>
      </c>
      <c r="C97" s="5" t="n">
        <v>623656</v>
      </c>
      <c r="D97" s="5" t="n">
        <f aca="false">+B97-C97</f>
        <v>121001</v>
      </c>
      <c r="E97" s="3" t="n">
        <f aca="false">+D97+E96</f>
        <v>157649</v>
      </c>
    </row>
    <row r="98" customFormat="false" ht="12.75" hidden="false" customHeight="false" outlineLevel="0" collapsed="false">
      <c r="A98" s="6" t="n">
        <v>36739</v>
      </c>
      <c r="B98" s="5" t="n">
        <v>1799638</v>
      </c>
      <c r="C98" s="5" t="n">
        <v>1804821</v>
      </c>
      <c r="D98" s="5" t="n">
        <f aca="false">+B98-C98</f>
        <v>-5183</v>
      </c>
      <c r="E98" s="3" t="n">
        <f aca="false">+D98+E97</f>
        <v>152466</v>
      </c>
    </row>
    <row r="99" customFormat="false" ht="12.75" hidden="false" customHeight="false" outlineLevel="0" collapsed="false">
      <c r="A99" s="6" t="n">
        <v>36770</v>
      </c>
      <c r="B99" s="5" t="n">
        <v>1651187</v>
      </c>
      <c r="C99" s="5" t="n">
        <v>1662566</v>
      </c>
      <c r="D99" s="5" t="n">
        <f aca="false">+B99-C99</f>
        <v>-11379</v>
      </c>
      <c r="E99" s="3" t="n">
        <f aca="false">+D99+E98</f>
        <v>141087</v>
      </c>
    </row>
    <row r="100" customFormat="false" ht="12.75" hidden="false" customHeight="false" outlineLevel="0" collapsed="false">
      <c r="A100" s="6" t="n">
        <v>36800</v>
      </c>
      <c r="B100" s="5" t="n">
        <v>1167795</v>
      </c>
      <c r="C100" s="5" t="n">
        <v>1238634</v>
      </c>
      <c r="D100" s="5" t="n">
        <f aca="false">+B100-C100</f>
        <v>-70839</v>
      </c>
      <c r="E100" s="3" t="n">
        <f aca="false">+D100+E99</f>
        <v>70248</v>
      </c>
    </row>
    <row r="101" customFormat="false" ht="12.75" hidden="false" customHeight="false" outlineLevel="0" collapsed="false">
      <c r="A101" s="6" t="n">
        <v>36831</v>
      </c>
      <c r="B101" s="5" t="n">
        <v>866960</v>
      </c>
      <c r="C101" s="5" t="n">
        <v>854874</v>
      </c>
      <c r="D101" s="5" t="n">
        <f aca="false">+B101-C101</f>
        <v>12086</v>
      </c>
      <c r="E101" s="3" t="n">
        <f aca="false">+D101+E100</f>
        <v>82334</v>
      </c>
    </row>
    <row r="102" customFormat="false" ht="12.75" hidden="false" customHeight="false" outlineLevel="0" collapsed="false">
      <c r="A102" s="6" t="n">
        <v>36861</v>
      </c>
      <c r="B102" s="5" t="n">
        <v>1178411</v>
      </c>
      <c r="C102" s="5" t="n">
        <v>1186768</v>
      </c>
      <c r="D102" s="5" t="n">
        <f aca="false">+B102-C102</f>
        <v>-8357</v>
      </c>
      <c r="E102" s="3" t="n">
        <f aca="false">+D102+E101</f>
        <v>73977</v>
      </c>
    </row>
    <row r="103" customFormat="false" ht="12.75" hidden="false" customHeight="false" outlineLevel="0" collapsed="false">
      <c r="A103" s="6" t="n">
        <v>36892</v>
      </c>
      <c r="B103" s="5" t="n">
        <v>767278</v>
      </c>
      <c r="C103" s="5" t="n">
        <v>779544</v>
      </c>
      <c r="D103" s="5" t="n">
        <f aca="false">+B103-C103</f>
        <v>-12266</v>
      </c>
      <c r="E103" s="3" t="n">
        <f aca="false">+D103+E102</f>
        <v>61711</v>
      </c>
    </row>
    <row r="104" customFormat="false" ht="12.75" hidden="false" customHeight="false" outlineLevel="0" collapsed="false">
      <c r="A104" s="6" t="n">
        <v>36923</v>
      </c>
      <c r="B104" s="5" t="n">
        <v>1114402</v>
      </c>
      <c r="C104" s="5" t="n">
        <v>1136743</v>
      </c>
      <c r="D104" s="5" t="n">
        <f aca="false">+B104-C104</f>
        <v>-22341</v>
      </c>
      <c r="E104" s="3" t="n">
        <f aca="false">+D104+E103</f>
        <v>39370</v>
      </c>
    </row>
    <row r="105" customFormat="false" ht="12.75" hidden="false" customHeight="false" outlineLevel="0" collapsed="false">
      <c r="A105" s="6" t="n">
        <v>36951</v>
      </c>
      <c r="B105" s="5" t="n">
        <v>977210</v>
      </c>
      <c r="C105" s="5" t="n">
        <v>1014433</v>
      </c>
      <c r="D105" s="5" t="n">
        <f aca="false">+B105-C105</f>
        <v>-37223</v>
      </c>
      <c r="E105" s="3" t="n">
        <f aca="false">+D105+E104</f>
        <v>2147</v>
      </c>
    </row>
    <row r="106" customFormat="false" ht="12.75" hidden="false" customHeight="false" outlineLevel="0" collapsed="false">
      <c r="A106" s="6" t="n">
        <v>36982</v>
      </c>
      <c r="B106" s="5" t="n">
        <v>565308</v>
      </c>
      <c r="C106" s="5" t="n">
        <v>542655</v>
      </c>
      <c r="D106" s="5" t="n">
        <f aca="false">+B106-C106</f>
        <v>22653</v>
      </c>
      <c r="E106" s="3" t="n">
        <f aca="false">+D106+E105</f>
        <v>24800</v>
      </c>
    </row>
    <row r="107" customFormat="false" ht="12.75" hidden="false" customHeight="false" outlineLevel="0" collapsed="false">
      <c r="A107" s="6" t="n">
        <v>37012</v>
      </c>
      <c r="B107" s="5" t="n">
        <v>599883</v>
      </c>
      <c r="C107" s="5" t="n">
        <v>622416</v>
      </c>
      <c r="D107" s="5" t="n">
        <f aca="false">+B107-C107</f>
        <v>-22533</v>
      </c>
      <c r="E107" s="3" t="n">
        <f aca="false">+D107+E106</f>
        <v>2267</v>
      </c>
    </row>
    <row r="108" customFormat="false" ht="12.75" hidden="false" customHeight="false" outlineLevel="0" collapsed="false">
      <c r="A108" s="6" t="n">
        <v>37043</v>
      </c>
      <c r="B108" s="5" t="n">
        <v>1159943</v>
      </c>
      <c r="C108" s="5" t="n">
        <v>1030797</v>
      </c>
      <c r="D108" s="5" t="n">
        <f aca="false">+B108-C108</f>
        <v>129146</v>
      </c>
      <c r="E108" s="3" t="n">
        <f aca="false">+D108+E107</f>
        <v>131413</v>
      </c>
    </row>
    <row r="109" customFormat="false" ht="12.75" hidden="false" customHeight="false" outlineLevel="0" collapsed="false">
      <c r="A109" s="6" t="n">
        <v>37073</v>
      </c>
      <c r="B109" s="5" t="n">
        <v>1184168</v>
      </c>
      <c r="C109" s="5" t="n">
        <v>1181460</v>
      </c>
      <c r="D109" s="5" t="n">
        <f aca="false">+B109-C109</f>
        <v>2708</v>
      </c>
      <c r="E109" s="3" t="n">
        <f aca="false">+D109+E108</f>
        <v>134121</v>
      </c>
    </row>
    <row r="110" customFormat="false" ht="12.75" hidden="false" customHeight="false" outlineLevel="0" collapsed="false">
      <c r="A110" s="6" t="n">
        <v>37104</v>
      </c>
      <c r="B110" s="5" t="n">
        <v>652841</v>
      </c>
      <c r="C110" s="5" t="n">
        <v>637180</v>
      </c>
      <c r="D110" s="5" t="n">
        <f aca="false">+B110-C110</f>
        <v>15661</v>
      </c>
      <c r="E110" s="3" t="n">
        <f aca="false">+D110+E109</f>
        <v>149782</v>
      </c>
    </row>
    <row r="111" customFormat="false" ht="12.75" hidden="false" customHeight="false" outlineLevel="0" collapsed="false">
      <c r="A111" s="6" t="n">
        <v>37135</v>
      </c>
      <c r="B111" s="5" t="n">
        <v>607360</v>
      </c>
      <c r="C111" s="5" t="n">
        <v>602371</v>
      </c>
      <c r="D111" s="5" t="n">
        <f aca="false">+B111-C111</f>
        <v>4989</v>
      </c>
      <c r="E111" s="3" t="n">
        <f aca="false">+D111+E110</f>
        <v>154771</v>
      </c>
    </row>
    <row r="112" customFormat="false" ht="12.75" hidden="false" customHeight="false" outlineLevel="0" collapsed="false">
      <c r="A112" s="6" t="n">
        <v>37165</v>
      </c>
      <c r="B112" s="5" t="n">
        <v>607111</v>
      </c>
      <c r="C112" s="5" t="n">
        <v>596098</v>
      </c>
      <c r="D112" s="5" t="n">
        <f aca="false">+B112-C112</f>
        <v>11013</v>
      </c>
      <c r="E112" s="3" t="n">
        <f aca="false">+D112+E111</f>
        <v>165784</v>
      </c>
    </row>
    <row r="113" customFormat="false" ht="12.75" hidden="false" customHeight="false" outlineLevel="0" collapsed="false">
      <c r="A113" s="6" t="n">
        <v>37196</v>
      </c>
      <c r="B113" s="5" t="n">
        <v>613355</v>
      </c>
      <c r="C113" s="5" t="n">
        <v>603887</v>
      </c>
      <c r="D113" s="5" t="n">
        <f aca="false">+B113-C113</f>
        <v>9468</v>
      </c>
      <c r="E113" s="3" t="n">
        <f aca="false">+D113+E112</f>
        <v>175252</v>
      </c>
    </row>
    <row r="114" customFormat="false" ht="12.75" hidden="false" customHeight="false" outlineLevel="0" collapsed="false">
      <c r="A114" s="6" t="n">
        <v>37226</v>
      </c>
      <c r="B114" s="5" t="n">
        <v>626413</v>
      </c>
      <c r="C114" s="5" t="n">
        <v>616524</v>
      </c>
      <c r="D114" s="5" t="n">
        <f aca="false">+B114-C114</f>
        <v>9889</v>
      </c>
      <c r="E114" s="3" t="n">
        <f aca="false">+D114+E113</f>
        <v>185141</v>
      </c>
    </row>
    <row r="115" customFormat="false" ht="15" hidden="false" customHeight="false" outlineLevel="0" collapsed="false">
      <c r="A115" s="6"/>
      <c r="B115" s="5"/>
      <c r="C115" s="5"/>
      <c r="D115" s="5"/>
      <c r="E115" s="8"/>
    </row>
    <row r="116" customFormat="false" ht="12.75" hidden="false" customHeight="false" outlineLevel="0" collapsed="false">
      <c r="A116" s="6"/>
      <c r="B116" s="5"/>
      <c r="C116" s="5"/>
      <c r="D116" s="5"/>
      <c r="E116" s="3" t="n">
        <v>186823</v>
      </c>
    </row>
    <row r="117" customFormat="false" ht="12.75" hidden="false" customHeight="false" outlineLevel="0" collapsed="false">
      <c r="B117" s="5"/>
      <c r="C117" s="5"/>
      <c r="D117" s="5"/>
      <c r="E117" s="5"/>
    </row>
    <row r="118" customFormat="false" ht="12.75" hidden="false" customHeight="false" outlineLevel="0" collapsed="false">
      <c r="B118" s="5"/>
      <c r="C118" s="5"/>
      <c r="D118" s="5"/>
      <c r="E118" s="5"/>
    </row>
    <row r="119" customFormat="false" ht="12.75" hidden="false" customHeight="false" outlineLevel="0" collapsed="false">
      <c r="B119" s="5"/>
      <c r="C119" s="5"/>
      <c r="D119" s="5"/>
      <c r="E119" s="5"/>
    </row>
    <row r="120" customFormat="false" ht="12.75" hidden="false" customHeight="false" outlineLevel="0" collapsed="false">
      <c r="B120" s="5"/>
      <c r="C120" s="5"/>
      <c r="D120" s="5"/>
      <c r="E120" s="5"/>
    </row>
    <row r="121" customFormat="false" ht="12.75" hidden="false" customHeight="false" outlineLevel="0" collapsed="false">
      <c r="B121" s="5"/>
      <c r="C121" s="5"/>
      <c r="D121" s="5"/>
      <c r="E121" s="5"/>
    </row>
    <row r="122" customFormat="false" ht="12.75" hidden="false" customHeight="false" outlineLevel="0" collapsed="false">
      <c r="B122" s="5"/>
      <c r="C122" s="5"/>
      <c r="D122" s="5"/>
      <c r="E122" s="5"/>
    </row>
    <row r="123" customFormat="false" ht="12.75" hidden="false" customHeight="false" outlineLevel="0" collapsed="false">
      <c r="B123" s="5"/>
      <c r="C123" s="5"/>
      <c r="D123" s="5"/>
      <c r="E123" s="5"/>
    </row>
    <row r="124" customFormat="false" ht="12.75" hidden="false" customHeight="false" outlineLevel="0" collapsed="false">
      <c r="B124" s="5"/>
      <c r="C124" s="5"/>
      <c r="D124" s="5"/>
      <c r="E124" s="5"/>
    </row>
    <row r="125" customFormat="false" ht="12.75" hidden="false" customHeight="false" outlineLevel="0" collapsed="false">
      <c r="B125" s="5"/>
      <c r="C125" s="5"/>
      <c r="D125" s="5"/>
      <c r="E125" s="5"/>
    </row>
    <row r="126" customFormat="false" ht="12.75" hidden="false" customHeight="false" outlineLevel="0" collapsed="false">
      <c r="B126" s="5"/>
      <c r="C126" s="5"/>
      <c r="D126" s="5"/>
      <c r="E126" s="5"/>
    </row>
    <row r="127" customFormat="false" ht="12.75" hidden="false" customHeight="false" outlineLevel="0" collapsed="false">
      <c r="B127" s="5"/>
      <c r="C127" s="5"/>
      <c r="D127" s="5"/>
      <c r="E127" s="5"/>
    </row>
    <row r="128" customFormat="false" ht="12.75" hidden="false" customHeight="false" outlineLevel="0" collapsed="false">
      <c r="B128" s="5"/>
      <c r="C128" s="5"/>
      <c r="D128" s="5"/>
      <c r="E128" s="5"/>
    </row>
    <row r="129" customFormat="false" ht="12.75" hidden="false" customHeight="false" outlineLevel="0" collapsed="false">
      <c r="B129" s="5"/>
      <c r="C129" s="5"/>
      <c r="D129" s="5"/>
      <c r="E129" s="5"/>
    </row>
    <row r="130" customFormat="false" ht="12.75" hidden="false" customHeight="false" outlineLevel="0" collapsed="false">
      <c r="B130" s="5"/>
      <c r="C130" s="5"/>
      <c r="D130" s="5"/>
      <c r="E130" s="5"/>
    </row>
    <row r="131" customFormat="false" ht="12.75" hidden="false" customHeight="false" outlineLevel="0" collapsed="false">
      <c r="B131" s="5"/>
      <c r="C131" s="5"/>
      <c r="D131" s="5"/>
      <c r="E131" s="5"/>
    </row>
    <row r="132" customFormat="false" ht="12.75" hidden="false" customHeight="false" outlineLevel="0" collapsed="false">
      <c r="B132" s="5"/>
      <c r="C132" s="5"/>
      <c r="D132" s="5"/>
      <c r="E132" s="5"/>
    </row>
    <row r="133" customFormat="false" ht="12.75" hidden="false" customHeight="false" outlineLevel="0" collapsed="false">
      <c r="B133" s="5"/>
      <c r="C133" s="5"/>
      <c r="D133" s="5"/>
      <c r="E133" s="5"/>
    </row>
    <row r="134" customFormat="false" ht="12.75" hidden="false" customHeight="false" outlineLevel="0" collapsed="false">
      <c r="B134" s="5"/>
      <c r="C134" s="5"/>
      <c r="D134" s="5"/>
      <c r="E134" s="5"/>
    </row>
    <row r="135" customFormat="false" ht="12.75" hidden="false" customHeight="false" outlineLevel="0" collapsed="false">
      <c r="B135" s="5"/>
      <c r="C135" s="5"/>
      <c r="D135" s="5"/>
      <c r="E135" s="5"/>
    </row>
    <row r="136" customFormat="false" ht="12.75" hidden="false" customHeight="false" outlineLevel="0" collapsed="false">
      <c r="B136" s="5"/>
      <c r="C136" s="5"/>
      <c r="D136" s="5"/>
      <c r="E136" s="5"/>
    </row>
    <row r="137" customFormat="false" ht="12.75" hidden="false" customHeight="false" outlineLevel="0" collapsed="false">
      <c r="B137" s="5"/>
      <c r="C137" s="5"/>
      <c r="D137" s="5"/>
      <c r="E137" s="5"/>
    </row>
    <row r="138" customFormat="false" ht="12.75" hidden="false" customHeight="false" outlineLevel="0" collapsed="false">
      <c r="B138" s="5"/>
      <c r="C138" s="5"/>
      <c r="D138" s="5"/>
      <c r="E138" s="5"/>
    </row>
    <row r="139" customFormat="false" ht="12.75" hidden="false" customHeight="false" outlineLevel="0" collapsed="false">
      <c r="B139" s="5"/>
      <c r="C139" s="5"/>
      <c r="D139" s="5"/>
      <c r="E139" s="5"/>
    </row>
    <row r="140" customFormat="false" ht="12.75" hidden="false" customHeight="false" outlineLevel="0" collapsed="false">
      <c r="B140" s="5"/>
      <c r="C140" s="5"/>
      <c r="D140" s="5"/>
      <c r="E140" s="5"/>
    </row>
    <row r="141" customFormat="false" ht="12.75" hidden="false" customHeight="false" outlineLevel="0" collapsed="false">
      <c r="B141" s="5"/>
      <c r="C141" s="5"/>
      <c r="D141" s="5"/>
      <c r="E141" s="5"/>
    </row>
    <row r="142" customFormat="false" ht="12.75" hidden="false" customHeight="false" outlineLevel="0" collapsed="false">
      <c r="B142" s="5"/>
      <c r="C142" s="5"/>
      <c r="D142" s="5"/>
      <c r="E142" s="5"/>
    </row>
    <row r="143" customFormat="false" ht="12.75" hidden="false" customHeight="false" outlineLevel="0" collapsed="false">
      <c r="B143" s="5"/>
      <c r="C143" s="5"/>
      <c r="D143" s="5"/>
      <c r="E143" s="5"/>
    </row>
    <row r="144" customFormat="false" ht="12.75" hidden="false" customHeight="false" outlineLevel="0" collapsed="false">
      <c r="B144" s="5"/>
      <c r="C144" s="5"/>
      <c r="D144" s="5"/>
      <c r="E144" s="5"/>
    </row>
    <row r="145" customFormat="false" ht="12.75" hidden="false" customHeight="false" outlineLevel="0" collapsed="false">
      <c r="B145" s="5"/>
      <c r="C145" s="5"/>
      <c r="D145" s="5"/>
      <c r="E145" s="5"/>
    </row>
    <row r="146" customFormat="false" ht="12.75" hidden="false" customHeight="false" outlineLevel="0" collapsed="false">
      <c r="B146" s="5"/>
      <c r="C146" s="5"/>
      <c r="D146" s="5"/>
      <c r="E146" s="5"/>
    </row>
    <row r="147" customFormat="false" ht="12.75" hidden="false" customHeight="false" outlineLevel="0" collapsed="false">
      <c r="B147" s="5"/>
      <c r="C147" s="5"/>
      <c r="D147" s="5"/>
      <c r="E147" s="5"/>
    </row>
    <row r="148" customFormat="false" ht="12.75" hidden="false" customHeight="false" outlineLevel="0" collapsed="false">
      <c r="B148" s="5"/>
      <c r="C148" s="5"/>
      <c r="D148" s="5"/>
      <c r="E148" s="5"/>
    </row>
    <row r="149" customFormat="false" ht="12.75" hidden="false" customHeight="false" outlineLevel="0" collapsed="false">
      <c r="B149" s="5"/>
      <c r="C149" s="5"/>
      <c r="D149" s="5"/>
      <c r="E149" s="5"/>
    </row>
    <row r="150" customFormat="false" ht="12.75" hidden="false" customHeight="false" outlineLevel="0" collapsed="false">
      <c r="B150" s="5"/>
      <c r="C150" s="5"/>
      <c r="D150" s="5"/>
      <c r="E150" s="5"/>
    </row>
    <row r="151" customFormat="false" ht="12.75" hidden="false" customHeight="false" outlineLevel="0" collapsed="false">
      <c r="B151" s="5"/>
      <c r="C151" s="5"/>
      <c r="D151" s="5"/>
      <c r="E151" s="5"/>
    </row>
    <row r="152" customFormat="false" ht="12.75" hidden="false" customHeight="false" outlineLevel="0" collapsed="false">
      <c r="B152" s="5"/>
      <c r="C152" s="5"/>
      <c r="D152" s="5"/>
      <c r="E152" s="5"/>
    </row>
    <row r="153" customFormat="false" ht="12.75" hidden="false" customHeight="false" outlineLevel="0" collapsed="false">
      <c r="B153" s="5"/>
      <c r="C153" s="5"/>
      <c r="D153" s="5"/>
      <c r="E153" s="5"/>
    </row>
    <row r="154" customFormat="false" ht="12.75" hidden="false" customHeight="false" outlineLevel="0" collapsed="false">
      <c r="B154" s="5"/>
      <c r="C154" s="5"/>
      <c r="D154" s="5"/>
      <c r="E154" s="5"/>
    </row>
    <row r="155" customFormat="false" ht="12.75" hidden="false" customHeight="false" outlineLevel="0" collapsed="false">
      <c r="B155" s="5"/>
      <c r="C155" s="5"/>
      <c r="D155" s="5"/>
      <c r="E155" s="5"/>
    </row>
    <row r="156" customFormat="false" ht="12.75" hidden="false" customHeight="false" outlineLevel="0" collapsed="false">
      <c r="B156" s="5"/>
      <c r="C156" s="5"/>
      <c r="D156" s="5"/>
      <c r="E156" s="5"/>
    </row>
    <row r="157" customFormat="false" ht="12.75" hidden="false" customHeight="false" outlineLevel="0" collapsed="false">
      <c r="B157" s="5"/>
      <c r="C157" s="5"/>
      <c r="D157" s="5"/>
      <c r="E157" s="5"/>
    </row>
    <row r="158" customFormat="false" ht="12.75" hidden="false" customHeight="false" outlineLevel="0" collapsed="false">
      <c r="B158" s="5"/>
      <c r="C158" s="5"/>
      <c r="D158" s="5"/>
      <c r="E158" s="5"/>
    </row>
    <row r="159" customFormat="false" ht="12.75" hidden="false" customHeight="false" outlineLevel="0" collapsed="false">
      <c r="B159" s="5"/>
      <c r="C159" s="5"/>
      <c r="D159" s="5"/>
      <c r="E159" s="5"/>
    </row>
    <row r="160" customFormat="false" ht="12.75" hidden="false" customHeight="false" outlineLevel="0" collapsed="false">
      <c r="B160" s="5"/>
      <c r="C160" s="5"/>
      <c r="D160" s="5"/>
      <c r="E160" s="5"/>
    </row>
    <row r="161" customFormat="false" ht="12.75" hidden="false" customHeight="false" outlineLevel="0" collapsed="false">
      <c r="B161" s="5"/>
      <c r="C161" s="5"/>
      <c r="D161" s="5"/>
      <c r="E161" s="5"/>
    </row>
    <row r="162" customFormat="false" ht="12.75" hidden="false" customHeight="false" outlineLevel="0" collapsed="false">
      <c r="B162" s="5"/>
      <c r="C162" s="5"/>
      <c r="D162" s="5"/>
      <c r="E162" s="5"/>
    </row>
    <row r="163" customFormat="false" ht="12.75" hidden="false" customHeight="false" outlineLevel="0" collapsed="false">
      <c r="B163" s="5"/>
      <c r="C163" s="5"/>
      <c r="D163" s="5"/>
      <c r="E163" s="5"/>
    </row>
    <row r="164" customFormat="false" ht="12.75" hidden="false" customHeight="false" outlineLevel="0" collapsed="false">
      <c r="B164" s="5"/>
      <c r="C164" s="5"/>
      <c r="D164" s="5"/>
      <c r="E164" s="5"/>
    </row>
    <row r="165" customFormat="false" ht="12.75" hidden="false" customHeight="false" outlineLevel="0" collapsed="false">
      <c r="B165" s="5"/>
      <c r="C165" s="5"/>
      <c r="D165" s="5"/>
      <c r="E165" s="5"/>
    </row>
    <row r="166" customFormat="false" ht="12.75" hidden="false" customHeight="false" outlineLevel="0" collapsed="false">
      <c r="B166" s="5"/>
      <c r="C166" s="5"/>
      <c r="D166" s="5"/>
      <c r="E166" s="5"/>
    </row>
    <row r="167" customFormat="false" ht="12.75" hidden="false" customHeight="false" outlineLevel="0" collapsed="false">
      <c r="B167" s="5"/>
      <c r="C167" s="5"/>
      <c r="D167" s="5"/>
      <c r="E167" s="5"/>
    </row>
    <row r="168" customFormat="false" ht="12.75" hidden="false" customHeight="false" outlineLevel="0" collapsed="false">
      <c r="B168" s="5"/>
      <c r="C168" s="5"/>
      <c r="D168" s="5"/>
      <c r="E168" s="5"/>
    </row>
    <row r="169" customFormat="false" ht="12.75" hidden="false" customHeight="false" outlineLevel="0" collapsed="false">
      <c r="B169" s="5"/>
      <c r="C169" s="5"/>
      <c r="D169" s="5"/>
      <c r="E169" s="5"/>
    </row>
    <row r="170" customFormat="false" ht="12.75" hidden="false" customHeight="false" outlineLevel="0" collapsed="false">
      <c r="B170" s="5"/>
      <c r="C170" s="5"/>
      <c r="D170" s="5"/>
      <c r="E170" s="5"/>
    </row>
    <row r="171" customFormat="false" ht="12.75" hidden="false" customHeight="false" outlineLevel="0" collapsed="false">
      <c r="B171" s="5"/>
      <c r="C171" s="5"/>
      <c r="D171" s="5"/>
      <c r="E171" s="5"/>
    </row>
    <row r="172" customFormat="false" ht="12.75" hidden="false" customHeight="false" outlineLevel="0" collapsed="false">
      <c r="B172" s="5"/>
      <c r="C172" s="5"/>
      <c r="D172" s="5"/>
      <c r="E172" s="5"/>
    </row>
    <row r="173" customFormat="false" ht="12.75" hidden="false" customHeight="false" outlineLevel="0" collapsed="false">
      <c r="B173" s="5"/>
      <c r="C173" s="5"/>
      <c r="D173" s="5"/>
      <c r="E173" s="5"/>
    </row>
    <row r="174" customFormat="false" ht="12.75" hidden="false" customHeight="false" outlineLevel="0" collapsed="false">
      <c r="B174" s="5"/>
      <c r="C174" s="5"/>
      <c r="D174" s="5"/>
      <c r="E174" s="5"/>
    </row>
    <row r="175" customFormat="false" ht="12.75" hidden="false" customHeight="false" outlineLevel="0" collapsed="false">
      <c r="B175" s="5"/>
      <c r="C175" s="5"/>
      <c r="D175" s="5"/>
      <c r="E175" s="5"/>
    </row>
    <row r="176" customFormat="false" ht="12.75" hidden="false" customHeight="false" outlineLevel="0" collapsed="false">
      <c r="B176" s="5"/>
      <c r="C176" s="5"/>
      <c r="D176" s="5"/>
      <c r="E176" s="5"/>
    </row>
    <row r="177" customFormat="false" ht="12.75" hidden="false" customHeight="false" outlineLevel="0" collapsed="false">
      <c r="B177" s="5"/>
      <c r="C177" s="5"/>
      <c r="D177" s="5"/>
      <c r="E177" s="5"/>
    </row>
    <row r="178" customFormat="false" ht="12.75" hidden="false" customHeight="false" outlineLevel="0" collapsed="false">
      <c r="B178" s="5"/>
      <c r="C178" s="5"/>
      <c r="D178" s="5"/>
      <c r="E178" s="5"/>
    </row>
    <row r="179" customFormat="false" ht="12.75" hidden="false" customHeight="false" outlineLevel="0" collapsed="false">
      <c r="B179" s="5"/>
      <c r="C179" s="5"/>
      <c r="D179" s="5"/>
      <c r="E179" s="5"/>
    </row>
    <row r="180" customFormat="false" ht="12.75" hidden="false" customHeight="false" outlineLevel="0" collapsed="false">
      <c r="B180" s="5"/>
      <c r="C180" s="5"/>
      <c r="D180" s="5"/>
      <c r="E180" s="5"/>
    </row>
    <row r="181" customFormat="false" ht="12.75" hidden="false" customHeight="false" outlineLevel="0" collapsed="false">
      <c r="B181" s="5"/>
      <c r="C181" s="5"/>
      <c r="D181" s="5"/>
      <c r="E181" s="5"/>
    </row>
    <row r="182" customFormat="false" ht="12.75" hidden="false" customHeight="false" outlineLevel="0" collapsed="false">
      <c r="B182" s="5"/>
      <c r="C182" s="5"/>
      <c r="D182" s="5"/>
      <c r="E182" s="5"/>
    </row>
    <row r="183" customFormat="false" ht="12.75" hidden="false" customHeight="false" outlineLevel="0" collapsed="false">
      <c r="B183" s="5"/>
      <c r="C183" s="5"/>
      <c r="D183" s="5"/>
      <c r="E183" s="5"/>
    </row>
    <row r="184" customFormat="false" ht="12.75" hidden="false" customHeight="false" outlineLevel="0" collapsed="false">
      <c r="B184" s="5"/>
      <c r="C184" s="5"/>
      <c r="D184" s="5"/>
      <c r="E184" s="5"/>
    </row>
    <row r="185" customFormat="false" ht="12.75" hidden="false" customHeight="false" outlineLevel="0" collapsed="false">
      <c r="B185" s="5"/>
      <c r="C185" s="5"/>
      <c r="D185" s="5"/>
      <c r="E185" s="5"/>
    </row>
    <row r="186" customFormat="false" ht="12.75" hidden="false" customHeight="false" outlineLevel="0" collapsed="false">
      <c r="B186" s="5"/>
      <c r="C186" s="5"/>
      <c r="D186" s="5"/>
      <c r="E186" s="5"/>
    </row>
    <row r="187" customFormat="false" ht="12.75" hidden="false" customHeight="false" outlineLevel="0" collapsed="false">
      <c r="B187" s="5"/>
      <c r="C187" s="5"/>
      <c r="D187" s="5"/>
      <c r="E187" s="5"/>
    </row>
    <row r="188" customFormat="false" ht="12.75" hidden="false" customHeight="false" outlineLevel="0" collapsed="false">
      <c r="B188" s="5"/>
      <c r="C188" s="5"/>
      <c r="D188" s="5"/>
      <c r="E188" s="5"/>
    </row>
    <row r="189" customFormat="false" ht="12.75" hidden="false" customHeight="false" outlineLevel="0" collapsed="false">
      <c r="B189" s="5"/>
      <c r="C189" s="5"/>
      <c r="D189" s="5"/>
      <c r="E189" s="5"/>
    </row>
    <row r="190" customFormat="false" ht="12.75" hidden="false" customHeight="false" outlineLevel="0" collapsed="false">
      <c r="B190" s="5"/>
      <c r="C190" s="5"/>
      <c r="D190" s="5"/>
      <c r="E190" s="5"/>
    </row>
    <row r="191" customFormat="false" ht="12.75" hidden="false" customHeight="false" outlineLevel="0" collapsed="false">
      <c r="B191" s="5"/>
      <c r="C191" s="5"/>
      <c r="D191" s="5"/>
      <c r="E191" s="5"/>
    </row>
    <row r="192" customFormat="false" ht="12.75" hidden="false" customHeight="false" outlineLevel="0" collapsed="false">
      <c r="B192" s="5"/>
      <c r="C192" s="5"/>
      <c r="D192" s="5"/>
      <c r="E192" s="5"/>
    </row>
    <row r="193" customFormat="false" ht="12.75" hidden="false" customHeight="false" outlineLevel="0" collapsed="false">
      <c r="B193" s="5"/>
      <c r="C193" s="5"/>
      <c r="D193" s="5"/>
      <c r="E193" s="5"/>
    </row>
    <row r="194" customFormat="false" ht="12.75" hidden="false" customHeight="false" outlineLevel="0" collapsed="false">
      <c r="B194" s="5"/>
      <c r="C194" s="5"/>
      <c r="D194" s="5"/>
      <c r="E194" s="5"/>
    </row>
    <row r="195" customFormat="false" ht="12.75" hidden="false" customHeight="false" outlineLevel="0" collapsed="false">
      <c r="B195" s="5"/>
      <c r="C195" s="5"/>
      <c r="D195" s="5"/>
      <c r="E195" s="5"/>
    </row>
    <row r="196" customFormat="false" ht="12.75" hidden="false" customHeight="false" outlineLevel="0" collapsed="false">
      <c r="B196" s="5"/>
      <c r="C196" s="5"/>
      <c r="D196" s="5"/>
      <c r="E196" s="5"/>
    </row>
    <row r="197" customFormat="false" ht="12.75" hidden="false" customHeight="false" outlineLevel="0" collapsed="false">
      <c r="B197" s="5"/>
      <c r="C197" s="5"/>
      <c r="D197" s="5"/>
      <c r="E197" s="5"/>
    </row>
    <row r="198" customFormat="false" ht="12.75" hidden="false" customHeight="false" outlineLevel="0" collapsed="false">
      <c r="B198" s="5"/>
      <c r="C198" s="5"/>
      <c r="D198" s="5"/>
      <c r="E198" s="5"/>
    </row>
    <row r="199" customFormat="false" ht="12.75" hidden="false" customHeight="false" outlineLevel="0" collapsed="false">
      <c r="B199" s="5"/>
      <c r="C199" s="5"/>
      <c r="D199" s="5"/>
      <c r="E199" s="5"/>
    </row>
    <row r="200" customFormat="false" ht="12.75" hidden="false" customHeight="false" outlineLevel="0" collapsed="false">
      <c r="B200" s="5"/>
      <c r="C200" s="5"/>
      <c r="D200" s="5"/>
      <c r="E200" s="5"/>
    </row>
    <row r="201" customFormat="false" ht="12.75" hidden="false" customHeight="false" outlineLevel="0" collapsed="false">
      <c r="B201" s="5"/>
      <c r="C201" s="5"/>
      <c r="D201" s="5"/>
      <c r="E201" s="5"/>
    </row>
    <row r="202" customFormat="false" ht="12.75" hidden="false" customHeight="false" outlineLevel="0" collapsed="false">
      <c r="B202" s="5"/>
      <c r="C202" s="5"/>
      <c r="D202" s="5"/>
      <c r="E202" s="5"/>
    </row>
    <row r="203" customFormat="false" ht="12.75" hidden="false" customHeight="false" outlineLevel="0" collapsed="false">
      <c r="B203" s="5"/>
      <c r="C203" s="5"/>
      <c r="D203" s="5"/>
      <c r="E203" s="5"/>
    </row>
    <row r="204" customFormat="false" ht="12.75" hidden="false" customHeight="false" outlineLevel="0" collapsed="false">
      <c r="B204" s="5"/>
      <c r="C204" s="5"/>
      <c r="D204" s="5"/>
      <c r="E204" s="5"/>
    </row>
    <row r="205" customFormat="false" ht="12.75" hidden="false" customHeight="false" outlineLevel="0" collapsed="false">
      <c r="B205" s="5"/>
      <c r="C205" s="5"/>
      <c r="D205" s="5"/>
      <c r="E205" s="5"/>
    </row>
    <row r="206" customFormat="false" ht="12.75" hidden="false" customHeight="false" outlineLevel="0" collapsed="false">
      <c r="B206" s="5"/>
      <c r="C206" s="5"/>
      <c r="D206" s="5"/>
      <c r="E206" s="5"/>
    </row>
    <row r="207" customFormat="false" ht="12.75" hidden="false" customHeight="false" outlineLevel="0" collapsed="false">
      <c r="B207" s="5"/>
      <c r="C207" s="5"/>
      <c r="D207" s="5"/>
      <c r="E207" s="5"/>
    </row>
    <row r="208" customFormat="false" ht="12.75" hidden="false" customHeight="false" outlineLevel="0" collapsed="false">
      <c r="B208" s="5"/>
      <c r="C208" s="5"/>
      <c r="D208" s="5"/>
      <c r="E208" s="5"/>
    </row>
    <row r="209" customFormat="false" ht="12.75" hidden="false" customHeight="false" outlineLevel="0" collapsed="false">
      <c r="B209" s="5"/>
      <c r="C209" s="5"/>
      <c r="D209" s="5"/>
      <c r="E209" s="5"/>
    </row>
    <row r="210" customFormat="false" ht="12.75" hidden="false" customHeight="false" outlineLevel="0" collapsed="false">
      <c r="B210" s="5"/>
      <c r="C210" s="5"/>
      <c r="D210" s="5"/>
      <c r="E210" s="5"/>
    </row>
    <row r="211" customFormat="false" ht="12.75" hidden="false" customHeight="false" outlineLevel="0" collapsed="false">
      <c r="B211" s="5"/>
      <c r="C211" s="5"/>
      <c r="D211" s="5"/>
      <c r="E211" s="5"/>
    </row>
    <row r="212" customFormat="false" ht="12.75" hidden="false" customHeight="false" outlineLevel="0" collapsed="false">
      <c r="B212" s="5"/>
      <c r="C212" s="5"/>
      <c r="D212" s="5"/>
      <c r="E212" s="5"/>
    </row>
    <row r="213" customFormat="false" ht="12.75" hidden="false" customHeight="false" outlineLevel="0" collapsed="false">
      <c r="B213" s="5"/>
      <c r="C213" s="5"/>
      <c r="D213" s="5"/>
      <c r="E213" s="5"/>
    </row>
    <row r="214" customFormat="false" ht="12.75" hidden="false" customHeight="false" outlineLevel="0" collapsed="false">
      <c r="B214" s="5"/>
      <c r="C214" s="5"/>
      <c r="D214" s="5"/>
      <c r="E214" s="5"/>
    </row>
    <row r="215" customFormat="false" ht="12.75" hidden="false" customHeight="false" outlineLevel="0" collapsed="false">
      <c r="B215" s="5"/>
      <c r="C215" s="5"/>
      <c r="D215" s="5"/>
      <c r="E215" s="5"/>
    </row>
    <row r="216" customFormat="false" ht="12.75" hidden="false" customHeight="false" outlineLevel="0" collapsed="false">
      <c r="B216" s="5"/>
      <c r="C216" s="5"/>
      <c r="D216" s="5"/>
      <c r="E216" s="5"/>
    </row>
    <row r="217" customFormat="false" ht="12.75" hidden="false" customHeight="false" outlineLevel="0" collapsed="false">
      <c r="B217" s="5"/>
      <c r="C217" s="5"/>
      <c r="D217" s="5"/>
      <c r="E217" s="5"/>
    </row>
    <row r="218" customFormat="false" ht="12.75" hidden="false" customHeight="false" outlineLevel="0" collapsed="false">
      <c r="B218" s="5"/>
      <c r="C218" s="5"/>
      <c r="D218" s="5"/>
      <c r="E218" s="5"/>
    </row>
    <row r="219" customFormat="false" ht="12.75" hidden="false" customHeight="false" outlineLevel="0" collapsed="false">
      <c r="B219" s="5"/>
      <c r="C219" s="5"/>
      <c r="D219" s="5"/>
      <c r="E219" s="5"/>
    </row>
    <row r="220" customFormat="false" ht="12.75" hidden="false" customHeight="false" outlineLevel="0" collapsed="false">
      <c r="B220" s="5"/>
      <c r="C220" s="5"/>
      <c r="D220" s="5"/>
      <c r="E220" s="5"/>
    </row>
    <row r="221" customFormat="false" ht="12.75" hidden="false" customHeight="false" outlineLevel="0" collapsed="false">
      <c r="B221" s="5"/>
      <c r="C221" s="5"/>
      <c r="D221" s="5"/>
      <c r="E221" s="5"/>
    </row>
    <row r="222" customFormat="false" ht="12.75" hidden="false" customHeight="false" outlineLevel="0" collapsed="false">
      <c r="B222" s="5"/>
      <c r="C222" s="5"/>
      <c r="D222" s="5"/>
      <c r="E222" s="5"/>
    </row>
    <row r="223" customFormat="false" ht="12.75" hidden="false" customHeight="false" outlineLevel="0" collapsed="false">
      <c r="B223" s="5"/>
      <c r="C223" s="5"/>
      <c r="D223" s="5"/>
      <c r="E223" s="5"/>
    </row>
    <row r="224" customFormat="false" ht="12.75" hidden="false" customHeight="false" outlineLevel="0" collapsed="false">
      <c r="B224" s="5"/>
      <c r="C224" s="5"/>
      <c r="D224" s="5"/>
      <c r="E224" s="5"/>
    </row>
    <row r="225" customFormat="false" ht="12.75" hidden="false" customHeight="false" outlineLevel="0" collapsed="false">
      <c r="B225" s="5"/>
      <c r="C225" s="5"/>
      <c r="D225" s="5"/>
      <c r="E225" s="5"/>
    </row>
    <row r="226" customFormat="false" ht="12.75" hidden="false" customHeight="false" outlineLevel="0" collapsed="false">
      <c r="B226" s="5"/>
      <c r="C226" s="5"/>
      <c r="D226" s="5"/>
      <c r="E226" s="5"/>
    </row>
    <row r="227" customFormat="false" ht="12.75" hidden="false" customHeight="false" outlineLevel="0" collapsed="false">
      <c r="B227" s="5"/>
      <c r="C227" s="5"/>
      <c r="D227" s="5"/>
      <c r="E227" s="5"/>
    </row>
    <row r="228" customFormat="false" ht="12.75" hidden="false" customHeight="false" outlineLevel="0" collapsed="false">
      <c r="B228" s="5"/>
      <c r="C228" s="5"/>
      <c r="D228" s="5"/>
      <c r="E228" s="5"/>
    </row>
    <row r="229" customFormat="false" ht="12.75" hidden="false" customHeight="false" outlineLevel="0" collapsed="false">
      <c r="B229" s="5"/>
      <c r="C229" s="5"/>
      <c r="D229" s="5"/>
      <c r="E229" s="5"/>
    </row>
    <row r="230" customFormat="false" ht="12.75" hidden="false" customHeight="false" outlineLevel="0" collapsed="false">
      <c r="B230" s="5"/>
      <c r="C230" s="5"/>
      <c r="D230" s="5"/>
      <c r="E230" s="5"/>
    </row>
    <row r="231" customFormat="false" ht="12.75" hidden="false" customHeight="false" outlineLevel="0" collapsed="false">
      <c r="B231" s="5"/>
      <c r="C231" s="5"/>
      <c r="D231" s="5"/>
      <c r="E231" s="5"/>
    </row>
    <row r="232" customFormat="false" ht="12.75" hidden="false" customHeight="false" outlineLevel="0" collapsed="false">
      <c r="B232" s="5"/>
      <c r="C232" s="5"/>
      <c r="D232" s="5"/>
      <c r="E232" s="5"/>
    </row>
    <row r="233" customFormat="false" ht="12.75" hidden="false" customHeight="false" outlineLevel="0" collapsed="false">
      <c r="B233" s="5"/>
      <c r="C233" s="5"/>
      <c r="D233" s="5"/>
      <c r="E233" s="5"/>
    </row>
    <row r="234" customFormat="false" ht="12.75" hidden="false" customHeight="false" outlineLevel="0" collapsed="false">
      <c r="B234" s="5"/>
      <c r="C234" s="5"/>
      <c r="D234" s="5"/>
      <c r="E234" s="5"/>
    </row>
    <row r="235" customFormat="false" ht="12.75" hidden="false" customHeight="false" outlineLevel="0" collapsed="false">
      <c r="B235" s="5"/>
      <c r="C235" s="5"/>
      <c r="D235" s="5"/>
      <c r="E235" s="5"/>
    </row>
    <row r="236" customFormat="false" ht="12.75" hidden="false" customHeight="false" outlineLevel="0" collapsed="false">
      <c r="B236" s="5"/>
      <c r="C236" s="5"/>
      <c r="D236" s="5"/>
      <c r="E236" s="5"/>
    </row>
    <row r="237" customFormat="false" ht="12.75" hidden="false" customHeight="false" outlineLevel="0" collapsed="false">
      <c r="B237" s="5"/>
      <c r="C237" s="5"/>
      <c r="D237" s="5"/>
      <c r="E237" s="5"/>
    </row>
    <row r="238" customFormat="false" ht="12.75" hidden="false" customHeight="false" outlineLevel="0" collapsed="false">
      <c r="B238" s="5"/>
      <c r="C238" s="5"/>
      <c r="D238" s="5"/>
      <c r="E238" s="5"/>
    </row>
    <row r="239" customFormat="false" ht="12.75" hidden="false" customHeight="false" outlineLevel="0" collapsed="false">
      <c r="B239" s="5"/>
      <c r="C239" s="5"/>
      <c r="D239" s="5"/>
      <c r="E239" s="5"/>
    </row>
    <row r="240" customFormat="false" ht="12.75" hidden="false" customHeight="false" outlineLevel="0" collapsed="false">
      <c r="B240" s="5"/>
      <c r="C240" s="5"/>
      <c r="D240" s="5"/>
      <c r="E240" s="5"/>
    </row>
    <row r="241" customFormat="false" ht="12.75" hidden="false" customHeight="false" outlineLevel="0" collapsed="false">
      <c r="B241" s="5"/>
      <c r="C241" s="5"/>
      <c r="D241" s="5"/>
      <c r="E241" s="5"/>
    </row>
    <row r="242" customFormat="false" ht="12.75" hidden="false" customHeight="false" outlineLevel="0" collapsed="false">
      <c r="B242" s="5"/>
      <c r="C242" s="5"/>
      <c r="D242" s="5"/>
      <c r="E242" s="5"/>
    </row>
    <row r="243" customFormat="false" ht="12.75" hidden="false" customHeight="false" outlineLevel="0" collapsed="false">
      <c r="B243" s="5"/>
      <c r="C243" s="5"/>
      <c r="D243" s="5"/>
      <c r="E243" s="5"/>
    </row>
    <row r="244" customFormat="false" ht="12.75" hidden="false" customHeight="false" outlineLevel="0" collapsed="false">
      <c r="B244" s="5"/>
      <c r="C244" s="5"/>
      <c r="D244" s="5"/>
      <c r="E244" s="5"/>
    </row>
    <row r="245" customFormat="false" ht="12.75" hidden="false" customHeight="false" outlineLevel="0" collapsed="false">
      <c r="B245" s="5"/>
      <c r="C245" s="5"/>
      <c r="D245" s="5"/>
      <c r="E245" s="5"/>
    </row>
    <row r="246" customFormat="false" ht="12.75" hidden="false" customHeight="false" outlineLevel="0" collapsed="false">
      <c r="B246" s="5"/>
      <c r="C246" s="5"/>
      <c r="D246" s="5"/>
      <c r="E246" s="5"/>
    </row>
    <row r="247" customFormat="false" ht="12.75" hidden="false" customHeight="false" outlineLevel="0" collapsed="false">
      <c r="B247" s="5"/>
      <c r="C247" s="5"/>
      <c r="D247" s="5"/>
      <c r="E247" s="5"/>
    </row>
    <row r="248" customFormat="false" ht="12.75" hidden="false" customHeight="false" outlineLevel="0" collapsed="false">
      <c r="B248" s="5"/>
      <c r="C248" s="5"/>
      <c r="D248" s="5"/>
      <c r="E248" s="5"/>
    </row>
    <row r="249" customFormat="false" ht="12.75" hidden="false" customHeight="false" outlineLevel="0" collapsed="false">
      <c r="B249" s="5"/>
      <c r="C249" s="5"/>
      <c r="D249" s="5"/>
      <c r="E249" s="5"/>
    </row>
    <row r="250" customFormat="false" ht="12.75" hidden="false" customHeight="false" outlineLevel="0" collapsed="false">
      <c r="B250" s="5"/>
      <c r="C250" s="5"/>
      <c r="D250" s="5"/>
      <c r="E250" s="5"/>
    </row>
    <row r="251" customFormat="false" ht="12.75" hidden="false" customHeight="false" outlineLevel="0" collapsed="false">
      <c r="B251" s="5"/>
      <c r="C251" s="5"/>
      <c r="D251" s="5"/>
      <c r="E251" s="5"/>
    </row>
    <row r="252" customFormat="false" ht="12.75" hidden="false" customHeight="false" outlineLevel="0" collapsed="false">
      <c r="B252" s="5"/>
      <c r="C252" s="5"/>
      <c r="D252" s="5"/>
      <c r="E252" s="5"/>
    </row>
    <row r="253" customFormat="false" ht="12.75" hidden="false" customHeight="false" outlineLevel="0" collapsed="false">
      <c r="B253" s="5"/>
      <c r="C253" s="5"/>
      <c r="D253" s="5"/>
      <c r="E253" s="5"/>
    </row>
    <row r="254" customFormat="false" ht="12.75" hidden="false" customHeight="false" outlineLevel="0" collapsed="false">
      <c r="B254" s="5"/>
      <c r="C254" s="5"/>
      <c r="D254" s="5"/>
      <c r="E254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2001-03-15T13:04:37Z</dcterms:created>
  <dc:creator>Richard Stephen Hanagriff</dc:creator>
  <dc:description/>
  <dc:language>en-US</dc:language>
  <cp:lastModifiedBy>mlokay</cp:lastModifiedBy>
  <cp:lastPrinted>2002-01-31T13:55:28Z</cp:lastPrinted>
  <dcterms:modified xsi:type="dcterms:W3CDTF">2002-01-31T13:55:53Z</dcterms:modified>
  <cp:revision>0</cp:revision>
  <dc:subject/>
  <dc:title/>
</cp:coreProperties>
</file>