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akers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<sst xmlns="http://schemas.openxmlformats.org/spreadsheetml/2006/main" count="55" uniqueCount="26">
  <si>
    <t xml:space="preserve">Merchant Peaker Plant Cost Analysis</t>
  </si>
  <si>
    <t xml:space="preserve">Company</t>
  </si>
  <si>
    <t xml:space="preserve">Location</t>
  </si>
  <si>
    <t xml:space="preserve">Article Date</t>
  </si>
  <si>
    <t xml:space="preserve">Operation Date</t>
  </si>
  <si>
    <t xml:space="preserve">MW's</t>
  </si>
  <si>
    <t xml:space="preserve">Cost ($ 000)</t>
  </si>
  <si>
    <t xml:space="preserve">Cost/kW ($ 000)</t>
  </si>
  <si>
    <t xml:space="preserve">Indeck</t>
  </si>
  <si>
    <t xml:space="preserve">Illinois</t>
  </si>
  <si>
    <t xml:space="preserve">N/A</t>
  </si>
  <si>
    <t xml:space="preserve">Dynergy</t>
  </si>
  <si>
    <t xml:space="preserve">Florida</t>
  </si>
  <si>
    <t xml:space="preserve">Lake Charles</t>
  </si>
  <si>
    <t xml:space="preserve">North Carolina</t>
  </si>
  <si>
    <t xml:space="preserve">Georgia</t>
  </si>
  <si>
    <t xml:space="preserve">DPL</t>
  </si>
  <si>
    <t xml:space="preserve">Ohio</t>
  </si>
  <si>
    <t xml:space="preserve">Entergy </t>
  </si>
  <si>
    <t xml:space="preserve">Miss.</t>
  </si>
  <si>
    <t xml:space="preserve">Standard Power &amp; Light</t>
  </si>
  <si>
    <t xml:space="preserve">Southwestern Elec. Coop.</t>
  </si>
  <si>
    <t xml:space="preserve">Tenaska</t>
  </si>
  <si>
    <t xml:space="preserve">Reliant Energy</t>
  </si>
  <si>
    <t xml:space="preserve">Virginia</t>
  </si>
  <si>
    <t xml:space="preserve">Average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</si>
</sst>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85"/>
    <col collapsed="false" customWidth="true" hidden="false" outlineLevel="0" max="3" min="3" style="0" width="14.28"/>
    <col collapsed="false" customWidth="true" hidden="false" outlineLevel="0" max="4" min="4" style="0" width="14.56"/>
    <col collapsed="false" customWidth="true" hidden="false" outlineLevel="0" max="5" min="5" style="0" width="16.84"/>
    <col collapsed="false" customWidth="true" hidden="false" outlineLevel="0" max="6" min="6" style="0" width="11.7"/>
    <col collapsed="false" customWidth="true" hidden="false" outlineLevel="0" max="7" min="7" style="0" width="15.56"/>
    <col collapsed="false" customWidth="true" hidden="false" outlineLevel="0" max="8" min="8" style="0" width="17.42"/>
  </cols>
  <sheetData>
    <row r="2" customFormat="false" ht="12.75" hidden="false" customHeight="false" outlineLevel="0" collapsed="false">
      <c r="B2" s="1" t="s">
        <v>0</v>
      </c>
      <c r="C2" s="1"/>
      <c r="D2" s="1"/>
      <c r="E2" s="1"/>
      <c r="F2" s="1"/>
      <c r="G2" s="1"/>
      <c r="H2" s="1"/>
    </row>
    <row r="4" customFormat="false" ht="12.7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6" customFormat="false" ht="12.75" hidden="false" customHeight="false" outlineLevel="0" collapsed="false">
      <c r="B6" s="0" t="s">
        <v>8</v>
      </c>
      <c r="C6" s="0" t="s">
        <v>9</v>
      </c>
      <c r="D6" s="3" t="n">
        <v>36670</v>
      </c>
      <c r="E6" s="3" t="n">
        <v>37043</v>
      </c>
      <c r="F6" s="0" t="n">
        <v>700</v>
      </c>
      <c r="G6" s="4" t="n">
        <v>250000</v>
      </c>
      <c r="H6" s="4" t="n">
        <f aca="false">G6/F6</f>
        <v>357.142857142857</v>
      </c>
    </row>
    <row r="7" customFormat="false" ht="12.75" hidden="false" customHeight="false" outlineLevel="0" collapsed="false">
      <c r="B7" s="0" t="s">
        <v>8</v>
      </c>
      <c r="C7" s="0" t="s">
        <v>9</v>
      </c>
      <c r="D7" s="3" t="n">
        <v>36586</v>
      </c>
      <c r="E7" s="5" t="s">
        <v>10</v>
      </c>
      <c r="F7" s="0" t="n">
        <v>300</v>
      </c>
      <c r="G7" s="4" t="n">
        <v>100000</v>
      </c>
      <c r="H7" s="4" t="n">
        <f aca="false">G7/F7</f>
        <v>333.333333333333</v>
      </c>
    </row>
    <row r="8" customFormat="false" ht="12.75" hidden="false" customHeight="false" outlineLevel="0" collapsed="false">
      <c r="H8" s="4"/>
    </row>
    <row r="9" customFormat="false" ht="12.75" hidden="false" customHeight="false" outlineLevel="0" collapsed="false">
      <c r="B9" s="0" t="s">
        <v>11</v>
      </c>
      <c r="C9" s="0" t="s">
        <v>12</v>
      </c>
      <c r="D9" s="3" t="n">
        <v>36500</v>
      </c>
      <c r="E9" s="3" t="n">
        <v>37408</v>
      </c>
      <c r="F9" s="0" t="n">
        <v>500</v>
      </c>
      <c r="G9" s="6" t="s">
        <v>10</v>
      </c>
      <c r="H9" s="6" t="s">
        <v>10</v>
      </c>
    </row>
    <row r="10" customFormat="false" ht="12.75" hidden="false" customHeight="false" outlineLevel="0" collapsed="false">
      <c r="B10" s="0" t="s">
        <v>11</v>
      </c>
      <c r="C10" s="0" t="s">
        <v>9</v>
      </c>
      <c r="D10" s="3" t="n">
        <v>36378</v>
      </c>
      <c r="E10" s="3" t="n">
        <v>36708</v>
      </c>
      <c r="F10" s="0" t="n">
        <v>310</v>
      </c>
      <c r="G10" s="6" t="s">
        <v>10</v>
      </c>
      <c r="H10" s="6" t="s">
        <v>10</v>
      </c>
    </row>
    <row r="11" customFormat="false" ht="12.75" hidden="false" customHeight="false" outlineLevel="0" collapsed="false">
      <c r="B11" s="0" t="s">
        <v>11</v>
      </c>
      <c r="C11" s="0" t="s">
        <v>13</v>
      </c>
      <c r="D11" s="3" t="n">
        <v>36364</v>
      </c>
      <c r="E11" s="3" t="n">
        <v>36678</v>
      </c>
      <c r="F11" s="0" t="n">
        <v>155</v>
      </c>
      <c r="G11" s="4" t="n">
        <v>50000</v>
      </c>
      <c r="H11" s="4" t="n">
        <f aca="false">G11/F11</f>
        <v>322.58064516129</v>
      </c>
    </row>
    <row r="12" customFormat="false" ht="12.75" hidden="false" customHeight="false" outlineLevel="0" collapsed="false">
      <c r="B12" s="0" t="s">
        <v>11</v>
      </c>
      <c r="C12" s="0" t="s">
        <v>14</v>
      </c>
      <c r="D12" s="3" t="n">
        <v>36319</v>
      </c>
      <c r="E12" s="3" t="n">
        <v>37043</v>
      </c>
      <c r="F12" s="0" t="n">
        <v>600</v>
      </c>
      <c r="G12" s="6" t="s">
        <v>10</v>
      </c>
      <c r="H12" s="6" t="s">
        <v>10</v>
      </c>
    </row>
    <row r="13" customFormat="false" ht="12.75" hidden="false" customHeight="false" outlineLevel="0" collapsed="false">
      <c r="B13" s="0" t="s">
        <v>11</v>
      </c>
      <c r="C13" s="0" t="s">
        <v>15</v>
      </c>
      <c r="D13" s="3" t="n">
        <v>36458</v>
      </c>
      <c r="E13" s="3" t="n">
        <v>37073</v>
      </c>
      <c r="F13" s="0" t="n">
        <v>500</v>
      </c>
      <c r="G13" s="6" t="s">
        <v>10</v>
      </c>
      <c r="H13" s="6" t="s">
        <v>10</v>
      </c>
    </row>
    <row r="14" customFormat="false" ht="12.75" hidden="false" customHeight="false" outlineLevel="0" collapsed="false">
      <c r="H14" s="4"/>
    </row>
    <row r="15" customFormat="false" ht="12.75" hidden="false" customHeight="false" outlineLevel="0" collapsed="false">
      <c r="B15" s="0" t="s">
        <v>16</v>
      </c>
      <c r="C15" s="0" t="s">
        <v>17</v>
      </c>
      <c r="D15" s="3" t="n">
        <v>36556</v>
      </c>
      <c r="E15" s="3" t="n">
        <v>37043</v>
      </c>
      <c r="F15" s="0" t="n">
        <v>200</v>
      </c>
      <c r="G15" s="4" t="n">
        <v>80000</v>
      </c>
      <c r="H15" s="4" t="n">
        <f aca="false">G15/F15</f>
        <v>400</v>
      </c>
    </row>
    <row r="16" customFormat="false" ht="12.75" hidden="false" customHeight="false" outlineLevel="0" collapsed="false">
      <c r="B16" s="0" t="s">
        <v>16</v>
      </c>
      <c r="C16" s="0" t="s">
        <v>17</v>
      </c>
      <c r="D16" s="3" t="n">
        <v>36535</v>
      </c>
      <c r="E16" s="3" t="n">
        <v>37043</v>
      </c>
      <c r="F16" s="0" t="n">
        <v>160</v>
      </c>
      <c r="G16" s="4" t="n">
        <v>50000</v>
      </c>
      <c r="H16" s="4" t="n">
        <f aca="false">G16/F16</f>
        <v>312.5</v>
      </c>
    </row>
    <row r="17" customFormat="false" ht="12.75" hidden="false" customHeight="false" outlineLevel="0" collapsed="false">
      <c r="H17" s="4"/>
    </row>
    <row r="18" customFormat="false" ht="12.75" hidden="false" customHeight="false" outlineLevel="0" collapsed="false">
      <c r="B18" s="0" t="s">
        <v>18</v>
      </c>
      <c r="C18" s="0" t="s">
        <v>19</v>
      </c>
      <c r="D18" s="3" t="n">
        <v>36580</v>
      </c>
      <c r="E18" s="3" t="n">
        <v>37043</v>
      </c>
      <c r="F18" s="0" t="n">
        <v>300</v>
      </c>
      <c r="G18" s="4" t="n">
        <v>140000</v>
      </c>
      <c r="H18" s="4" t="n">
        <f aca="false">G18/F18</f>
        <v>466.666666666667</v>
      </c>
    </row>
    <row r="19" customFormat="false" ht="12.75" hidden="false" customHeight="false" outlineLevel="0" collapsed="false">
      <c r="B19" s="0" t="s">
        <v>18</v>
      </c>
      <c r="C19" s="0" t="s">
        <v>19</v>
      </c>
      <c r="D19" s="3" t="n">
        <v>36440</v>
      </c>
      <c r="E19" s="3" t="n">
        <v>37408</v>
      </c>
      <c r="F19" s="0" t="n">
        <v>500</v>
      </c>
      <c r="G19" s="4" t="n">
        <v>190000</v>
      </c>
      <c r="H19" s="4" t="n">
        <f aca="false">G19/F19</f>
        <v>380</v>
      </c>
    </row>
    <row r="20" customFormat="false" ht="12.75" hidden="false" customHeight="false" outlineLevel="0" collapsed="false">
      <c r="H20" s="4"/>
    </row>
    <row r="21" customFormat="false" ht="12.75" hidden="false" customHeight="false" outlineLevel="0" collapsed="false">
      <c r="B21" s="0" t="s">
        <v>20</v>
      </c>
      <c r="C21" s="0" t="s">
        <v>9</v>
      </c>
      <c r="D21" s="3" t="n">
        <v>36586</v>
      </c>
      <c r="E21" s="6" t="s">
        <v>10</v>
      </c>
      <c r="F21" s="0" t="n">
        <v>800</v>
      </c>
      <c r="G21" s="4" t="n">
        <v>380000</v>
      </c>
      <c r="H21" s="4" t="n">
        <f aca="false">G21/F21</f>
        <v>475</v>
      </c>
    </row>
    <row r="22" customFormat="false" ht="12.75" hidden="false" customHeight="false" outlineLevel="0" collapsed="false">
      <c r="H22" s="4"/>
    </row>
    <row r="23" customFormat="false" ht="12.75" hidden="false" customHeight="false" outlineLevel="0" collapsed="false">
      <c r="B23" s="0" t="s">
        <v>21</v>
      </c>
      <c r="C23" s="0" t="s">
        <v>9</v>
      </c>
      <c r="D23" s="3" t="n">
        <v>36500</v>
      </c>
      <c r="E23" s="3" t="n">
        <v>37043</v>
      </c>
      <c r="F23" s="0" t="n">
        <v>45</v>
      </c>
      <c r="G23" s="4" t="n">
        <v>25000</v>
      </c>
      <c r="H23" s="4" t="n">
        <f aca="false">G23/F23</f>
        <v>555.555555555556</v>
      </c>
    </row>
    <row r="24" customFormat="false" ht="12.75" hidden="false" customHeight="false" outlineLevel="0" collapsed="false">
      <c r="H24" s="4"/>
    </row>
    <row r="25" customFormat="false" ht="12.75" hidden="false" customHeight="false" outlineLevel="0" collapsed="false">
      <c r="B25" s="0" t="s">
        <v>22</v>
      </c>
      <c r="C25" s="0" t="s">
        <v>15</v>
      </c>
      <c r="D25" s="3" t="n">
        <v>36475</v>
      </c>
      <c r="E25" s="3" t="n">
        <v>37043</v>
      </c>
      <c r="F25" s="0" t="n">
        <v>936</v>
      </c>
      <c r="G25" s="4" t="n">
        <v>410000</v>
      </c>
      <c r="H25" s="4" t="n">
        <f aca="false">G25/F25</f>
        <v>438.034188034188</v>
      </c>
    </row>
    <row r="27" customFormat="false" ht="12.75" hidden="false" customHeight="false" outlineLevel="0" collapsed="false">
      <c r="B27" s="0" t="s">
        <v>23</v>
      </c>
      <c r="C27" s="0" t="s">
        <v>24</v>
      </c>
      <c r="D27" s="3" t="n">
        <v>36588</v>
      </c>
      <c r="E27" s="3" t="n">
        <v>37408</v>
      </c>
      <c r="F27" s="0" t="n">
        <v>300</v>
      </c>
      <c r="G27" s="6" t="s">
        <v>10</v>
      </c>
      <c r="H27" s="6" t="s">
        <v>10</v>
      </c>
    </row>
    <row r="28" customFormat="false" ht="12.75" hidden="false" customHeight="false" outlineLevel="0" collapsed="false">
      <c r="B28" s="0" t="s">
        <v>23</v>
      </c>
      <c r="C28" s="0" t="s">
        <v>9</v>
      </c>
      <c r="D28" s="3" t="n">
        <v>36601</v>
      </c>
      <c r="E28" s="3" t="n">
        <v>36678</v>
      </c>
      <c r="F28" s="0" t="n">
        <v>340</v>
      </c>
      <c r="G28" s="6" t="s">
        <v>10</v>
      </c>
      <c r="H28" s="6" t="s">
        <v>10</v>
      </c>
    </row>
    <row r="30" customFormat="false" ht="12" hidden="false" customHeight="true" outlineLevel="0" collapsed="false">
      <c r="B30" s="7" t="s">
        <v>25</v>
      </c>
      <c r="C30" s="8"/>
      <c r="D30" s="8"/>
      <c r="E30" s="9"/>
      <c r="F30" s="10" t="n">
        <f aca="false">AVERAGE(F6:F28)</f>
        <v>415.375</v>
      </c>
      <c r="G30" s="11" t="n">
        <f aca="false">AVERAGE(G6:G28)</f>
        <v>167500</v>
      </c>
      <c r="H30" s="12" t="n">
        <f aca="false">AVERAGE(H6:H28)</f>
        <v>404.081324589389</v>
      </c>
    </row>
  </sheetData>
  <mergeCells count="1">
    <mergeCell ref="B2:H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2000-05-24T12:31:46Z</dcterms:created>
  <dc:creator>Ben Rogers</dc:creator>
  <dc:description/>
  <dc:language>en-US</dc:language>
  <cp:lastModifiedBy>Ben Rogers</cp:lastModifiedBy>
  <cp:lastPrinted>2000-05-25T14:11:24Z</cp:lastPrinted>
  <cp:revision>0</cp:revision>
  <dc:subject/>
  <dc:title/>
</cp:coreProperties>
</file>