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<sst xmlns="http://schemas.openxmlformats.org/spreadsheetml/2006/main" count="14" uniqueCount="7">
  <si>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</si>
  <si>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</si>
  <si>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</si>
  <si>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</si>
  <si>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</si>
  <si>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x</t>
  </si>
  <si>
    <t xml:space="preserve">credit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</si>
</sst>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.99"/>
    <col collapsed="false" customWidth="true" hidden="false" outlineLevel="0" max="3" min="3" style="0" width="10.28"/>
    <col collapsed="false" customWidth="true" hidden="false" outlineLevel="0" max="4" min="4" style="0" width="10.85"/>
    <col collapsed="false" customWidth="true" hidden="false" outlineLevel="0" max="5" min="5" style="0" width="5.99"/>
    <col collapsed="false" customWidth="true" hidden="false" outlineLevel="0" max="6" min="6" style="0" width="11.85"/>
    <col collapsed="false" customWidth="true" hidden="false" outlineLevel="0" max="7" min="7" style="0" width="11.28"/>
  </cols>
  <sheetData>
    <row r="1" customFormat="false" ht="12.75" hidden="false" customHeight="false" outlineLevel="0" collapsed="false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</row>
    <row r="2" customFormat="false" ht="12.75" hidden="false" customHeight="false" outlineLevel="0" collapsed="false">
      <c r="A2" s="2" t="n">
        <v>37316</v>
      </c>
      <c r="B2" s="2" t="s">
        <v>5</v>
      </c>
      <c r="C2" s="3" t="n">
        <v>25000</v>
      </c>
      <c r="D2" s="3"/>
      <c r="E2" s="3" t="n">
        <v>2.55</v>
      </c>
      <c r="F2" s="4" t="n">
        <f aca="false">IF(D2=0,-1*(C2*E2),D2*E2)</f>
        <v>-63750</v>
      </c>
      <c r="G2" s="4" t="n">
        <v>111600</v>
      </c>
    </row>
    <row r="3" customFormat="false" ht="12.75" hidden="false" customHeight="false" outlineLevel="0" collapsed="false">
      <c r="A3" s="2" t="n">
        <v>37317</v>
      </c>
      <c r="B3" s="2" t="s">
        <v>5</v>
      </c>
      <c r="C3" s="3" t="n">
        <v>15000</v>
      </c>
      <c r="D3" s="3"/>
      <c r="E3" s="1" t="n">
        <v>2.48</v>
      </c>
      <c r="F3" s="4" t="n">
        <f aca="false">IF(D3=0,-1*(C3*E3),D3*E3)</f>
        <v>-37200</v>
      </c>
      <c r="G3" s="4" t="s">
        <v>5</v>
      </c>
    </row>
    <row r="4" customFormat="false" ht="12.75" hidden="false" customHeight="false" outlineLevel="0" collapsed="false">
      <c r="A4" s="2" t="n">
        <v>37318</v>
      </c>
      <c r="B4" s="2" t="s">
        <v>5</v>
      </c>
      <c r="C4" s="3" t="n">
        <v>15000</v>
      </c>
      <c r="D4" s="3"/>
      <c r="E4" s="1" t="n">
        <v>2.48</v>
      </c>
      <c r="F4" s="4" t="n">
        <f aca="false">IF(D4=0,-1*(C4*E4),D4*E4)</f>
        <v>-37200</v>
      </c>
      <c r="G4" s="4" t="s">
        <v>5</v>
      </c>
    </row>
    <row r="5" customFormat="false" ht="12.75" hidden="false" customHeight="false" outlineLevel="0" collapsed="false">
      <c r="A5" s="2" t="n">
        <v>37319</v>
      </c>
      <c r="B5" s="2" t="s">
        <v>5</v>
      </c>
      <c r="C5" s="3" t="n">
        <v>15000</v>
      </c>
      <c r="D5" s="3"/>
      <c r="E5" s="1" t="n">
        <v>2.48</v>
      </c>
      <c r="F5" s="4" t="n">
        <f aca="false">IF(D5=0,-1*(C5*E5),D5*E5)</f>
        <v>-37200</v>
      </c>
      <c r="G5" s="4" t="s">
        <v>5</v>
      </c>
    </row>
    <row r="6" customFormat="false" ht="12.75" hidden="false" customHeight="false" outlineLevel="0" collapsed="false">
      <c r="A6" s="2" t="n">
        <v>37320</v>
      </c>
      <c r="B6" s="2" t="s">
        <v>5</v>
      </c>
      <c r="C6" s="3" t="n">
        <v>15000</v>
      </c>
      <c r="D6" s="3"/>
      <c r="E6" s="1" t="n">
        <v>2.56</v>
      </c>
      <c r="F6" s="4" t="n">
        <f aca="false">IF(D6=0,-1*(C6*E6),D6*E6)</f>
        <v>-38400</v>
      </c>
      <c r="G6" s="5" t="n">
        <v>187500</v>
      </c>
    </row>
    <row r="7" customFormat="false" ht="12.75" hidden="false" customHeight="false" outlineLevel="0" collapsed="false">
      <c r="A7" s="2" t="n">
        <v>37321</v>
      </c>
      <c r="B7" s="2"/>
      <c r="C7" s="3"/>
      <c r="F7" s="4" t="n">
        <f aca="false">IF(D7=0,-1*(C7*E7),D7*E7)</f>
        <v>-0</v>
      </c>
      <c r="G7" s="4"/>
    </row>
    <row r="8" customFormat="false" ht="12.75" hidden="false" customHeight="false" outlineLevel="0" collapsed="false">
      <c r="A8" s="2" t="n">
        <v>37322</v>
      </c>
      <c r="B8" s="2"/>
      <c r="C8" s="3"/>
      <c r="D8" s="3" t="n">
        <v>-20000</v>
      </c>
      <c r="E8" s="1" t="n">
        <v>2.31</v>
      </c>
      <c r="F8" s="4" t="n">
        <f aca="false">IF(D8=0,-1*(C8*E8),-1*(D8*E8))</f>
        <v>46200</v>
      </c>
      <c r="G8" s="6" t="n">
        <v>128450</v>
      </c>
    </row>
    <row r="9" customFormat="false" ht="12.75" hidden="false" customHeight="false" outlineLevel="0" collapsed="false">
      <c r="A9" s="2" t="n">
        <v>37323</v>
      </c>
      <c r="B9" s="2"/>
      <c r="C9" s="3" t="n">
        <v>20000</v>
      </c>
      <c r="D9" s="3"/>
      <c r="E9" s="1" t="n">
        <v>2.6</v>
      </c>
      <c r="F9" s="4" t="n">
        <f aca="false">IF(D9=0,-1*(C9*E9),D9*E9)</f>
        <v>-52000</v>
      </c>
      <c r="G9" s="4"/>
    </row>
    <row r="10" customFormat="false" ht="12.75" hidden="false" customHeight="false" outlineLevel="0" collapsed="false">
      <c r="A10" s="2" t="n">
        <v>37324</v>
      </c>
      <c r="B10" s="2"/>
      <c r="C10" s="7" t="n">
        <v>20000</v>
      </c>
      <c r="D10" s="7"/>
      <c r="E10" s="1" t="n">
        <v>2.715</v>
      </c>
      <c r="F10" s="6" t="n">
        <f aca="false">IF(D10=0,-1*(C10*E10),D10*E10)</f>
        <v>-54300</v>
      </c>
      <c r="G10" s="6"/>
    </row>
    <row r="11" customFormat="false" ht="12.75" hidden="false" customHeight="false" outlineLevel="0" collapsed="false">
      <c r="A11" s="2" t="n">
        <v>37325</v>
      </c>
      <c r="B11" s="2"/>
      <c r="C11" s="7" t="n">
        <v>20000</v>
      </c>
      <c r="D11" s="7"/>
      <c r="E11" s="1" t="n">
        <v>2.715</v>
      </c>
      <c r="F11" s="6" t="n">
        <f aca="false">IF(D11=0,-1*(C11*E11),D11*E11)</f>
        <v>-54300</v>
      </c>
    </row>
    <row r="12" customFormat="false" ht="12.75" hidden="false" customHeight="false" outlineLevel="0" collapsed="false">
      <c r="A12" s="2" t="n">
        <v>37326</v>
      </c>
      <c r="B12" s="2"/>
      <c r="C12" s="7" t="n">
        <v>20000</v>
      </c>
      <c r="D12" s="7"/>
      <c r="E12" s="1" t="n">
        <v>2.715</v>
      </c>
      <c r="F12" s="6" t="n">
        <f aca="false">IF(D12=0,-1*(C12*E12),D12*E12)</f>
        <v>-54300</v>
      </c>
      <c r="G12" s="7" t="n">
        <v>388000</v>
      </c>
    </row>
    <row r="13" customFormat="false" ht="12.75" hidden="false" customHeight="false" outlineLevel="0" collapsed="false">
      <c r="A13" s="2" t="n">
        <v>37327</v>
      </c>
      <c r="B13" s="2"/>
      <c r="C13" s="7" t="n">
        <v>20000</v>
      </c>
      <c r="D13" s="7"/>
      <c r="E13" s="1" t="n">
        <v>2.82</v>
      </c>
      <c r="F13" s="6" t="n">
        <f aca="false">IF(D13=0,-1*(C13*E13),D13*E13)</f>
        <v>-56400</v>
      </c>
    </row>
    <row r="14" customFormat="false" ht="12.75" hidden="false" customHeight="false" outlineLevel="0" collapsed="false">
      <c r="A14" s="2" t="n">
        <v>37328</v>
      </c>
      <c r="B14" s="2"/>
      <c r="C14" s="7" t="n">
        <v>15000</v>
      </c>
      <c r="D14" s="7"/>
      <c r="E14" s="1" t="n">
        <v>2.81</v>
      </c>
      <c r="F14" s="6" t="n">
        <f aca="false">IF(D14=0,-1*(C14*E14),D14*E14)</f>
        <v>-42150</v>
      </c>
      <c r="G14" s="6"/>
    </row>
    <row r="15" customFormat="false" ht="12.75" hidden="false" customHeight="false" outlineLevel="0" collapsed="false">
      <c r="A15" s="2" t="n">
        <v>37329</v>
      </c>
      <c r="B15" s="2"/>
      <c r="C15" s="7" t="n">
        <v>4000</v>
      </c>
      <c r="D15" s="7"/>
      <c r="E15" s="1" t="n">
        <v>2.83</v>
      </c>
      <c r="F15" s="6" t="n">
        <f aca="false">IF(D15=0,-1*(C15*E15),D15*E15)</f>
        <v>-11320</v>
      </c>
    </row>
    <row r="16" customFormat="false" ht="12.75" hidden="false" customHeight="false" outlineLevel="0" collapsed="false">
      <c r="A16" s="2" t="n">
        <v>37330</v>
      </c>
      <c r="B16" s="2"/>
      <c r="C16" s="7" t="n">
        <v>4000</v>
      </c>
      <c r="D16" s="7"/>
      <c r="E16" s="1" t="n">
        <v>2.665</v>
      </c>
      <c r="F16" s="6" t="n">
        <f aca="false">IF(D16=0,-1*(C16*E16),D16*E16)</f>
        <v>-10660</v>
      </c>
    </row>
    <row r="17" customFormat="false" ht="12.75" hidden="false" customHeight="false" outlineLevel="0" collapsed="false">
      <c r="A17" s="2" t="n">
        <v>37331</v>
      </c>
      <c r="B17" s="2"/>
      <c r="C17" s="7" t="n">
        <v>2000</v>
      </c>
      <c r="D17" s="7"/>
      <c r="E17" s="1" t="n">
        <v>2.94</v>
      </c>
      <c r="F17" s="6" t="n">
        <f aca="false">IF(D17=0,-1*(C17*E17),D17*E17)</f>
        <v>-5880</v>
      </c>
    </row>
    <row r="18" customFormat="false" ht="12.75" hidden="false" customHeight="false" outlineLevel="0" collapsed="false">
      <c r="A18" s="2" t="n">
        <v>37332</v>
      </c>
      <c r="B18" s="2"/>
      <c r="C18" s="7" t="n">
        <v>2000</v>
      </c>
      <c r="D18" s="7"/>
      <c r="E18" s="1" t="n">
        <v>2.94</v>
      </c>
      <c r="F18" s="6" t="n">
        <f aca="false">IF(D18=0,-1*(C18*E18),D18*E18)</f>
        <v>-5880</v>
      </c>
      <c r="G18" s="6"/>
    </row>
    <row r="19" customFormat="false" ht="12.75" hidden="false" customHeight="false" outlineLevel="0" collapsed="false">
      <c r="A19" s="2" t="n">
        <v>37333</v>
      </c>
      <c r="B19" s="2"/>
      <c r="C19" s="7" t="n">
        <v>2000</v>
      </c>
      <c r="D19" s="7"/>
      <c r="E19" s="1" t="n">
        <v>2.94</v>
      </c>
      <c r="F19" s="6" t="n">
        <f aca="false">IF(D19=0,-1*(C19*E19),D19*E19)</f>
        <v>-5880</v>
      </c>
    </row>
    <row r="20" customFormat="false" ht="12.75" hidden="false" customHeight="false" outlineLevel="0" collapsed="false">
      <c r="A20" s="2" t="n">
        <v>37334</v>
      </c>
      <c r="B20" s="2"/>
      <c r="C20" s="7" t="n">
        <v>2000</v>
      </c>
      <c r="D20" s="7"/>
      <c r="E20" s="1" t="n">
        <v>3.11</v>
      </c>
      <c r="F20" s="6" t="n">
        <f aca="false">IF(D20=0,-1*(C20*E20),D20*E20)</f>
        <v>-6220</v>
      </c>
    </row>
    <row r="21" customFormat="false" ht="12.75" hidden="false" customHeight="false" outlineLevel="0" collapsed="false">
      <c r="A21" s="2" t="n">
        <v>37335</v>
      </c>
      <c r="B21" s="2"/>
      <c r="C21" s="7" t="n">
        <v>2000</v>
      </c>
      <c r="D21" s="7"/>
      <c r="E21" s="1" t="n">
        <v>3.26</v>
      </c>
      <c r="F21" s="6" t="n">
        <f aca="false">IF(D21=0,-1*(C21*E21),D21*E21)</f>
        <v>-6520</v>
      </c>
    </row>
    <row r="22" customFormat="false" ht="12.75" hidden="false" customHeight="false" outlineLevel="0" collapsed="false">
      <c r="A22" s="2" t="n">
        <v>37336</v>
      </c>
      <c r="B22" s="2"/>
      <c r="C22" s="7" t="n">
        <v>2000</v>
      </c>
      <c r="D22" s="7"/>
      <c r="E22" s="1" t="n">
        <v>3.28</v>
      </c>
      <c r="F22" s="6" t="n">
        <f aca="false">IF(D22=0,-1*(C22*E22),D22*E22)</f>
        <v>-6560</v>
      </c>
    </row>
    <row r="23" customFormat="false" ht="12.75" hidden="false" customHeight="false" outlineLevel="0" collapsed="false">
      <c r="A23" s="2" t="n">
        <v>37337</v>
      </c>
      <c r="B23" s="2"/>
      <c r="C23" s="7" t="n">
        <v>2000</v>
      </c>
      <c r="D23" s="7"/>
      <c r="E23" s="1" t="n">
        <v>3.15</v>
      </c>
      <c r="F23" s="6" t="n">
        <f aca="false">IF(D23=0,-1*(C23*E23),D23*E23)</f>
        <v>-6300</v>
      </c>
    </row>
    <row r="24" customFormat="false" ht="12.75" hidden="false" customHeight="false" outlineLevel="0" collapsed="false">
      <c r="A24" s="2" t="n">
        <v>37338</v>
      </c>
      <c r="B24" s="2"/>
      <c r="C24" s="7" t="n">
        <v>3000</v>
      </c>
      <c r="D24" s="7"/>
      <c r="E24" s="1" t="n">
        <v>3.48</v>
      </c>
      <c r="F24" s="6" t="n">
        <f aca="false">IF(D24=0,-1*(C24*E24),D24*E24)</f>
        <v>-10440</v>
      </c>
    </row>
    <row r="25" customFormat="false" ht="12.75" hidden="false" customHeight="false" outlineLevel="0" collapsed="false">
      <c r="A25" s="2" t="n">
        <v>37339</v>
      </c>
      <c r="B25" s="2"/>
      <c r="C25" s="7" t="n">
        <v>3000</v>
      </c>
      <c r="D25" s="7"/>
      <c r="E25" s="1" t="n">
        <v>3.48</v>
      </c>
      <c r="F25" s="6" t="n">
        <f aca="false">IF(D25=0,-1*(C25*E25),D25*E25)</f>
        <v>-10440</v>
      </c>
    </row>
    <row r="26" customFormat="false" ht="12.75" hidden="false" customHeight="false" outlineLevel="0" collapsed="false">
      <c r="A26" s="2" t="n">
        <v>37340</v>
      </c>
      <c r="B26" s="2"/>
      <c r="C26" s="7" t="n">
        <v>3000</v>
      </c>
      <c r="D26" s="7"/>
      <c r="E26" s="1" t="n">
        <v>3.48</v>
      </c>
      <c r="F26" s="6" t="n">
        <f aca="false">IF(D26=0,-1*(C26*E26),D26*E26)</f>
        <v>-10440</v>
      </c>
    </row>
    <row r="27" customFormat="false" ht="12.75" hidden="false" customHeight="false" outlineLevel="0" collapsed="false">
      <c r="A27" s="2" t="n">
        <v>37341</v>
      </c>
      <c r="B27" s="2"/>
      <c r="C27" s="7"/>
      <c r="D27" s="7"/>
      <c r="E27" s="1"/>
      <c r="F27" s="6"/>
    </row>
    <row r="29" customFormat="false" ht="12.75" hidden="false" customHeight="false" outlineLevel="0" collapsed="false">
      <c r="F29" s="6" t="n">
        <f aca="false">SUM(F2:F28)</f>
        <v>-577540</v>
      </c>
      <c r="G29" s="6" t="n">
        <f aca="false">SUM(G2:G28)</f>
        <v>815550</v>
      </c>
    </row>
    <row r="31" customFormat="false" ht="12.75" hidden="false" customHeight="false" outlineLevel="0" collapsed="false">
      <c r="F31" s="0" t="s">
        <v>6</v>
      </c>
      <c r="G31" s="6" t="n">
        <f aca="false">G29+F29</f>
        <v>238010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2002-03-22T17:31:27Z</dcterms:created>
  <dc:creator>jparks</dc:creator>
  <dc:description/>
  <dc:language>en-US</dc:language>
  <cp:lastModifiedBy>jparks</cp:lastModifiedBy>
  <dcterms:modified xsi:type="dcterms:W3CDTF">2002-03-22T17:33:38Z</dcterms:modified>
  <cp:revision>0</cp:revision>
  <dc:subject/>
  <dc:title/>
</cp:coreProperties>
</file>