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01.xl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<sst xmlns="http://schemas.openxmlformats.org/spreadsheetml/2006/main" count="20" uniqueCount="20">
  <si>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COST CENTER</t>
  </si>
  <si>
    <t xml:space="preserve">MONTHLY ACTUALS</t>
  </si>
  <si>
    <t xml:space="preserve">MONTHLY BUDGET</t>
  </si>
  <si>
    <t xml:space="preserve">MONTHLY VARIANCE</t>
  </si>
  <si>
    <t xml:space="preserve">ANNUAL BUDGET</t>
  </si>
  <si>
    <t xml:space="preserve">YEAR TO DATE ACTUALS</t>
  </si>
  <si>
    <t xml:space="preserve">YEAR TO DATE AVAILABLE</t>
  </si>
  <si>
    <t xml:space="preserve">100042 - Robertson</t>
  </si>
  <si>
    <t xml:space="preserve">100062 - Shapiro</t>
  </si>
  <si>
    <t xml:space="preserve">100072 - Ryall</t>
  </si>
  <si>
    <t xml:space="preserve">100085 - Kaufman</t>
  </si>
  <si>
    <t xml:space="preserve">100086 - Dadson</t>
  </si>
  <si>
    <t xml:space="preserve">100087 - Montovano</t>
  </si>
  <si>
    <t xml:space="preserve">100088 - Migden</t>
  </si>
  <si>
    <t xml:space="preserve">100100 - Charvel</t>
  </si>
  <si>
    <t xml:space="preserve">100108 - Steffes</t>
  </si>
  <si>
    <t xml:space="preserve">103885 - Kingerski</t>
  </si>
  <si>
    <t xml:space="preserve">103886 - Yoho</t>
  </si>
  <si>
    <t xml:space="preserve">103887 - Nord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</si>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</sst>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28"/>
    <col collapsed="false" customWidth="true" hidden="false" outlineLevel="0" max="2" min="2" style="1" width="15.7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6" min="5" style="1" width="18.14"/>
    <col collapsed="false" customWidth="true" hidden="false" outlineLevel="0" max="7" min="7" style="1" width="18.28"/>
    <col collapsed="false" customWidth="false" hidden="false" outlineLevel="0" max="257" min="8" style="1" width="9.14"/>
  </cols>
  <sheetData>
    <row r="1" customFormat="false" ht="25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1" t="s">
        <v>7</v>
      </c>
      <c r="B2" s="3" t="n">
        <v>335956.2</v>
      </c>
      <c r="C2" s="3" t="n">
        <v>161856</v>
      </c>
      <c r="D2" s="3" t="n">
        <f aca="false">SUM(B2-C2)</f>
        <v>174100.2</v>
      </c>
      <c r="E2" s="3" t="n">
        <v>1942180</v>
      </c>
      <c r="F2" s="3" t="n">
        <v>607088.44</v>
      </c>
      <c r="G2" s="3" t="n">
        <f aca="false">SUM(E2-F2)</f>
        <v>1335091.56</v>
      </c>
    </row>
    <row r="3" customFormat="false" ht="12.75" hidden="false" customHeight="false" outlineLevel="0" collapsed="false">
      <c r="A3" s="1" t="s">
        <v>8</v>
      </c>
      <c r="B3" s="3" t="n">
        <v>1716083.52</v>
      </c>
      <c r="C3" s="3" t="n">
        <v>1772467</v>
      </c>
      <c r="D3" s="3" t="n">
        <f aca="false">SUM(B3-C3)</f>
        <v>-56383.48</v>
      </c>
      <c r="E3" s="3" t="n">
        <v>21437581</v>
      </c>
      <c r="F3" s="3" t="n">
        <v>5056064.31</v>
      </c>
      <c r="G3" s="3" t="n">
        <f aca="false">SUM(E3-F3)</f>
        <v>16381516.69</v>
      </c>
    </row>
    <row r="4" customFormat="false" ht="12.75" hidden="false" customHeight="false" outlineLevel="0" collapsed="false">
      <c r="A4" s="1" t="s">
        <v>9</v>
      </c>
      <c r="B4" s="3" t="n">
        <v>22431.64</v>
      </c>
      <c r="C4" s="3" t="n">
        <v>31839</v>
      </c>
      <c r="D4" s="3" t="n">
        <f aca="false">SUM(B4-C4)</f>
        <v>-9407.36</v>
      </c>
      <c r="E4" s="3" t="n">
        <v>382068</v>
      </c>
      <c r="F4" s="3" t="n">
        <v>45448.97</v>
      </c>
      <c r="G4" s="3" t="n">
        <f aca="false">SUM(E4-F4)</f>
        <v>336619.03</v>
      </c>
    </row>
    <row r="5" customFormat="false" ht="12.75" hidden="false" customHeight="false" outlineLevel="0" collapsed="false">
      <c r="A5" s="1" t="s">
        <v>10</v>
      </c>
      <c r="B5" s="3" t="n">
        <v>21663.9</v>
      </c>
      <c r="C5" s="3" t="n">
        <v>63000</v>
      </c>
      <c r="D5" s="3" t="n">
        <f aca="false">SUM(B5-C5)</f>
        <v>-41336.1</v>
      </c>
      <c r="E5" s="3" t="n">
        <v>766000</v>
      </c>
      <c r="F5" s="3" t="n">
        <v>165911.96</v>
      </c>
      <c r="G5" s="3" t="n">
        <f aca="false">SUM(E5-F5)</f>
        <v>600088.04</v>
      </c>
    </row>
    <row r="6" customFormat="false" ht="12.75" hidden="false" customHeight="false" outlineLevel="0" collapsed="false">
      <c r="A6" s="1" t="s">
        <v>11</v>
      </c>
      <c r="B6" s="3" t="n">
        <v>3906.74</v>
      </c>
      <c r="C6" s="3" t="n">
        <v>75323.67</v>
      </c>
      <c r="D6" s="3" t="n">
        <f aca="false">SUM(B6-C6)</f>
        <v>-71416.93</v>
      </c>
      <c r="E6" s="3" t="n">
        <v>816758</v>
      </c>
      <c r="F6" s="3" t="n">
        <v>62046.69</v>
      </c>
      <c r="G6" s="3" t="n">
        <f aca="false">SUM(E6-F6)</f>
        <v>754711.31</v>
      </c>
    </row>
    <row r="7" customFormat="false" ht="12.75" hidden="false" customHeight="false" outlineLevel="0" collapsed="false">
      <c r="A7" s="1" t="s">
        <v>12</v>
      </c>
      <c r="B7" s="3" t="n">
        <v>105611.49</v>
      </c>
      <c r="C7" s="3" t="n">
        <v>63333</v>
      </c>
      <c r="D7" s="3" t="n">
        <f aca="false">SUM(B7-C7)</f>
        <v>42278.49</v>
      </c>
      <c r="E7" s="3" t="n">
        <v>760000</v>
      </c>
      <c r="F7" s="3" t="n">
        <v>278993.78</v>
      </c>
      <c r="G7" s="3" t="n">
        <f aca="false">SUM(E7-F7)</f>
        <v>481006.22</v>
      </c>
    </row>
    <row r="8" customFormat="false" ht="12.75" hidden="false" customHeight="false" outlineLevel="0" collapsed="false">
      <c r="A8" s="1" t="s">
        <v>13</v>
      </c>
      <c r="B8" s="3" t="n">
        <v>26065.37</v>
      </c>
      <c r="C8" s="3" t="n">
        <v>12916</v>
      </c>
      <c r="D8" s="3" t="n">
        <f aca="false">SUM(B8-C8)</f>
        <v>13149.37</v>
      </c>
      <c r="E8" s="3" t="n">
        <v>634992</v>
      </c>
      <c r="F8" s="3" t="n">
        <v>-76931.31</v>
      </c>
      <c r="G8" s="3" t="n">
        <f aca="false">SUM(E8-F8)</f>
        <v>711923.31</v>
      </c>
    </row>
    <row r="9" customFormat="false" ht="12.75" hidden="false" customHeight="false" outlineLevel="0" collapsed="false">
      <c r="A9" s="1" t="s">
        <v>14</v>
      </c>
      <c r="B9" s="3" t="n">
        <v>78212.99</v>
      </c>
      <c r="C9" s="3" t="n">
        <v>70007</v>
      </c>
      <c r="D9" s="3" t="n">
        <f aca="false">SUM(B9-C9)</f>
        <v>8205.99000000001</v>
      </c>
      <c r="E9" s="3" t="n">
        <v>839251</v>
      </c>
      <c r="F9" s="3" t="n">
        <v>206766.26</v>
      </c>
      <c r="G9" s="3" t="n">
        <f aca="false">SUM(E9-F9)</f>
        <v>632484.74</v>
      </c>
    </row>
    <row r="10" customFormat="false" ht="12.75" hidden="false" customHeight="false" outlineLevel="0" collapsed="false">
      <c r="A10" s="1" t="s">
        <v>15</v>
      </c>
      <c r="B10" s="3" t="n">
        <v>39083.29</v>
      </c>
      <c r="C10" s="3" t="n">
        <v>27450</v>
      </c>
      <c r="D10" s="3" t="n">
        <f aca="false">SUM(B10-C10)</f>
        <v>11633.29</v>
      </c>
      <c r="E10" s="3" t="n">
        <v>329200</v>
      </c>
      <c r="F10" s="3" t="n">
        <v>112289.83</v>
      </c>
      <c r="G10" s="3" t="n">
        <f aca="false">SUM(E10-F10)</f>
        <v>216910.17</v>
      </c>
    </row>
    <row r="11" customFormat="false" ht="12.75" hidden="false" customHeight="false" outlineLevel="0" collapsed="false">
      <c r="A11" s="1" t="s">
        <v>16</v>
      </c>
      <c r="B11" s="3" t="n">
        <v>10708.07</v>
      </c>
      <c r="C11" s="3" t="n">
        <v>39583</v>
      </c>
      <c r="D11" s="3" t="n">
        <f aca="false">SUM(B11-C11)</f>
        <v>-28874.93</v>
      </c>
      <c r="E11" s="3" t="n">
        <v>474996</v>
      </c>
      <c r="F11" s="3" t="n">
        <v>53459.2</v>
      </c>
      <c r="G11" s="3" t="n">
        <f aca="false">SUM(E11-F11)</f>
        <v>421536.8</v>
      </c>
    </row>
    <row r="12" customFormat="false" ht="12.75" hidden="false" customHeight="false" outlineLevel="0" collapsed="false">
      <c r="A12" s="1" t="s">
        <v>17</v>
      </c>
      <c r="B12" s="3" t="n">
        <v>620.92</v>
      </c>
      <c r="C12" s="3" t="n">
        <v>10000</v>
      </c>
      <c r="D12" s="3" t="n">
        <f aca="false">SUM(B12-C12)</f>
        <v>-9379.08</v>
      </c>
      <c r="E12" s="3" t="n">
        <v>120000</v>
      </c>
      <c r="F12" s="3" t="n">
        <v>5706.7</v>
      </c>
      <c r="G12" s="3" t="n">
        <f aca="false">SUM(E12-F12)</f>
        <v>114293.3</v>
      </c>
    </row>
    <row r="13" customFormat="false" ht="12.75" hidden="false" customHeight="false" outlineLevel="0" collapsed="false">
      <c r="A13" s="1" t="s">
        <v>18</v>
      </c>
      <c r="B13" s="3" t="n">
        <v>33170.03</v>
      </c>
      <c r="C13" s="3" t="n">
        <v>27500</v>
      </c>
      <c r="D13" s="3" t="n">
        <f aca="false">SUM(B13-C13)</f>
        <v>5670.03</v>
      </c>
      <c r="E13" s="3" t="n">
        <v>330000</v>
      </c>
      <c r="F13" s="3" t="n">
        <v>62089.94</v>
      </c>
      <c r="G13" s="3" t="n">
        <f aca="false">SUM(E13-F13)</f>
        <v>267910.06</v>
      </c>
    </row>
    <row r="14" customFormat="false" ht="12.75" hidden="false" customHeight="false" outlineLevel="0" collapsed="false">
      <c r="A14" s="4" t="s">
        <v>19</v>
      </c>
      <c r="B14" s="5" t="n">
        <f aca="false">SUM(B2:B13)</f>
        <v>2393514.16</v>
      </c>
      <c r="C14" s="5" t="n">
        <f aca="false">SUM(C2:C13)</f>
        <v>2355274.67</v>
      </c>
      <c r="D14" s="5" t="n">
        <f aca="false">SUM(B14-C14)</f>
        <v>38239.4900000002</v>
      </c>
      <c r="E14" s="5" t="n">
        <f aca="false">SUM(E2:E13)</f>
        <v>28833026</v>
      </c>
      <c r="F14" s="5" t="n">
        <f aca="false">SUM(F2:F13)</f>
        <v>6578934.77</v>
      </c>
      <c r="G14" s="5" t="n">
        <f aca="false">SUM(G2:G13)</f>
        <v>22254091.23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B15" s="3"/>
      <c r="C15" s="3"/>
      <c r="D15" s="3"/>
      <c r="E15" s="3"/>
      <c r="F15" s="3"/>
    </row>
    <row r="16" customFormat="false" ht="12.75" hidden="false" customHeight="false" outlineLevel="0" collapsed="false">
      <c r="B16" s="3"/>
      <c r="C16" s="3"/>
      <c r="D16" s="3"/>
      <c r="E16" s="3"/>
      <c r="F16" s="3"/>
    </row>
    <row r="17" customFormat="false" ht="12.75" hidden="false" customHeight="false" outlineLevel="0" collapsed="false">
      <c r="B17" s="3"/>
      <c r="C17" s="3"/>
      <c r="D17" s="3"/>
      <c r="E17" s="3"/>
      <c r="F17" s="3"/>
    </row>
    <row r="18" customFormat="false" ht="12.75" hidden="false" customHeight="false" outlineLevel="0" collapsed="false">
      <c r="B18" s="3"/>
      <c r="C18" s="3"/>
      <c r="D18" s="3"/>
      <c r="E18" s="3"/>
      <c r="F18" s="3"/>
    </row>
    <row r="19" customFormat="false" ht="12.75" hidden="false" customHeight="false" outlineLevel="0" collapsed="false">
      <c r="B19" s="3"/>
      <c r="C19" s="3"/>
      <c r="D19" s="3"/>
      <c r="E19" s="3"/>
      <c r="F19" s="3"/>
    </row>
    <row r="20" customFormat="false" ht="12.75" hidden="false" customHeight="false" outlineLevel="0" collapsed="false">
      <c r="B20" s="3"/>
      <c r="C20" s="3"/>
      <c r="D20" s="3"/>
      <c r="E20" s="3"/>
      <c r="F20" s="3"/>
    </row>
    <row r="21" customFormat="false" ht="12.75" hidden="false" customHeight="false" outlineLevel="0" collapsed="false">
      <c r="B21" s="3"/>
      <c r="C21" s="3"/>
      <c r="D21" s="3"/>
      <c r="E21" s="3"/>
      <c r="F21" s="3"/>
    </row>
    <row r="22" customFormat="false" ht="12.75" hidden="false" customHeight="false" outlineLevel="0" collapsed="false">
      <c r="B22" s="3"/>
      <c r="C22" s="3"/>
      <c r="D22" s="3"/>
      <c r="E22" s="3"/>
      <c r="F22" s="3"/>
    </row>
    <row r="23" customFormat="false" ht="12.75" hidden="false" customHeight="false" outlineLevel="0" collapsed="false">
      <c r="B23" s="3"/>
      <c r="C23" s="3"/>
      <c r="D23" s="3"/>
      <c r="E23" s="3"/>
      <c r="F23" s="3"/>
    </row>
    <row r="24" customFormat="false" ht="12.75" hidden="false" customHeight="false" outlineLevel="0" collapsed="false">
      <c r="B24" s="3"/>
      <c r="C24" s="3"/>
      <c r="D24" s="3"/>
      <c r="E24" s="3"/>
      <c r="F24" s="3"/>
    </row>
    <row r="25" customFormat="false" ht="12.75" hidden="false" customHeight="false" outlineLevel="0" collapsed="false">
      <c r="B25" s="3"/>
      <c r="C25" s="3"/>
      <c r="D25" s="3"/>
      <c r="E25" s="3"/>
      <c r="F25" s="3"/>
    </row>
    <row r="26" customFormat="false" ht="12.75" hidden="false" customHeight="false" outlineLevel="0" collapsed="false">
      <c r="B26" s="3"/>
      <c r="C26" s="3"/>
      <c r="D26" s="3"/>
      <c r="E26" s="3"/>
      <c r="F26" s="3"/>
    </row>
    <row r="27" customFormat="false" ht="12.75" hidden="false" customHeight="false" outlineLevel="0" collapsed="false">
      <c r="B27" s="3"/>
      <c r="C27" s="3"/>
      <c r="D27" s="3"/>
      <c r="E27" s="3"/>
      <c r="F27" s="3"/>
    </row>
    <row r="28" customFormat="false" ht="12.75" hidden="false" customHeight="false" outlineLevel="0" collapsed="false">
      <c r="B28" s="3"/>
      <c r="C28" s="3"/>
      <c r="D28" s="3"/>
      <c r="E28" s="3"/>
      <c r="F28" s="3"/>
    </row>
    <row r="29" customFormat="false" ht="12.75" hidden="false" customHeight="false" outlineLevel="0" collapsed="false">
      <c r="B29" s="3"/>
      <c r="C29" s="3"/>
      <c r="D29" s="3"/>
      <c r="E29" s="3"/>
      <c r="F2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&amp;CEGA - THE AMERICAS
MARCH 2001 VARIANCE REPORT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2001-02-23T19:05:41Z</dcterms:created>
  <dc:creator>eric benson</dc:creator>
  <dc:description/>
  <dc:language>en-US</dc:language>
  <cp:lastModifiedBy>eric benson</cp:lastModifiedBy>
  <cp:lastPrinted>2001-03-23T18:22:24Z</cp:lastPrinted>
  <dcterms:modified xsi:type="dcterms:W3CDTF">2001-03-23T18:22:57Z</dcterms:modified>
  <cp:revision>0</cp:revision>
  <dc:subject/>
  <dc:title/>
</cp:coreProperties>
</file>