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Sheet1!$A$1:$J$43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<sst xmlns="http://schemas.openxmlformats.org/spreadsheetml/2006/main" count="55" uniqueCount="15">
  <si>
    <t xml:space="preserve">USD MLNS</t>
  </si>
  <si>
    <t xml:space="preserve">PG&amp;E</t>
  </si>
  <si>
    <t xml:space="preserve">EDISON</t>
  </si>
  <si>
    <t xml:space="preserve">SDG&amp;E</t>
  </si>
  <si>
    <t xml:space="preserve">TOTAL</t>
  </si>
  <si>
    <t xml:space="preserve">1Q 2001</t>
  </si>
  <si>
    <t xml:space="preserve">2Q 2001</t>
  </si>
  <si>
    <t xml:space="preserve">3Q 2001</t>
  </si>
  <si>
    <t xml:space="preserve">4Q 2001</t>
  </si>
  <si>
    <t xml:space="preserve">1Q 2002</t>
  </si>
  <si>
    <t xml:space="preserve">2Q 2002</t>
  </si>
  <si>
    <t xml:space="preserve">3Q 2002</t>
  </si>
  <si>
    <t xml:space="preserve">4Q 2002</t>
  </si>
  <si>
    <t xml:space="preserve">Total</t>
  </si>
  <si>
    <t xml:space="preserve">DELTA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</si>
</sst>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_(\$* #,##0.00_);_(\$* \(#,##0.00\);_(\$* \-??_);_(@_)"/>
    <numFmt numFmtId="167" formatCode="_(\$* #,##0.0_);_(\$* \(#,##0.0\);_(\$* \-??_);_(@_)"/>
    <numFmt numFmtId="168" formatCode="0%"/>
    <numFmt numFmtId="169" formatCode="0.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1" width="9.28"/>
    <col collapsed="false" customWidth="true" hidden="false" outlineLevel="0" max="3" min="3" style="1" width="10.41"/>
    <col collapsed="false" customWidth="true" hidden="false" outlineLevel="0" max="4" min="4" style="1" width="9.14"/>
    <col collapsed="false" customWidth="true" hidden="false" outlineLevel="0" max="5" min="5" style="1" width="10.99"/>
    <col collapsed="false" customWidth="true" hidden="false" outlineLevel="0" max="10" min="6" style="1" width="9.14"/>
  </cols>
  <sheetData>
    <row r="1" customFormat="false" ht="12.75" hidden="false" customHeight="false" outlineLevel="0" collapsed="false">
      <c r="A1" s="2" t="n">
        <v>37094</v>
      </c>
    </row>
    <row r="3" customFormat="false" ht="12.75" hidden="false" customHeight="false" outlineLevel="0" collapsed="false">
      <c r="A3" s="0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/>
      <c r="G3" s="3" t="s">
        <v>1</v>
      </c>
      <c r="H3" s="3" t="s">
        <v>2</v>
      </c>
      <c r="I3" s="3" t="s">
        <v>3</v>
      </c>
      <c r="J3" s="3" t="s">
        <v>4</v>
      </c>
    </row>
    <row r="4" customFormat="false" ht="12.75" hidden="false" customHeight="false" outlineLevel="0" collapsed="false">
      <c r="B4" s="3"/>
      <c r="C4" s="3"/>
      <c r="D4" s="3"/>
      <c r="E4" s="3"/>
      <c r="F4" s="3"/>
      <c r="G4" s="3"/>
      <c r="H4" s="3"/>
      <c r="I4" s="3"/>
      <c r="J4" s="3"/>
    </row>
    <row r="5" customFormat="false" ht="12.75" hidden="false" customHeight="false" outlineLevel="0" collapsed="false">
      <c r="A5" s="0" t="s">
        <v>5</v>
      </c>
      <c r="B5" s="4" t="n">
        <v>105.118</v>
      </c>
      <c r="C5" s="4" t="n">
        <v>97.826</v>
      </c>
      <c r="D5" s="4" t="n">
        <v>36.661</v>
      </c>
      <c r="E5" s="4" t="n">
        <f aca="false">SUM(B5:D5)</f>
        <v>239.605</v>
      </c>
      <c r="G5" s="5" t="n">
        <f aca="false">+B5/$E5</f>
        <v>0.438713716324785</v>
      </c>
      <c r="H5" s="5" t="n">
        <f aca="false">+C5/$E5</f>
        <v>0.408280294651614</v>
      </c>
      <c r="I5" s="5" t="n">
        <f aca="false">+D5/$E5</f>
        <v>0.153005989023601</v>
      </c>
      <c r="J5" s="5" t="n">
        <f aca="false">+E5/$E5</f>
        <v>1</v>
      </c>
    </row>
    <row r="6" customFormat="false" ht="12.75" hidden="false" customHeight="false" outlineLevel="0" collapsed="false">
      <c r="A6" s="0" t="s">
        <v>6</v>
      </c>
      <c r="B6" s="4" t="n">
        <v>382.142</v>
      </c>
      <c r="C6" s="4" t="n">
        <v>339.55</v>
      </c>
      <c r="D6" s="4" t="n">
        <v>125.573</v>
      </c>
      <c r="E6" s="4" t="n">
        <f aca="false">SUM(B6:D6)</f>
        <v>847.265</v>
      </c>
      <c r="G6" s="5" t="n">
        <f aca="false">+B6/$E6</f>
        <v>0.451030079136988</v>
      </c>
      <c r="H6" s="5" t="n">
        <f aca="false">+C6/$E6</f>
        <v>0.400760092769086</v>
      </c>
      <c r="I6" s="5" t="n">
        <f aca="false">+D6/$E6</f>
        <v>0.148209828093926</v>
      </c>
      <c r="J6" s="5" t="n">
        <f aca="false">+E6/$E6</f>
        <v>1</v>
      </c>
    </row>
    <row r="7" customFormat="false" ht="12.75" hidden="false" customHeight="false" outlineLevel="0" collapsed="false">
      <c r="A7" s="0" t="s">
        <v>7</v>
      </c>
      <c r="B7" s="4" t="n">
        <v>612.808</v>
      </c>
      <c r="C7" s="4" t="n">
        <v>844.55</v>
      </c>
      <c r="D7" s="4" t="n">
        <v>323.692</v>
      </c>
      <c r="E7" s="4" t="n">
        <f aca="false">SUM(B7:D7)</f>
        <v>1781.05</v>
      </c>
      <c r="G7" s="5" t="n">
        <f aca="false">+B7/$E7</f>
        <v>0.34407119395862</v>
      </c>
      <c r="H7" s="5" t="n">
        <f aca="false">+C7/$E7</f>
        <v>0.474186575334774</v>
      </c>
      <c r="I7" s="5" t="n">
        <f aca="false">+D7/$E7</f>
        <v>0.181742230706606</v>
      </c>
      <c r="J7" s="5" t="n">
        <f aca="false">+E7/$E7</f>
        <v>1</v>
      </c>
    </row>
    <row r="8" customFormat="false" ht="12.75" hidden="false" customHeight="false" outlineLevel="0" collapsed="false">
      <c r="A8" s="0" t="s">
        <v>8</v>
      </c>
      <c r="B8" s="4" t="n">
        <v>1031.244</v>
      </c>
      <c r="C8" s="4" t="n">
        <v>889.777</v>
      </c>
      <c r="D8" s="4" t="n">
        <v>341.389</v>
      </c>
      <c r="E8" s="4" t="n">
        <f aca="false">SUM(B8:D8)</f>
        <v>2262.41</v>
      </c>
      <c r="G8" s="5" t="n">
        <f aca="false">+B8/$E8</f>
        <v>0.455816584969126</v>
      </c>
      <c r="H8" s="5" t="n">
        <f aca="false">+C8/$E8</f>
        <v>0.393287246785508</v>
      </c>
      <c r="I8" s="5" t="n">
        <f aca="false">+D8/$E8</f>
        <v>0.150896168245367</v>
      </c>
      <c r="J8" s="5" t="n">
        <f aca="false">+E8/$E8</f>
        <v>1</v>
      </c>
    </row>
    <row r="9" customFormat="false" ht="12.75" hidden="false" customHeight="false" outlineLevel="0" collapsed="false">
      <c r="A9" s="0" t="s">
        <v>9</v>
      </c>
      <c r="B9" s="4" t="n">
        <v>924.185</v>
      </c>
      <c r="C9" s="4" t="n">
        <v>785.71</v>
      </c>
      <c r="D9" s="4" t="n">
        <v>327.899</v>
      </c>
      <c r="E9" s="4" t="n">
        <f aca="false">SUM(B9:D9)</f>
        <v>2037.794</v>
      </c>
      <c r="G9" s="5" t="n">
        <f aca="false">+B9/$E9</f>
        <v>0.453522289299115</v>
      </c>
      <c r="H9" s="5" t="n">
        <f aca="false">+C9/$E9</f>
        <v>0.385568904413302</v>
      </c>
      <c r="I9" s="5" t="n">
        <f aca="false">+D9/$E9</f>
        <v>0.160908806287584</v>
      </c>
      <c r="J9" s="5" t="n">
        <f aca="false">+E9/$E9</f>
        <v>1</v>
      </c>
    </row>
    <row r="10" customFormat="false" ht="12.75" hidden="false" customHeight="false" outlineLevel="0" collapsed="false">
      <c r="A10" s="0" t="s">
        <v>10</v>
      </c>
      <c r="B10" s="4" t="n">
        <v>583.401</v>
      </c>
      <c r="C10" s="4" t="n">
        <v>1001.12</v>
      </c>
      <c r="D10" s="4" t="n">
        <v>329.53</v>
      </c>
      <c r="E10" s="4" t="n">
        <f aca="false">SUM(B10:D10)</f>
        <v>1914.051</v>
      </c>
      <c r="G10" s="5" t="n">
        <f aca="false">+B10/$E10</f>
        <v>0.304799088425544</v>
      </c>
      <c r="H10" s="5" t="n">
        <f aca="false">+C10/$E10</f>
        <v>0.523037264942261</v>
      </c>
      <c r="I10" s="5" t="n">
        <f aca="false">+D10/$E10</f>
        <v>0.172163646632195</v>
      </c>
      <c r="J10" s="5" t="n">
        <f aca="false">+E10/$E10</f>
        <v>1</v>
      </c>
    </row>
    <row r="11" customFormat="false" ht="12.75" hidden="false" customHeight="false" outlineLevel="0" collapsed="false">
      <c r="A11" s="0" t="s">
        <v>11</v>
      </c>
      <c r="B11" s="4" t="n">
        <v>695.644</v>
      </c>
      <c r="C11" s="4" t="n">
        <v>1074.418</v>
      </c>
      <c r="D11" s="4" t="n">
        <v>317.196</v>
      </c>
      <c r="E11" s="4" t="n">
        <f aca="false">SUM(B11:D11)</f>
        <v>2087.258</v>
      </c>
      <c r="G11" s="5" t="n">
        <f aca="false">+B11/$E11</f>
        <v>0.333281271409668</v>
      </c>
      <c r="H11" s="5" t="n">
        <f aca="false">+C11/$E11</f>
        <v>0.514750931605005</v>
      </c>
      <c r="I11" s="5" t="n">
        <f aca="false">+D11/$E11</f>
        <v>0.151967796985327</v>
      </c>
      <c r="J11" s="5" t="n">
        <f aca="false">+E11/$E11</f>
        <v>1</v>
      </c>
    </row>
    <row r="12" customFormat="false" ht="12.75" hidden="false" customHeight="false" outlineLevel="0" collapsed="false">
      <c r="A12" s="0" t="s">
        <v>12</v>
      </c>
      <c r="B12" s="4" t="n">
        <v>863.144</v>
      </c>
      <c r="C12" s="4" t="n">
        <v>770.324</v>
      </c>
      <c r="D12" s="4" t="n">
        <v>269.027</v>
      </c>
      <c r="E12" s="4" t="n">
        <f aca="false">SUM(B12:D12)</f>
        <v>1902.495</v>
      </c>
      <c r="G12" s="5" t="n">
        <f aca="false">+B12/$E12</f>
        <v>0.453690548463991</v>
      </c>
      <c r="H12" s="5" t="n">
        <f aca="false">+C12/$E12</f>
        <v>0.404901983973677</v>
      </c>
      <c r="I12" s="5" t="n">
        <f aca="false">+D12/$E12</f>
        <v>0.141407467562333</v>
      </c>
      <c r="J12" s="5" t="n">
        <f aca="false">+E12/$E12</f>
        <v>1</v>
      </c>
    </row>
    <row r="13" customFormat="false" ht="12.75" hidden="false" customHeight="false" outlineLevel="0" collapsed="false">
      <c r="A13" s="0" t="s">
        <v>13</v>
      </c>
      <c r="B13" s="4" t="n">
        <f aca="false">SUM(B5:B12)</f>
        <v>5197.686</v>
      </c>
      <c r="C13" s="4" t="n">
        <f aca="false">SUM(C5:C12)</f>
        <v>5803.275</v>
      </c>
      <c r="D13" s="4" t="n">
        <f aca="false">SUM(D5:D12)</f>
        <v>2070.967</v>
      </c>
      <c r="E13" s="4" t="n">
        <f aca="false">SUM(B13:D13)</f>
        <v>13071.928</v>
      </c>
      <c r="G13" s="5" t="n">
        <f aca="false">+B13/$E13</f>
        <v>0.397621988126006</v>
      </c>
      <c r="H13" s="5" t="n">
        <f aca="false">+C13/$E13</f>
        <v>0.443949431178018</v>
      </c>
      <c r="I13" s="5" t="n">
        <f aca="false">+D13/$E13</f>
        <v>0.158428580695977</v>
      </c>
      <c r="J13" s="5" t="n">
        <f aca="false">+E13/$E13</f>
        <v>1</v>
      </c>
    </row>
    <row r="16" customFormat="false" ht="12.75" hidden="false" customHeight="false" outlineLevel="0" collapsed="false">
      <c r="A16" s="2" t="n">
        <v>37110</v>
      </c>
    </row>
    <row r="18" customFormat="false" ht="12.75" hidden="false" customHeight="false" outlineLevel="0" collapsed="false">
      <c r="A18" s="0" t="s">
        <v>0</v>
      </c>
      <c r="B18" s="3" t="s">
        <v>1</v>
      </c>
      <c r="C18" s="3" t="s">
        <v>2</v>
      </c>
      <c r="D18" s="3" t="s">
        <v>3</v>
      </c>
      <c r="E18" s="3" t="s">
        <v>4</v>
      </c>
      <c r="F18" s="3"/>
      <c r="G18" s="3" t="s">
        <v>1</v>
      </c>
      <c r="H18" s="3" t="s">
        <v>2</v>
      </c>
      <c r="I18" s="3" t="s">
        <v>3</v>
      </c>
      <c r="J18" s="3" t="s">
        <v>4</v>
      </c>
    </row>
    <row r="19" customFormat="false" ht="12.75" hidden="false" customHeight="false" outlineLevel="0" collapsed="false">
      <c r="B19" s="3"/>
      <c r="C19" s="3"/>
      <c r="D19" s="3"/>
      <c r="E19" s="3"/>
      <c r="F19" s="3"/>
      <c r="G19" s="3"/>
      <c r="H19" s="3"/>
      <c r="I19" s="3"/>
      <c r="J19" s="3"/>
    </row>
    <row r="20" customFormat="false" ht="12.75" hidden="false" customHeight="false" outlineLevel="0" collapsed="false">
      <c r="A20" s="0" t="s">
        <v>5</v>
      </c>
      <c r="B20" s="4" t="n">
        <v>542.003</v>
      </c>
      <c r="C20" s="4" t="n">
        <v>256.462</v>
      </c>
      <c r="D20" s="4" t="n">
        <v>73.563</v>
      </c>
      <c r="E20" s="4" t="n">
        <f aca="false">SUM(B20:D20)</f>
        <v>872.028</v>
      </c>
      <c r="G20" s="5" t="n">
        <f aca="false">+B20/$E20</f>
        <v>0.621543115588032</v>
      </c>
      <c r="H20" s="5" t="n">
        <f aca="false">+C20/$E20</f>
        <v>0.294098354639989</v>
      </c>
      <c r="I20" s="5" t="n">
        <f aca="false">+D20/$E20</f>
        <v>0.0843585297719798</v>
      </c>
      <c r="J20" s="5" t="n">
        <f aca="false">+E20/$E20</f>
        <v>1</v>
      </c>
    </row>
    <row r="21" customFormat="false" ht="12.75" hidden="false" customHeight="false" outlineLevel="0" collapsed="false">
      <c r="A21" s="0" t="s">
        <v>6</v>
      </c>
      <c r="B21" s="4" t="n">
        <v>1319.835</v>
      </c>
      <c r="C21" s="4" t="n">
        <v>556.693</v>
      </c>
      <c r="D21" s="4" t="n">
        <v>218.302</v>
      </c>
      <c r="E21" s="4" t="n">
        <f aca="false">SUM(B21:D21)</f>
        <v>2094.83</v>
      </c>
      <c r="G21" s="5" t="n">
        <f aca="false">+B21/$E21</f>
        <v>0.630043965381439</v>
      </c>
      <c r="H21" s="5" t="n">
        <f aca="false">+C21/$E21</f>
        <v>0.265746146465346</v>
      </c>
      <c r="I21" s="5" t="n">
        <f aca="false">+D21/$E21</f>
        <v>0.104209888153215</v>
      </c>
      <c r="J21" s="5" t="n">
        <f aca="false">+E21/$E21</f>
        <v>1</v>
      </c>
    </row>
    <row r="22" customFormat="false" ht="12.75" hidden="false" customHeight="false" outlineLevel="0" collapsed="false">
      <c r="A22" s="0" t="s">
        <v>7</v>
      </c>
      <c r="B22" s="4" t="n">
        <v>719.188</v>
      </c>
      <c r="C22" s="4" t="n">
        <v>712.687</v>
      </c>
      <c r="D22" s="4" t="n">
        <v>277.91</v>
      </c>
      <c r="E22" s="4" t="n">
        <f aca="false">SUM(B22:D22)</f>
        <v>1709.785</v>
      </c>
      <c r="G22" s="5" t="n">
        <f aca="false">+B22/$E22</f>
        <v>0.420630664089345</v>
      </c>
      <c r="H22" s="5" t="n">
        <f aca="false">+C22/$E22</f>
        <v>0.416828431644914</v>
      </c>
      <c r="I22" s="5" t="n">
        <f aca="false">+D22/$E22</f>
        <v>0.162540904265741</v>
      </c>
      <c r="J22" s="5" t="n">
        <f aca="false">+E22/$E22</f>
        <v>1</v>
      </c>
    </row>
    <row r="23" customFormat="false" ht="12.75" hidden="false" customHeight="false" outlineLevel="0" collapsed="false">
      <c r="A23" s="0" t="s">
        <v>8</v>
      </c>
      <c r="B23" s="4" t="n">
        <v>780.906</v>
      </c>
      <c r="C23" s="4" t="n">
        <v>561.608</v>
      </c>
      <c r="D23" s="4" t="n">
        <v>267.09</v>
      </c>
      <c r="E23" s="4" t="n">
        <f aca="false">SUM(B23:D23)</f>
        <v>1609.604</v>
      </c>
      <c r="G23" s="5" t="n">
        <f aca="false">+B23/$E23</f>
        <v>0.485154112440078</v>
      </c>
      <c r="H23" s="5" t="n">
        <f aca="false">+C23/$E23</f>
        <v>0.348910663740895</v>
      </c>
      <c r="I23" s="5" t="n">
        <f aca="false">+D23/$E23</f>
        <v>0.165935223819026</v>
      </c>
      <c r="J23" s="5" t="n">
        <f aca="false">+E23/$E23</f>
        <v>1</v>
      </c>
    </row>
    <row r="24" customFormat="false" ht="12.75" hidden="false" customHeight="false" outlineLevel="0" collapsed="false">
      <c r="A24" s="0" t="s">
        <v>9</v>
      </c>
      <c r="B24" s="4" t="n">
        <v>691.501</v>
      </c>
      <c r="C24" s="4" t="n">
        <v>466.361</v>
      </c>
      <c r="D24" s="4" t="n">
        <v>286.06</v>
      </c>
      <c r="E24" s="4" t="n">
        <f aca="false">SUM(B24:D24)</f>
        <v>1443.922</v>
      </c>
      <c r="G24" s="5" t="n">
        <f aca="false">+B24/$E24</f>
        <v>0.478904677676495</v>
      </c>
      <c r="H24" s="5" t="n">
        <f aca="false">+C24/$E24</f>
        <v>0.322982127843471</v>
      </c>
      <c r="I24" s="5" t="n">
        <f aca="false">+D24/$E24</f>
        <v>0.198113194480034</v>
      </c>
      <c r="J24" s="5" t="n">
        <f aca="false">+E24/$E24</f>
        <v>1</v>
      </c>
    </row>
    <row r="25" customFormat="false" ht="12.75" hidden="false" customHeight="false" outlineLevel="0" collapsed="false">
      <c r="A25" s="0" t="s">
        <v>10</v>
      </c>
      <c r="B25" s="4" t="n">
        <v>452.819</v>
      </c>
      <c r="C25" s="4" t="n">
        <v>662.416</v>
      </c>
      <c r="D25" s="4" t="n">
        <v>302.846</v>
      </c>
      <c r="E25" s="4" t="n">
        <f aca="false">SUM(B25:D25)</f>
        <v>1418.081</v>
      </c>
      <c r="G25" s="5" t="n">
        <f aca="false">+B25/$E25</f>
        <v>0.319318148963282</v>
      </c>
      <c r="H25" s="5" t="n">
        <f aca="false">+C25/$E25</f>
        <v>0.467121412669657</v>
      </c>
      <c r="I25" s="5" t="n">
        <f aca="false">+D25/$E25</f>
        <v>0.213560438367061</v>
      </c>
      <c r="J25" s="5" t="n">
        <f aca="false">+E25/$E25</f>
        <v>1</v>
      </c>
    </row>
    <row r="26" customFormat="false" ht="12.75" hidden="false" customHeight="false" outlineLevel="0" collapsed="false">
      <c r="A26" s="0" t="s">
        <v>11</v>
      </c>
      <c r="B26" s="4" t="n">
        <v>639.895</v>
      </c>
      <c r="C26" s="4" t="n">
        <v>825.979</v>
      </c>
      <c r="D26" s="4" t="n">
        <v>340.6</v>
      </c>
      <c r="E26" s="4" t="n">
        <f aca="false">SUM(B26:D26)</f>
        <v>1806.474</v>
      </c>
      <c r="G26" s="5" t="n">
        <f aca="false">+B26/$E26</f>
        <v>0.354223199448207</v>
      </c>
      <c r="H26" s="5" t="n">
        <f aca="false">+C26/$E26</f>
        <v>0.457232708580362</v>
      </c>
      <c r="I26" s="5" t="n">
        <f aca="false">+D26/$E26</f>
        <v>0.188544091971432</v>
      </c>
      <c r="J26" s="5" t="n">
        <f aca="false">+E26/$E26</f>
        <v>1</v>
      </c>
    </row>
    <row r="27" customFormat="false" ht="12.75" hidden="false" customHeight="false" outlineLevel="0" collapsed="false">
      <c r="A27" s="0" t="s">
        <v>12</v>
      </c>
      <c r="B27" s="4" t="n">
        <v>781.635</v>
      </c>
      <c r="C27" s="4" t="n">
        <v>561.954</v>
      </c>
      <c r="D27" s="4" t="n">
        <v>302.071</v>
      </c>
      <c r="E27" s="4" t="n">
        <f aca="false">SUM(B27:D27)</f>
        <v>1645.66</v>
      </c>
      <c r="G27" s="5" t="n">
        <f aca="false">+B27/$E27</f>
        <v>0.474967490247074</v>
      </c>
      <c r="H27" s="5" t="n">
        <f aca="false">+C27/$E27</f>
        <v>0.341476368144088</v>
      </c>
      <c r="I27" s="5" t="n">
        <f aca="false">+D27/$E27</f>
        <v>0.183556141608838</v>
      </c>
      <c r="J27" s="5" t="n">
        <f aca="false">+E27/$E27</f>
        <v>1</v>
      </c>
    </row>
    <row r="28" customFormat="false" ht="12.75" hidden="false" customHeight="false" outlineLevel="0" collapsed="false">
      <c r="A28" s="0" t="s">
        <v>13</v>
      </c>
      <c r="B28" s="4" t="n">
        <f aca="false">SUM(B20:B27)</f>
        <v>5927.782</v>
      </c>
      <c r="C28" s="4" t="n">
        <f aca="false">SUM(C20:C27)</f>
        <v>4604.16</v>
      </c>
      <c r="D28" s="4" t="n">
        <f aca="false">SUM(D20:D27)</f>
        <v>2068.442</v>
      </c>
      <c r="E28" s="4" t="n">
        <f aca="false">SUM(B28:D28)</f>
        <v>12600.384</v>
      </c>
      <c r="G28" s="5" t="n">
        <f aca="false">+B28/$E28</f>
        <v>0.470444551531128</v>
      </c>
      <c r="H28" s="5" t="n">
        <f aca="false">+C28/$E28</f>
        <v>0.365398387858656</v>
      </c>
      <c r="I28" s="5" t="n">
        <f aca="false">+D28/$E28</f>
        <v>0.164157060610216</v>
      </c>
      <c r="J28" s="5" t="n">
        <f aca="false">+E28/$E28</f>
        <v>1</v>
      </c>
    </row>
    <row r="31" customFormat="false" ht="12.75" hidden="false" customHeight="false" outlineLevel="0" collapsed="false">
      <c r="A31" s="6" t="s">
        <v>14</v>
      </c>
    </row>
    <row r="33" customFormat="false" ht="12.75" hidden="false" customHeight="false" outlineLevel="0" collapsed="false">
      <c r="A33" s="0" t="s">
        <v>0</v>
      </c>
      <c r="B33" s="3" t="s">
        <v>1</v>
      </c>
      <c r="C33" s="3" t="s">
        <v>2</v>
      </c>
      <c r="D33" s="3" t="s">
        <v>3</v>
      </c>
      <c r="E33" s="3" t="s">
        <v>4</v>
      </c>
      <c r="F33" s="3"/>
      <c r="G33" s="3" t="s">
        <v>1</v>
      </c>
      <c r="H33" s="3" t="s">
        <v>2</v>
      </c>
      <c r="I33" s="3" t="s">
        <v>3</v>
      </c>
      <c r="J33" s="3" t="s">
        <v>4</v>
      </c>
    </row>
    <row r="34" customFormat="false" ht="12.75" hidden="false" customHeight="false" outlineLevel="0" collapsed="false">
      <c r="B34" s="3"/>
      <c r="C34" s="3"/>
      <c r="D34" s="3"/>
      <c r="E34" s="3"/>
      <c r="F34" s="3"/>
      <c r="G34" s="3"/>
      <c r="H34" s="3"/>
      <c r="I34" s="3"/>
      <c r="J34" s="3"/>
    </row>
    <row r="35" customFormat="false" ht="12.75" hidden="false" customHeight="false" outlineLevel="0" collapsed="false">
      <c r="A35" s="0" t="s">
        <v>5</v>
      </c>
      <c r="B35" s="4" t="n">
        <f aca="false">+B20-B5</f>
        <v>436.885</v>
      </c>
      <c r="C35" s="4" t="n">
        <f aca="false">+C20-C5</f>
        <v>158.636</v>
      </c>
      <c r="D35" s="4" t="n">
        <f aca="false">+D20-D5</f>
        <v>36.902</v>
      </c>
      <c r="E35" s="4" t="n">
        <f aca="false">SUM(B35:D35)</f>
        <v>632.423</v>
      </c>
      <c r="G35" s="5" t="n">
        <f aca="false">+G20-G5</f>
        <v>0.182829399263247</v>
      </c>
      <c r="H35" s="5" t="n">
        <f aca="false">+H20-H5</f>
        <v>-0.114181940011625</v>
      </c>
      <c r="I35" s="5" t="n">
        <f aca="false">+I20-I5</f>
        <v>-0.0686474592516216</v>
      </c>
      <c r="J35" s="5" t="n">
        <f aca="false">+J20-J5</f>
        <v>0</v>
      </c>
    </row>
    <row r="36" customFormat="false" ht="12.75" hidden="false" customHeight="false" outlineLevel="0" collapsed="false">
      <c r="A36" s="0" t="s">
        <v>6</v>
      </c>
      <c r="B36" s="4" t="n">
        <f aca="false">+B21-B6</f>
        <v>937.693</v>
      </c>
      <c r="C36" s="4" t="n">
        <f aca="false">+C21-C6</f>
        <v>217.143</v>
      </c>
      <c r="D36" s="4" t="n">
        <f aca="false">+D21-D6</f>
        <v>92.729</v>
      </c>
      <c r="E36" s="4" t="n">
        <f aca="false">SUM(B36:D36)</f>
        <v>1247.565</v>
      </c>
      <c r="G36" s="5" t="n">
        <f aca="false">+G21-G6</f>
        <v>0.179013886244451</v>
      </c>
      <c r="H36" s="5" t="n">
        <f aca="false">+H21-H6</f>
        <v>-0.135013946303741</v>
      </c>
      <c r="I36" s="5" t="n">
        <f aca="false">+I21-I6</f>
        <v>-0.0439999399407104</v>
      </c>
      <c r="J36" s="5" t="n">
        <f aca="false">+J21-J6</f>
        <v>0</v>
      </c>
    </row>
    <row r="37" customFormat="false" ht="12.75" hidden="false" customHeight="false" outlineLevel="0" collapsed="false">
      <c r="A37" s="0" t="s">
        <v>7</v>
      </c>
      <c r="B37" s="4" t="n">
        <f aca="false">+B22-B7</f>
        <v>106.38</v>
      </c>
      <c r="C37" s="4" t="n">
        <f aca="false">+C22-C7</f>
        <v>-131.863</v>
      </c>
      <c r="D37" s="4" t="n">
        <f aca="false">+D22-D7</f>
        <v>-45.782</v>
      </c>
      <c r="E37" s="4" t="n">
        <f aca="false">SUM(B37:D37)</f>
        <v>-71.2649999999999</v>
      </c>
      <c r="G37" s="5" t="n">
        <f aca="false">+G22-G7</f>
        <v>0.0765594701307246</v>
      </c>
      <c r="H37" s="5" t="n">
        <f aca="false">+H22-H7</f>
        <v>-0.05735814368986</v>
      </c>
      <c r="I37" s="5" t="n">
        <f aca="false">+I22-I7</f>
        <v>-0.0192013264408646</v>
      </c>
      <c r="J37" s="5" t="n">
        <f aca="false">+J22-J7</f>
        <v>0</v>
      </c>
    </row>
    <row r="38" customFormat="false" ht="12.75" hidden="false" customHeight="false" outlineLevel="0" collapsed="false">
      <c r="A38" s="0" t="s">
        <v>8</v>
      </c>
      <c r="B38" s="4" t="n">
        <f aca="false">+B23-B8</f>
        <v>-250.338</v>
      </c>
      <c r="C38" s="4" t="n">
        <f aca="false">+C23-C8</f>
        <v>-328.169</v>
      </c>
      <c r="D38" s="4" t="n">
        <f aca="false">+D23-D8</f>
        <v>-74.299</v>
      </c>
      <c r="E38" s="4" t="n">
        <f aca="false">SUM(B38:D38)</f>
        <v>-652.806</v>
      </c>
      <c r="G38" s="5" t="n">
        <f aca="false">+G23-G8</f>
        <v>0.0293375274709526</v>
      </c>
      <c r="H38" s="5" t="n">
        <f aca="false">+H23-H8</f>
        <v>-0.0443765830446122</v>
      </c>
      <c r="I38" s="5" t="n">
        <f aca="false">+I23-I8</f>
        <v>0.0150390555736596</v>
      </c>
      <c r="J38" s="5" t="n">
        <f aca="false">+J23-J8</f>
        <v>0</v>
      </c>
    </row>
    <row r="39" customFormat="false" ht="12.75" hidden="false" customHeight="false" outlineLevel="0" collapsed="false">
      <c r="A39" s="0" t="s">
        <v>9</v>
      </c>
      <c r="B39" s="4" t="n">
        <f aca="false">+B24-B9</f>
        <v>-232.684</v>
      </c>
      <c r="C39" s="4" t="n">
        <f aca="false">+C24-C9</f>
        <v>-319.349</v>
      </c>
      <c r="D39" s="4" t="n">
        <f aca="false">+D24-D9</f>
        <v>-41.839</v>
      </c>
      <c r="E39" s="4" t="n">
        <f aca="false">SUM(B39:D39)</f>
        <v>-593.872</v>
      </c>
      <c r="G39" s="5" t="n">
        <f aca="false">+G24-G9</f>
        <v>0.0253823883773803</v>
      </c>
      <c r="H39" s="5" t="n">
        <f aca="false">+H24-H9</f>
        <v>-0.0625867765698311</v>
      </c>
      <c r="I39" s="5" t="n">
        <f aca="false">+I24-I9</f>
        <v>0.0372043881924507</v>
      </c>
      <c r="J39" s="5" t="n">
        <f aca="false">+J24-J9</f>
        <v>0</v>
      </c>
    </row>
    <row r="40" customFormat="false" ht="12.75" hidden="false" customHeight="false" outlineLevel="0" collapsed="false">
      <c r="A40" s="0" t="s">
        <v>10</v>
      </c>
      <c r="B40" s="4" t="n">
        <f aca="false">+B25-B10</f>
        <v>-130.582</v>
      </c>
      <c r="C40" s="4" t="n">
        <f aca="false">+C25-C10</f>
        <v>-338.704</v>
      </c>
      <c r="D40" s="4" t="n">
        <f aca="false">+D25-D10</f>
        <v>-26.684</v>
      </c>
      <c r="E40" s="4" t="n">
        <f aca="false">SUM(B40:D40)</f>
        <v>-495.97</v>
      </c>
      <c r="G40" s="5" t="n">
        <f aca="false">+G25-G10</f>
        <v>0.0145190605377385</v>
      </c>
      <c r="H40" s="5" t="n">
        <f aca="false">+H25-H10</f>
        <v>-0.0559158522726042</v>
      </c>
      <c r="I40" s="5" t="n">
        <f aca="false">+I25-I10</f>
        <v>0.0413967917348655</v>
      </c>
      <c r="J40" s="5" t="n">
        <f aca="false">+J25-J10</f>
        <v>0</v>
      </c>
    </row>
    <row r="41" customFormat="false" ht="12.75" hidden="false" customHeight="false" outlineLevel="0" collapsed="false">
      <c r="A41" s="0" t="s">
        <v>11</v>
      </c>
      <c r="B41" s="4" t="n">
        <f aca="false">+B26-B11</f>
        <v>-55.749</v>
      </c>
      <c r="C41" s="4" t="n">
        <f aca="false">+C26-C11</f>
        <v>-248.439</v>
      </c>
      <c r="D41" s="4" t="n">
        <f aca="false">+D26-D11</f>
        <v>23.404</v>
      </c>
      <c r="E41" s="4" t="n">
        <f aca="false">SUM(B41:D41)</f>
        <v>-280.784</v>
      </c>
      <c r="G41" s="5" t="n">
        <f aca="false">+G26-G11</f>
        <v>0.0209419280385392</v>
      </c>
      <c r="H41" s="5" t="n">
        <f aca="false">+H26-H11</f>
        <v>-0.0575182230246437</v>
      </c>
      <c r="I41" s="5" t="n">
        <f aca="false">+I26-I11</f>
        <v>0.0365762949861044</v>
      </c>
      <c r="J41" s="5" t="n">
        <f aca="false">+J26-J11</f>
        <v>0</v>
      </c>
    </row>
    <row r="42" customFormat="false" ht="12.75" hidden="false" customHeight="false" outlineLevel="0" collapsed="false">
      <c r="A42" s="0" t="s">
        <v>12</v>
      </c>
      <c r="B42" s="4" t="n">
        <f aca="false">+B27-B12</f>
        <v>-81.509</v>
      </c>
      <c r="C42" s="4" t="n">
        <f aca="false">+C27-C12</f>
        <v>-208.37</v>
      </c>
      <c r="D42" s="4" t="n">
        <f aca="false">+D27-D12</f>
        <v>33.044</v>
      </c>
      <c r="E42" s="4" t="n">
        <f aca="false">SUM(B42:D42)</f>
        <v>-256.835</v>
      </c>
      <c r="G42" s="5" t="n">
        <f aca="false">+G27-G12</f>
        <v>0.0212769417830834</v>
      </c>
      <c r="H42" s="5" t="n">
        <f aca="false">+H27-H12</f>
        <v>-0.0634256158295886</v>
      </c>
      <c r="I42" s="5" t="n">
        <f aca="false">+I27-I12</f>
        <v>0.0421486740465052</v>
      </c>
      <c r="J42" s="5" t="n">
        <f aca="false">+J27-J12</f>
        <v>0</v>
      </c>
    </row>
    <row r="43" customFormat="false" ht="12.75" hidden="false" customHeight="false" outlineLevel="0" collapsed="false">
      <c r="A43" s="0" t="s">
        <v>13</v>
      </c>
      <c r="B43" s="4" t="n">
        <f aca="false">SUM(B35:B42)</f>
        <v>730.096</v>
      </c>
      <c r="C43" s="4" t="n">
        <f aca="false">SUM(C35:C42)</f>
        <v>-1199.115</v>
      </c>
      <c r="D43" s="4" t="n">
        <f aca="false">SUM(D35:D42)</f>
        <v>-2.52499999999995</v>
      </c>
      <c r="E43" s="4" t="n">
        <f aca="false">SUM(B43:D43)</f>
        <v>-471.544</v>
      </c>
      <c r="G43" s="5" t="n">
        <f aca="false">+G28-G13</f>
        <v>0.0728225634051224</v>
      </c>
      <c r="H43" s="5" t="n">
        <f aca="false">+H28-H13</f>
        <v>-0.0785510433193617</v>
      </c>
      <c r="I43" s="5" t="n">
        <f aca="false">+I28-I13</f>
        <v>0.00572847991423942</v>
      </c>
      <c r="J43" s="5" t="n">
        <f aca="false">+J28-J13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2001-08-08T17:07:22Z</dcterms:created>
  <dc:creator>Michael A. Tribolet</dc:creator>
  <dc:description/>
  <dc:language>en-US</dc:language>
  <cp:lastModifiedBy>Michael A. Tribolet</cp:lastModifiedBy>
  <cp:lastPrinted>2001-08-08T17:42:37Z</cp:lastPrinted>
  <cp:revision>0</cp:revision>
  <dc:subject/>
  <dc:title/>
</cp:coreProperties>
</file>