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<sst xmlns="http://schemas.openxmlformats.org/spreadsheetml/2006/main" count="13" uniqueCount="13">
  <si>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Interest rate</t>
  </si>
  <si>
    <t xml:space="preserve">Amount</t>
  </si>
  <si>
    <t xml:space="preserve">Rate</t>
  </si>
  <si>
    <t xml:space="preserve">Interest</t>
  </si>
  <si>
    <t xml:space="preserve">Payment per kwh assuming an average of 185,000,000 mwh for PG&amp;E, Edison and SDG&amp;E</t>
  </si>
  <si>
    <t xml:space="preserve">Amortization</t>
  </si>
  <si>
    <t xml:space="preserve">Bonds at</t>
  </si>
  <si>
    <t xml:space="preserve">Contracts at</t>
  </si>
  <si>
    <t xml:space="preserve">Total at</t>
  </si>
  <si>
    <t xml:space="preserve">Years</t>
  </si>
  <si>
    <t xml:space="preserve">$12.5 B</t>
  </si>
  <si>
    <t xml:space="preserve">$7.5B</t>
  </si>
  <si>
    <t xml:space="preserve">$20.0B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</si>
</sst>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0%"/>
    <numFmt numFmtId="169" formatCode="\$#,##0.0000_);[RED]&quot;($&quot;#,##0.000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1.42"/>
    <col collapsed="false" customWidth="true" hidden="false" outlineLevel="0" max="3" min="3" style="0" width="12.56"/>
    <col collapsed="false" customWidth="true" hidden="false" outlineLevel="0" max="4" min="4" style="0" width="11.13"/>
  </cols>
  <sheetData>
    <row r="2" customFormat="false" ht="12.75" hidden="false" customHeight="false" outlineLevel="0" collapsed="false">
      <c r="A2" s="1" t="s">
        <v>0</v>
      </c>
    </row>
    <row r="4" customFormat="false" ht="12.75" hidden="false" customHeight="false" outlineLevel="0" collapsed="false">
      <c r="A4" s="2" t="s">
        <v>1</v>
      </c>
      <c r="B4" s="2" t="s">
        <v>2</v>
      </c>
      <c r="C4" s="2" t="s">
        <v>3</v>
      </c>
      <c r="D4" s="2"/>
    </row>
    <row r="5" customFormat="false" ht="12.75" hidden="false" customHeight="false" outlineLevel="0" collapsed="false">
      <c r="A5" s="2"/>
      <c r="B5" s="2"/>
      <c r="C5" s="2"/>
      <c r="D5" s="2"/>
    </row>
    <row r="6" customFormat="false" ht="12.75" hidden="false" customHeight="false" outlineLevel="0" collapsed="false">
      <c r="A6" s="3" t="n">
        <v>8500</v>
      </c>
      <c r="B6" s="4" t="n">
        <v>0.0577</v>
      </c>
      <c r="C6" s="3" t="n">
        <f aca="false">+A6*B6</f>
        <v>490.45</v>
      </c>
      <c r="D6" s="3"/>
    </row>
    <row r="7" customFormat="false" ht="12.75" hidden="false" customHeight="false" outlineLevel="0" collapsed="false">
      <c r="A7" s="3" t="n">
        <v>4000</v>
      </c>
      <c r="B7" s="4" t="n">
        <v>0.0777</v>
      </c>
      <c r="C7" s="3" t="n">
        <f aca="false">+A7*B7</f>
        <v>310.8</v>
      </c>
      <c r="D7" s="3"/>
    </row>
    <row r="8" customFormat="false" ht="12.75" hidden="false" customHeight="false" outlineLevel="0" collapsed="false">
      <c r="A8" s="3" t="n">
        <f aca="false">+A6+A7</f>
        <v>12500</v>
      </c>
      <c r="B8" s="5" t="n">
        <f aca="false">+C8/A8</f>
        <v>0.0641</v>
      </c>
      <c r="C8" s="3" t="n">
        <f aca="false">+C7+C6</f>
        <v>801.25</v>
      </c>
      <c r="D8" s="3"/>
    </row>
    <row r="9" customFormat="false" ht="12.75" hidden="false" customHeight="false" outlineLevel="0" collapsed="false">
      <c r="A9" s="6"/>
      <c r="B9" s="7"/>
      <c r="C9" s="6"/>
      <c r="D9" s="6"/>
    </row>
    <row r="11" customFormat="false" ht="12.75" hidden="false" customHeight="false" outlineLevel="0" collapsed="false">
      <c r="A11" s="1" t="s">
        <v>4</v>
      </c>
    </row>
    <row r="13" customFormat="false" ht="12.75" hidden="false" customHeight="false" outlineLevel="0" collapsed="false">
      <c r="A13" s="2" t="s">
        <v>5</v>
      </c>
      <c r="B13" s="2" t="s">
        <v>6</v>
      </c>
      <c r="C13" s="2" t="s">
        <v>7</v>
      </c>
      <c r="D13" s="2" t="s">
        <v>8</v>
      </c>
    </row>
    <row r="14" customFormat="false" ht="12.75" hidden="false" customHeight="false" outlineLevel="0" collapsed="false">
      <c r="A14" s="2" t="s">
        <v>9</v>
      </c>
      <c r="B14" s="2" t="s">
        <v>10</v>
      </c>
      <c r="C14" s="2" t="s">
        <v>11</v>
      </c>
      <c r="D14" s="2" t="s">
        <v>12</v>
      </c>
    </row>
    <row r="15" customFormat="false" ht="12.75" hidden="false" customHeight="false" outlineLevel="0" collapsed="false">
      <c r="A15" s="2"/>
      <c r="B15" s="2"/>
      <c r="C15" s="2"/>
      <c r="D15" s="2"/>
    </row>
    <row r="16" customFormat="false" ht="12.75" hidden="false" customHeight="false" outlineLevel="0" collapsed="false">
      <c r="A16" s="2" t="n">
        <v>5</v>
      </c>
      <c r="B16" s="8" t="n">
        <f aca="false">-PMT($B$8,$A16,12500)/185000</f>
        <v>0.0162196174734892</v>
      </c>
      <c r="C16" s="8" t="n">
        <f aca="false">-PMT($B$8,$A16,7500)/185000</f>
        <v>0.00973177048409353</v>
      </c>
      <c r="D16" s="8" t="n">
        <f aca="false">B16+C16</f>
        <v>0.0259513879575827</v>
      </c>
    </row>
    <row r="17" customFormat="false" ht="12.75" hidden="false" customHeight="false" outlineLevel="0" collapsed="false">
      <c r="A17" s="2" t="n">
        <v>7</v>
      </c>
      <c r="B17" s="8" t="n">
        <f aca="false">-PMT($B$8,$A17,12500)/185000</f>
        <v>0.0122806849269199</v>
      </c>
      <c r="C17" s="8" t="n">
        <f aca="false">-PMT($B$8,$A17,7500)/185000</f>
        <v>0.00736841095615195</v>
      </c>
      <c r="D17" s="8" t="n">
        <f aca="false">B17+C17</f>
        <v>0.0196490958830719</v>
      </c>
    </row>
    <row r="18" customFormat="false" ht="12.75" hidden="false" customHeight="false" outlineLevel="0" collapsed="false">
      <c r="A18" s="2" t="n">
        <v>10</v>
      </c>
      <c r="B18" s="8" t="n">
        <f aca="false">-PMT($B$8,$A18,12500)/185000</f>
        <v>0.00935941905830741</v>
      </c>
      <c r="C18" s="8" t="n">
        <f aca="false">-PMT($B$8,$A18,7500)/185000</f>
        <v>0.00561565143498444</v>
      </c>
      <c r="D18" s="8" t="n">
        <f aca="false">B18+C18</f>
        <v>0.0149750704932919</v>
      </c>
    </row>
    <row r="19" customFormat="false" ht="12.75" hidden="false" customHeight="false" outlineLevel="0" collapsed="false">
      <c r="A19" s="2" t="n">
        <v>12</v>
      </c>
      <c r="B19" s="8" t="n">
        <f aca="false">-PMT($B$8,$A19,12500)/185000</f>
        <v>0.00824139136281548</v>
      </c>
      <c r="C19" s="8" t="n">
        <f aca="false">-PMT($B$8,$A19,7500)/185000</f>
        <v>0.00494483481768929</v>
      </c>
      <c r="D19" s="8" t="n">
        <f aca="false">B19+C19</f>
        <v>0.0131862261805048</v>
      </c>
    </row>
    <row r="20" customFormat="false" ht="12.75" hidden="false" customHeight="false" outlineLevel="0" collapsed="false">
      <c r="A20" s="2" t="n">
        <v>15</v>
      </c>
      <c r="B20" s="8" t="n">
        <f aca="false">-PMT($B$8,$A20,12500)/185000</f>
        <v>0.00714450843291459</v>
      </c>
      <c r="C20" s="8" t="n">
        <f aca="false">-PMT($B$8,$A20,7500)/185000</f>
        <v>0.00428670505974876</v>
      </c>
      <c r="D20" s="8" t="n">
        <f aca="false">B20+C20</f>
        <v>0.0114312134926634</v>
      </c>
    </row>
    <row r="21" customFormat="false" ht="12.75" hidden="false" customHeight="false" outlineLevel="0" collapsed="false">
      <c r="A21" s="2"/>
      <c r="B21" s="2"/>
      <c r="C21" s="2"/>
      <c r="D21" s="2"/>
    </row>
    <row r="22" customFormat="false" ht="12.75" hidden="false" customHeight="false" outlineLevel="0" collapsed="false">
      <c r="A22" s="2"/>
      <c r="B22" s="2"/>
      <c r="C22" s="2"/>
      <c r="D22" s="2"/>
    </row>
    <row r="23" customFormat="false" ht="12.75" hidden="false" customHeight="false" outlineLevel="0" collapsed="false">
      <c r="A23" s="2"/>
      <c r="B23" s="2"/>
      <c r="C23" s="2"/>
      <c r="D23" s="2"/>
    </row>
    <row r="24" customFormat="false" ht="12.75" hidden="false" customHeight="false" outlineLevel="0" collapsed="false">
      <c r="A24" s="2"/>
      <c r="B24" s="2"/>
      <c r="C24" s="2"/>
      <c r="D24" s="2"/>
    </row>
    <row r="25" customFormat="false" ht="12.75" hidden="false" customHeight="false" outlineLevel="0" collapsed="false">
      <c r="A25" s="2"/>
      <c r="B25" s="2"/>
      <c r="C25" s="2"/>
      <c r="D25" s="2"/>
    </row>
    <row r="26" customFormat="false" ht="12.75" hidden="false" customHeight="false" outlineLevel="0" collapsed="false">
      <c r="A26" s="2"/>
      <c r="B26" s="2"/>
      <c r="C26" s="2"/>
      <c r="D26" s="2"/>
    </row>
    <row r="27" customFormat="false" ht="12.75" hidden="false" customHeight="false" outlineLevel="0" collapsed="false">
      <c r="A27" s="2"/>
      <c r="B27" s="2"/>
      <c r="C27" s="2"/>
      <c r="D27" s="2"/>
    </row>
    <row r="28" customFormat="false" ht="12.75" hidden="false" customHeight="false" outlineLevel="0" collapsed="false">
      <c r="A28" s="2"/>
      <c r="B28" s="2"/>
      <c r="C28" s="2"/>
      <c r="D28" s="2"/>
    </row>
    <row r="29" customFormat="false" ht="12.75" hidden="false" customHeight="false" outlineLevel="0" collapsed="false">
      <c r="A29" s="2"/>
      <c r="B29" s="2"/>
      <c r="C29" s="2"/>
      <c r="D29" s="2"/>
    </row>
    <row r="30" customFormat="false" ht="12.75" hidden="false" customHeight="false" outlineLevel="0" collapsed="false">
      <c r="A30" s="2"/>
      <c r="B30" s="2"/>
      <c r="C30" s="2"/>
      <c r="D30" s="2"/>
    </row>
    <row r="31" customFormat="false" ht="12.75" hidden="false" customHeight="false" outlineLevel="0" collapsed="false">
      <c r="A31" s="2"/>
      <c r="B31" s="2"/>
      <c r="C31" s="2"/>
      <c r="D31" s="2"/>
    </row>
    <row r="32" customFormat="false" ht="12.75" hidden="false" customHeight="false" outlineLevel="0" collapsed="false">
      <c r="A32" s="2"/>
      <c r="B32" s="2"/>
      <c r="C32" s="2"/>
      <c r="D32" s="2"/>
    </row>
    <row r="33" customFormat="false" ht="12.75" hidden="false" customHeight="false" outlineLevel="0" collapsed="false">
      <c r="A33" s="2"/>
      <c r="B33" s="2"/>
      <c r="C33" s="2"/>
      <c r="D33" s="2"/>
    </row>
    <row r="34" customFormat="false" ht="12.75" hidden="false" customHeight="false" outlineLevel="0" collapsed="false">
      <c r="A34" s="2"/>
      <c r="B34" s="2"/>
      <c r="C34" s="2"/>
      <c r="D34" s="2"/>
    </row>
    <row r="35" customFormat="false" ht="12.75" hidden="false" customHeight="false" outlineLevel="0" collapsed="false">
      <c r="A35" s="2"/>
      <c r="B35" s="2"/>
      <c r="C35" s="2"/>
      <c r="D35" s="2"/>
    </row>
    <row r="36" customFormat="false" ht="12.75" hidden="false" customHeight="false" outlineLevel="0" collapsed="false">
      <c r="A36" s="2"/>
      <c r="B36" s="2"/>
      <c r="C36" s="2"/>
      <c r="D36" s="2"/>
    </row>
    <row r="37" customFormat="false" ht="12.75" hidden="false" customHeight="false" outlineLevel="0" collapsed="false">
      <c r="A37" s="2"/>
      <c r="B37" s="2"/>
      <c r="C37" s="2"/>
      <c r="D37" s="2"/>
    </row>
    <row r="38" customFormat="false" ht="12.75" hidden="false" customHeight="false" outlineLevel="0" collapsed="false">
      <c r="A38" s="2"/>
      <c r="B38" s="2"/>
      <c r="C38" s="2"/>
      <c r="D38" s="2"/>
    </row>
    <row r="39" customFormat="false" ht="12.75" hidden="false" customHeight="false" outlineLevel="0" collapsed="false">
      <c r="A39" s="2"/>
      <c r="B39" s="2"/>
      <c r="C39" s="2"/>
      <c r="D39" s="2"/>
    </row>
    <row r="40" customFormat="false" ht="12.75" hidden="false" customHeight="false" outlineLevel="0" collapsed="false">
      <c r="A40" s="2"/>
      <c r="B40" s="2"/>
      <c r="C40" s="2"/>
      <c r="D40" s="2"/>
    </row>
    <row r="41" customFormat="false" ht="12.75" hidden="false" customHeight="false" outlineLevel="0" collapsed="false">
      <c r="A41" s="2"/>
      <c r="B41" s="2"/>
      <c r="C41" s="2"/>
      <c r="D41" s="2"/>
    </row>
    <row r="42" customFormat="false" ht="12.75" hidden="false" customHeight="false" outlineLevel="0" collapsed="false">
      <c r="A42" s="2"/>
      <c r="B42" s="2"/>
      <c r="C42" s="2"/>
      <c r="D42" s="2"/>
    </row>
    <row r="43" customFormat="false" ht="12.75" hidden="false" customHeight="false" outlineLevel="0" collapsed="false">
      <c r="A43" s="2"/>
      <c r="B43" s="2"/>
      <c r="C43" s="2"/>
      <c r="D43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2001-08-06T22:01:25Z</dcterms:created>
  <dc:creator>mtribole</dc:creator>
  <dc:description/>
  <dc:language>en-US</dc:language>
  <cp:lastModifiedBy>mtribole</cp:lastModifiedBy>
  <dcterms:modified xsi:type="dcterms:W3CDTF">2001-08-06T22:12:52Z</dcterms:modified>
  <cp:revision>0</cp:revision>
  <dc:subject/>
  <dc:title/>
</cp:coreProperties>
</file>