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<sst xmlns="http://schemas.openxmlformats.org/spreadsheetml/2006/main" count="25" uniqueCount="10">
  <si>
    <t xml:space="preserve">CONTRACTED</t>
  </si>
  <si>
    <t xml:space="preserve">NON-CONTRACTED</t>
  </si>
  <si>
    <t xml:space="preserve">NON-CONTRACTED %</t>
  </si>
  <si>
    <t xml:space="preserve">Mwh</t>
  </si>
  <si>
    <t xml:space="preserve">Cost</t>
  </si>
  <si>
    <t xml:space="preserve">Avg. Price</t>
  </si>
  <si>
    <t xml:space="preserve">Q1</t>
  </si>
  <si>
    <t xml:space="preserve">Q2</t>
  </si>
  <si>
    <t xml:space="preserve">Q3</t>
  </si>
  <si>
    <t xml:space="preserve">Q4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</si>
</sst>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1" width="9.14"/>
    <col collapsed="false" customWidth="true" hidden="false" outlineLevel="0" max="4" min="4" style="2" width="11.28"/>
    <col collapsed="false" customWidth="true" hidden="false" outlineLevel="0" max="5" min="5" style="2" width="9.14"/>
    <col collapsed="false" customWidth="true" hidden="false" outlineLevel="0" max="7" min="6" style="3" width="9.14"/>
    <col collapsed="false" customWidth="true" hidden="false" outlineLevel="0" max="8" min="8" style="3" width="11.28"/>
    <col collapsed="false" customWidth="true" hidden="false" outlineLevel="0" max="9" min="9" style="2" width="9.14"/>
  </cols>
  <sheetData>
    <row r="1" customFormat="false" ht="12.75" hidden="false" customHeight="false" outlineLevel="0" collapsed="false">
      <c r="D1" s="4" t="s">
        <v>0</v>
      </c>
      <c r="H1" s="5" t="s">
        <v>1</v>
      </c>
      <c r="K1" s="5" t="s">
        <v>2</v>
      </c>
    </row>
    <row r="2" customFormat="false" ht="12.75" hidden="false" customHeight="false" outlineLevel="0" collapsed="false">
      <c r="C2" s="1" t="s">
        <v>3</v>
      </c>
      <c r="D2" s="2" t="s">
        <v>4</v>
      </c>
      <c r="E2" s="2" t="s">
        <v>5</v>
      </c>
      <c r="G2" s="3" t="s">
        <v>3</v>
      </c>
      <c r="H2" s="3" t="s">
        <v>4</v>
      </c>
      <c r="I2" s="2" t="s">
        <v>5</v>
      </c>
    </row>
    <row r="4" customFormat="false" ht="12.75" hidden="false" customHeight="false" outlineLevel="0" collapsed="false">
      <c r="A4" s="6" t="s">
        <v>6</v>
      </c>
      <c r="B4" s="6" t="n">
        <v>2000</v>
      </c>
      <c r="C4" s="1" t="n">
        <v>0</v>
      </c>
      <c r="G4" s="1" t="n">
        <v>13300</v>
      </c>
      <c r="H4" s="2" t="n">
        <v>3581575</v>
      </c>
      <c r="I4" s="2" t="n">
        <f aca="false">+H4/G4</f>
        <v>269.291353383459</v>
      </c>
      <c r="K4" s="7" t="n">
        <f aca="false">+G4/(G4+C4)</f>
        <v>1</v>
      </c>
    </row>
    <row r="5" customFormat="false" ht="12.75" hidden="false" customHeight="false" outlineLevel="0" collapsed="false">
      <c r="A5" s="6" t="s">
        <v>7</v>
      </c>
      <c r="B5" s="6" t="n">
        <v>2000</v>
      </c>
      <c r="C5" s="1" t="n">
        <v>4749</v>
      </c>
      <c r="D5" s="2" t="n">
        <v>627582</v>
      </c>
      <c r="E5" s="2" t="n">
        <f aca="false">+D5/C5</f>
        <v>132.150347441567</v>
      </c>
      <c r="G5" s="1" t="n">
        <v>15571</v>
      </c>
      <c r="H5" s="2" t="n">
        <v>3879209</v>
      </c>
      <c r="I5" s="2" t="n">
        <f aca="false">+H5/G5</f>
        <v>249.130370560658</v>
      </c>
      <c r="K5" s="7" t="n">
        <f aca="false">+G5/(G5+C5)</f>
        <v>0.76628937007874</v>
      </c>
    </row>
    <row r="6" customFormat="false" ht="12.75" hidden="false" customHeight="false" outlineLevel="0" collapsed="false">
      <c r="A6" s="6" t="s">
        <v>8</v>
      </c>
      <c r="B6" s="6" t="n">
        <v>2000</v>
      </c>
      <c r="C6" s="1" t="n">
        <v>6700</v>
      </c>
      <c r="D6" s="2" t="n">
        <v>823769</v>
      </c>
      <c r="E6" s="2" t="n">
        <f aca="false">+D6/C6</f>
        <v>122.950597014925</v>
      </c>
      <c r="G6" s="1" t="n">
        <v>11430</v>
      </c>
      <c r="H6" s="2" t="n">
        <v>1474548</v>
      </c>
      <c r="I6" s="2" t="n">
        <f aca="false">+H6/G6</f>
        <v>129.006824146982</v>
      </c>
      <c r="K6" s="7" t="n">
        <f aca="false">+G6/(G6+C6)</f>
        <v>0.630446773303916</v>
      </c>
    </row>
    <row r="7" customFormat="false" ht="12.75" hidden="false" customHeight="false" outlineLevel="0" collapsed="false">
      <c r="A7" s="6" t="s">
        <v>9</v>
      </c>
      <c r="B7" s="6" t="n">
        <v>2000</v>
      </c>
      <c r="C7" s="1" t="n">
        <v>6490</v>
      </c>
      <c r="D7" s="2" t="n">
        <v>743427</v>
      </c>
      <c r="E7" s="2" t="n">
        <f aca="false">+D7/C7</f>
        <v>114.549614791988</v>
      </c>
      <c r="G7" s="1" t="n">
        <v>10082</v>
      </c>
      <c r="H7" s="2" t="n">
        <v>1167031</v>
      </c>
      <c r="I7" s="2" t="n">
        <f aca="false">+H7/G7</f>
        <v>115.753917873438</v>
      </c>
      <c r="K7" s="7" t="n">
        <f aca="false">+G7/(G7+C7)</f>
        <v>0.608375573256095</v>
      </c>
    </row>
    <row r="8" customFormat="false" ht="12.75" hidden="false" customHeight="false" outlineLevel="0" collapsed="false">
      <c r="A8" s="6" t="s">
        <v>6</v>
      </c>
      <c r="B8" s="6" t="n">
        <f aca="false">+B4+1</f>
        <v>2001</v>
      </c>
      <c r="C8" s="1" t="n">
        <v>8275</v>
      </c>
      <c r="D8" s="2" t="n">
        <v>771158</v>
      </c>
      <c r="E8" s="2" t="n">
        <f aca="false">+D8/C8</f>
        <v>93.1912990936556</v>
      </c>
      <c r="G8" s="1" t="n">
        <v>7056</v>
      </c>
      <c r="H8" s="2" t="n">
        <v>701450</v>
      </c>
      <c r="I8" s="2" t="n">
        <f aca="false">+H8/G8</f>
        <v>99.4118480725624</v>
      </c>
      <c r="K8" s="7" t="n">
        <f aca="false">+G8/(G8+C8)</f>
        <v>0.46024395016633</v>
      </c>
    </row>
    <row r="9" customFormat="false" ht="12.75" hidden="false" customHeight="false" outlineLevel="0" collapsed="false">
      <c r="A9" s="6" t="s">
        <v>7</v>
      </c>
      <c r="B9" s="6" t="n">
        <f aca="false">+B5+1</f>
        <v>2001</v>
      </c>
      <c r="C9" s="1" t="n">
        <v>8683</v>
      </c>
      <c r="D9" s="2" t="n">
        <v>838932</v>
      </c>
      <c r="E9" s="2" t="n">
        <f aca="false">+D9/C9</f>
        <v>96.6177588391109</v>
      </c>
      <c r="G9" s="1" t="n">
        <v>6552</v>
      </c>
      <c r="H9" s="2" t="n">
        <v>471940</v>
      </c>
      <c r="I9" s="2" t="n">
        <f aca="false">+H9/G9</f>
        <v>72.0299145299145</v>
      </c>
      <c r="K9" s="7" t="n">
        <f aca="false">+G9/(G9+C9)</f>
        <v>0.430062356416147</v>
      </c>
    </row>
    <row r="10" customFormat="false" ht="12.75" hidden="false" customHeight="false" outlineLevel="0" collapsed="false">
      <c r="A10" s="6" t="s">
        <v>8</v>
      </c>
      <c r="B10" s="6" t="n">
        <f aca="false">+B6+1</f>
        <v>2001</v>
      </c>
      <c r="C10" s="1" t="n">
        <v>13348</v>
      </c>
      <c r="D10" s="2" t="n">
        <v>1260702</v>
      </c>
      <c r="E10" s="2" t="n">
        <f aca="false">+D10/C10</f>
        <v>94.4487563679952</v>
      </c>
      <c r="G10" s="1" t="n">
        <v>7238</v>
      </c>
      <c r="H10" s="2" t="n">
        <v>709893</v>
      </c>
      <c r="I10" s="2" t="n">
        <f aca="false">+H10/G10</f>
        <v>98.0786128764852</v>
      </c>
      <c r="K10" s="7" t="n">
        <f aca="false">+G10/(G10+C10)</f>
        <v>0.351598173515982</v>
      </c>
    </row>
    <row r="11" customFormat="false" ht="12.75" hidden="false" customHeight="false" outlineLevel="0" collapsed="false">
      <c r="A11" s="6" t="s">
        <v>9</v>
      </c>
      <c r="B11" s="6" t="n">
        <f aca="false">+B7+1</f>
        <v>2001</v>
      </c>
      <c r="C11" s="1" t="n">
        <v>12830</v>
      </c>
      <c r="D11" s="2" t="n">
        <v>1182784</v>
      </c>
      <c r="E11" s="2" t="n">
        <f aca="false">+D11/C11</f>
        <v>92.1889321901793</v>
      </c>
      <c r="G11" s="1" t="n">
        <v>5394</v>
      </c>
      <c r="H11" s="2" t="n">
        <v>450813</v>
      </c>
      <c r="I11" s="2" t="n">
        <f aca="false">+H11/G11</f>
        <v>83.5767519466074</v>
      </c>
      <c r="K11" s="7" t="n">
        <f aca="false">+G11/(G11+C11)</f>
        <v>0.295983318700615</v>
      </c>
    </row>
    <row r="12" customFormat="false" ht="12.75" hidden="false" customHeight="false" outlineLevel="0" collapsed="false">
      <c r="A12" s="6" t="s">
        <v>6</v>
      </c>
      <c r="B12" s="6" t="n">
        <f aca="false">+B8+1</f>
        <v>2002</v>
      </c>
      <c r="C12" s="1" t="n">
        <v>13337</v>
      </c>
      <c r="D12" s="2" t="n">
        <v>1098811</v>
      </c>
      <c r="E12" s="2" t="n">
        <f aca="false">+D12/C12</f>
        <v>82.3881682537302</v>
      </c>
      <c r="G12" s="1" t="n">
        <v>5573</v>
      </c>
      <c r="H12" s="2" t="n">
        <v>331803</v>
      </c>
      <c r="I12" s="2" t="n">
        <f aca="false">+H12/G12</f>
        <v>59.5375919612417</v>
      </c>
      <c r="K12" s="7" t="n">
        <f aca="false">+G12/(G12+C12)</f>
        <v>0.294711792702274</v>
      </c>
    </row>
    <row r="13" customFormat="false" ht="12.75" hidden="false" customHeight="false" outlineLevel="0" collapsed="false">
      <c r="A13" s="6" t="s">
        <v>7</v>
      </c>
      <c r="B13" s="6" t="n">
        <f aca="false">+B9+1</f>
        <v>2002</v>
      </c>
      <c r="C13" s="1" t="n">
        <v>13996</v>
      </c>
      <c r="D13" s="2" t="n">
        <v>1155058</v>
      </c>
      <c r="E13" s="2" t="n">
        <f aca="false">+D13/C13</f>
        <v>82.5277222063447</v>
      </c>
      <c r="G13" s="1" t="n">
        <v>5629</v>
      </c>
      <c r="H13" s="2" t="n">
        <v>280173</v>
      </c>
      <c r="I13" s="2" t="n">
        <f aca="false">+H13/G13</f>
        <v>49.7731391010837</v>
      </c>
      <c r="K13" s="7" t="n">
        <f aca="false">+G13/(G13+C13)</f>
        <v>0.286828025477707</v>
      </c>
    </row>
    <row r="14" customFormat="false" ht="12.75" hidden="false" customHeight="false" outlineLevel="0" collapsed="false">
      <c r="A14" s="6" t="s">
        <v>8</v>
      </c>
      <c r="B14" s="6" t="n">
        <f aca="false">+B10+1</f>
        <v>2002</v>
      </c>
      <c r="C14" s="1" t="n">
        <v>18132</v>
      </c>
      <c r="D14" s="2" t="n">
        <v>1470376</v>
      </c>
      <c r="E14" s="2" t="n">
        <f aca="false">+D14/C14</f>
        <v>81.0928744760644</v>
      </c>
      <c r="G14" s="1" t="n">
        <v>6425</v>
      </c>
      <c r="H14" s="2" t="n">
        <v>450560</v>
      </c>
      <c r="I14" s="2" t="n">
        <f aca="false">+H14/G14</f>
        <v>70.1260700389105</v>
      </c>
      <c r="K14" s="7" t="n">
        <f aca="false">+G14/(G14+C14)</f>
        <v>0.261636193346093</v>
      </c>
    </row>
    <row r="15" customFormat="false" ht="12.75" hidden="false" customHeight="false" outlineLevel="0" collapsed="false">
      <c r="A15" s="6" t="s">
        <v>9</v>
      </c>
      <c r="B15" s="6" t="n">
        <f aca="false">+B11+1</f>
        <v>2002</v>
      </c>
      <c r="C15" s="1" t="n">
        <v>17766</v>
      </c>
      <c r="D15" s="2" t="n">
        <v>1407076</v>
      </c>
      <c r="E15" s="2" t="n">
        <f aca="false">+D15/C15</f>
        <v>79.2004953281549</v>
      </c>
      <c r="G15" s="1" t="n">
        <v>4536</v>
      </c>
      <c r="H15" s="2" t="n">
        <v>261771</v>
      </c>
      <c r="I15" s="2" t="n">
        <f aca="false">+H15/G15</f>
        <v>57.7096560846561</v>
      </c>
      <c r="K15" s="7" t="n">
        <f aca="false">+G15/(G15+C15)</f>
        <v>0.203389830508475</v>
      </c>
    </row>
    <row r="16" customFormat="false" ht="12.75" hidden="false" customHeight="false" outlineLevel="0" collapsed="false">
      <c r="A16" s="6" t="s">
        <v>6</v>
      </c>
      <c r="B16" s="6" t="n">
        <f aca="false">+B12+1</f>
        <v>2003</v>
      </c>
      <c r="C16" s="1" t="n">
        <v>19166</v>
      </c>
      <c r="D16" s="2" t="n">
        <v>1402608</v>
      </c>
      <c r="E16" s="2" t="n">
        <f aca="false">+D16/C16</f>
        <v>73.1820932902014</v>
      </c>
      <c r="G16" s="1" t="n">
        <v>4088</v>
      </c>
      <c r="H16" s="2" t="n">
        <v>181722</v>
      </c>
      <c r="I16" s="2" t="n">
        <f aca="false">+H16/G16</f>
        <v>44.4525440313112</v>
      </c>
      <c r="K16" s="7" t="n">
        <f aca="false">+G16/(G16+C16)</f>
        <v>0.175797712221553</v>
      </c>
    </row>
    <row r="17" customFormat="false" ht="12.75" hidden="false" customHeight="false" outlineLevel="0" collapsed="false">
      <c r="A17" s="6" t="s">
        <v>7</v>
      </c>
      <c r="B17" s="6" t="n">
        <f aca="false">+B13+1</f>
        <v>2003</v>
      </c>
      <c r="C17" s="1" t="n">
        <v>18737</v>
      </c>
      <c r="D17" s="2" t="n">
        <v>1368474</v>
      </c>
      <c r="E17" s="2" t="n">
        <f aca="false">+D17/C17</f>
        <v>73.0359182366441</v>
      </c>
      <c r="G17" s="1" t="n">
        <v>4178</v>
      </c>
      <c r="H17" s="2" t="n">
        <v>174238</v>
      </c>
      <c r="I17" s="2" t="n">
        <f aca="false">+H17/G17</f>
        <v>41.7036859741503</v>
      </c>
      <c r="K17" s="7" t="n">
        <f aca="false">+G17/(G17+C17)</f>
        <v>0.182325987344534</v>
      </c>
    </row>
    <row r="18" customFormat="false" ht="12.75" hidden="false" customHeight="false" outlineLevel="0" collapsed="false">
      <c r="A18" s="6" t="s">
        <v>8</v>
      </c>
      <c r="B18" s="6" t="n">
        <f aca="false">+B14+1</f>
        <v>2003</v>
      </c>
      <c r="C18" s="1" t="n">
        <v>20931</v>
      </c>
      <c r="D18" s="2" t="n">
        <v>1474165</v>
      </c>
      <c r="E18" s="2" t="n">
        <f aca="false">+D18/C18</f>
        <v>70.4297453537815</v>
      </c>
      <c r="G18" s="1" t="n">
        <v>6672</v>
      </c>
      <c r="H18" s="2" t="n">
        <v>327151</v>
      </c>
      <c r="I18" s="2" t="n">
        <f aca="false">+H18/G18</f>
        <v>49.0334232613909</v>
      </c>
      <c r="K18" s="7" t="n">
        <f aca="false">+G18/(G18+C18)</f>
        <v>0.24171285729812</v>
      </c>
    </row>
    <row r="19" customFormat="false" ht="12.75" hidden="false" customHeight="false" outlineLevel="0" collapsed="false">
      <c r="A19" s="6" t="s">
        <v>9</v>
      </c>
      <c r="B19" s="6" t="n">
        <f aca="false">+B15+1</f>
        <v>2003</v>
      </c>
      <c r="C19" s="1" t="n">
        <v>20556</v>
      </c>
      <c r="D19" s="2" t="n">
        <v>1446253</v>
      </c>
      <c r="E19" s="2" t="n">
        <f aca="false">+D19/C19</f>
        <v>70.3567328273983</v>
      </c>
      <c r="G19" s="1" t="n">
        <v>5127</v>
      </c>
      <c r="H19" s="2" t="n">
        <v>242934</v>
      </c>
      <c r="I19" s="2" t="n">
        <f aca="false">+H19/G19</f>
        <v>47.3832650672908</v>
      </c>
      <c r="K19" s="7" t="n">
        <f aca="false">+G19/(G19+C19)</f>
        <v>0.199626211891134</v>
      </c>
    </row>
    <row r="20" customFormat="false" ht="12.75" hidden="false" customHeight="false" outlineLevel="0" collapsed="false">
      <c r="G20" s="1"/>
      <c r="H20" s="2"/>
    </row>
    <row r="21" customFormat="false" ht="12.75" hidden="false" customHeight="false" outlineLevel="0" collapsed="false">
      <c r="G21" s="1"/>
      <c r="H21" s="2"/>
    </row>
    <row r="22" customFormat="false" ht="12.75" hidden="false" customHeight="false" outlineLevel="0" collapsed="false">
      <c r="G22" s="1"/>
      <c r="H22" s="2"/>
    </row>
    <row r="23" customFormat="false" ht="12.75" hidden="false" customHeight="false" outlineLevel="0" collapsed="false">
      <c r="G23" s="1"/>
      <c r="H2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2001-07-24T15:24:22Z</dcterms:created>
  <dc:creator>mtribole</dc:creator>
  <dc:description/>
  <dc:language>en-US</dc:language>
  <cp:lastModifiedBy>mtribole</cp:lastModifiedBy>
  <cp:lastPrinted>2001-07-24T15:34:18Z</cp:lastPrinted>
  <dcterms:modified xsi:type="dcterms:W3CDTF">2001-07-24T15:34:25Z</dcterms:modified>
  <cp:revision>0</cp:revision>
  <dc:subject/>
  <dc:title/>
</cp:coreProperties>
</file>