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<sst xmlns="http://schemas.openxmlformats.org/spreadsheetml/2006/main" count="7" uniqueCount="7">
  <si>
    <t xml:space="preserve">(in USD millions)</t>
  </si>
  <si>
    <t xml:space="preserve">Total DWR purchases</t>
  </si>
  <si>
    <t xml:space="preserve">SCE portion of DWR</t>
  </si>
  <si>
    <t xml:space="preserve">DWR purchases for SCE to bond offering date</t>
  </si>
  <si>
    <t xml:space="preserve">Debt service, 15 years, 6.5%,  with 1.2x coverage</t>
  </si>
  <si>
    <t xml:space="preserve">SCE revenue at 7.3 cents per kWh</t>
  </si>
  <si>
    <t xml:space="preserve">Past DWR purchases as a % of current rates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</si>
</sst>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%"/>
    <numFmt numFmtId="168" formatCode="0.0%"/>
    <numFmt numFmtId="169" formatCode="\$#,##0_);[RED]&quot;($&quot;#,##0\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28"/>
    <col collapsed="false" customWidth="true" hidden="false" outlineLevel="0" max="2" min="2" style="0" width="3.99"/>
    <col collapsed="false" customWidth="true" hidden="false" outlineLevel="0" max="3" min="3" style="0" width="11.28"/>
  </cols>
  <sheetData>
    <row r="3" customFormat="false" ht="12.75" hidden="false" customHeight="false" outlineLevel="0" collapsed="false">
      <c r="A3" s="0" t="s">
        <v>0</v>
      </c>
    </row>
    <row r="5" customFormat="false" ht="12.75" hidden="false" customHeight="false" outlineLevel="0" collapsed="false">
      <c r="A5" s="0" t="s">
        <v>1</v>
      </c>
      <c r="C5" s="1" t="n">
        <v>12000</v>
      </c>
      <c r="D5" s="2" t="n">
        <f aca="false">+C5+2000</f>
        <v>14000</v>
      </c>
      <c r="E5" s="2" t="n">
        <f aca="false">+D5+2000</f>
        <v>16000</v>
      </c>
      <c r="F5" s="2" t="n">
        <f aca="false">+E5+2000</f>
        <v>18000</v>
      </c>
    </row>
    <row r="7" customFormat="false" ht="12.75" hidden="false" customHeight="false" outlineLevel="0" collapsed="false">
      <c r="A7" s="0" t="s">
        <v>2</v>
      </c>
      <c r="C7" s="3" t="n">
        <v>0.395</v>
      </c>
      <c r="D7" s="3" t="n">
        <v>0.395</v>
      </c>
      <c r="E7" s="3" t="n">
        <v>0.395</v>
      </c>
      <c r="F7" s="3" t="n">
        <v>0.395</v>
      </c>
    </row>
    <row r="9" customFormat="false" ht="12.75" hidden="false" customHeight="false" outlineLevel="0" collapsed="false">
      <c r="A9" s="0" t="s">
        <v>3</v>
      </c>
      <c r="C9" s="1" t="n">
        <f aca="false">+C7*C5</f>
        <v>4740</v>
      </c>
      <c r="D9" s="1" t="n">
        <f aca="false">+D7*D5</f>
        <v>5530</v>
      </c>
      <c r="E9" s="1" t="n">
        <f aca="false">+E7*E5</f>
        <v>6320</v>
      </c>
      <c r="F9" s="1" t="n">
        <f aca="false">+F7*F5</f>
        <v>7110</v>
      </c>
    </row>
    <row r="11" customFormat="false" ht="12.75" hidden="false" customHeight="false" outlineLevel="0" collapsed="false">
      <c r="A11" s="0" t="s">
        <v>4</v>
      </c>
      <c r="C11" s="4" t="n">
        <f aca="false">-PMT(0.065,15,C9)*1.2</f>
        <v>604.934629505275</v>
      </c>
      <c r="D11" s="4" t="n">
        <f aca="false">-PMT(0.065,15,D9)*1.2</f>
        <v>705.757067756155</v>
      </c>
      <c r="E11" s="4" t="n">
        <f aca="false">-PMT(0.065,15,E9)*1.2</f>
        <v>806.579506007034</v>
      </c>
      <c r="F11" s="4" t="n">
        <f aca="false">-PMT(0.065,15,F9)*1.2</f>
        <v>907.401944257913</v>
      </c>
    </row>
    <row r="13" customFormat="false" ht="12.75" hidden="false" customHeight="false" outlineLevel="0" collapsed="false">
      <c r="A13" s="0" t="s">
        <v>5</v>
      </c>
      <c r="C13" s="1" t="n">
        <v>5800</v>
      </c>
      <c r="D13" s="1" t="n">
        <v>5800</v>
      </c>
      <c r="E13" s="1" t="n">
        <v>5800</v>
      </c>
      <c r="F13" s="1" t="n">
        <v>5800</v>
      </c>
    </row>
    <row r="15" customFormat="false" ht="12.75" hidden="false" customHeight="false" outlineLevel="0" collapsed="false">
      <c r="A15" s="0" t="s">
        <v>6</v>
      </c>
      <c r="C15" s="3" t="n">
        <f aca="false">+C11/C13</f>
        <v>0.104299074052634</v>
      </c>
      <c r="D15" s="3" t="n">
        <f aca="false">+D11/D13</f>
        <v>0.121682253061406</v>
      </c>
      <c r="E15" s="3" t="n">
        <f aca="false">+E11/E13</f>
        <v>0.139065432070178</v>
      </c>
      <c r="F15" s="3" t="n">
        <f aca="false">+F11/F13</f>
        <v>0.156448611078951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3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2001-05-01T10:34:41Z</dcterms:created>
  <dc:creator>mtribole</dc:creator>
  <dc:description/>
  <dc:language>en-US</dc:language>
  <cp:lastModifiedBy>mtribole</cp:lastModifiedBy>
  <cp:lastPrinted>2001-05-01T10:45:06Z</cp:lastPrinted>
  <dcterms:modified xsi:type="dcterms:W3CDTF">2001-05-01T10:45:30Z</dcterms:modified>
  <cp:revision>0</cp:revision>
  <dc:subject/>
  <dc:title/>
</cp:coreProperties>
</file>