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<sst xmlns="http://schemas.openxmlformats.org/spreadsheetml/2006/main" count="20" uniqueCount="16">
  <si>
    <t xml:space="preserve">Was Paid:</t>
  </si>
  <si>
    <t xml:space="preserve">Regular Pay</t>
  </si>
  <si>
    <t xml:space="preserve">Comm/Serv All</t>
  </si>
  <si>
    <t xml:space="preserve">Add'l @ 21%</t>
  </si>
  <si>
    <t xml:space="preserve">Total</t>
  </si>
  <si>
    <t xml:space="preserve">Times 4 pay periods</t>
  </si>
  <si>
    <t xml:space="preserve">Plus Adjustment for retroactive pay</t>
  </si>
  <si>
    <t xml:space="preserve">Total - April 16 to June 15</t>
  </si>
  <si>
    <t xml:space="preserve">Should be paid:</t>
  </si>
  <si>
    <t xml:space="preserve">Regular Pay - USD</t>
  </si>
  <si>
    <t xml:space="preserve">Conversion to Canadian</t>
  </si>
  <si>
    <t xml:space="preserve">Regular Pay - Cdn</t>
  </si>
  <si>
    <t xml:space="preserve">Difference</t>
  </si>
  <si>
    <t xml:space="preserve">Top Marginal Rate</t>
  </si>
  <si>
    <t xml:space="preserve">Tax</t>
  </si>
  <si>
    <t xml:space="preserve">Net After Tax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</si>
</sst>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0%"/>
    <numFmt numFmtId="168" formatCode="0.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K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99"/>
    <col collapsed="false" customWidth="true" hidden="false" outlineLevel="0" max="2" min="2" style="0" width="14.56"/>
  </cols>
  <sheetData>
    <row r="5" customFormat="false" ht="12.75" hidden="false" customHeight="false" outlineLevel="0" collapsed="false">
      <c r="A5" s="0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customFormat="false" ht="12.75" hidden="false" customHeight="false" outlineLevel="0" collapsed="false">
      <c r="B6" s="1"/>
      <c r="C6" s="1"/>
      <c r="D6" s="1"/>
      <c r="E6" s="1"/>
      <c r="F6" s="1"/>
      <c r="G6" s="1"/>
      <c r="H6" s="1"/>
      <c r="I6" s="1"/>
      <c r="J6" s="1"/>
      <c r="K6" s="1"/>
    </row>
    <row r="7" customFormat="false" ht="12.75" hidden="false" customHeight="false" outlineLevel="0" collapsed="false">
      <c r="A7" s="0" t="s">
        <v>1</v>
      </c>
      <c r="B7" s="1" t="n">
        <v>12122.5</v>
      </c>
      <c r="C7" s="1"/>
      <c r="D7" s="1"/>
      <c r="E7" s="1"/>
      <c r="F7" s="1"/>
      <c r="G7" s="1"/>
      <c r="H7" s="1"/>
      <c r="I7" s="1"/>
      <c r="J7" s="1"/>
      <c r="K7" s="1"/>
    </row>
    <row r="8" customFormat="false" ht="12.75" hidden="false" customHeight="false" outlineLevel="0" collapsed="false">
      <c r="A8" s="0" t="s">
        <v>2</v>
      </c>
      <c r="B8" s="1" t="n">
        <v>262.5</v>
      </c>
      <c r="C8" s="1"/>
      <c r="D8" s="1"/>
      <c r="E8" s="1"/>
      <c r="F8" s="1"/>
      <c r="G8" s="1"/>
      <c r="H8" s="1"/>
      <c r="I8" s="1"/>
      <c r="J8" s="1"/>
      <c r="K8" s="1"/>
    </row>
    <row r="9" customFormat="false" ht="12.75" hidden="false" customHeight="false" outlineLevel="0" collapsed="false">
      <c r="A9" s="0" t="s">
        <v>3</v>
      </c>
      <c r="B9" s="1" t="n">
        <f aca="false">(B7+B8)*0.21</f>
        <v>2600.85</v>
      </c>
      <c r="C9" s="1"/>
      <c r="D9" s="1"/>
      <c r="E9" s="1"/>
      <c r="F9" s="1"/>
      <c r="G9" s="1"/>
      <c r="H9" s="1"/>
      <c r="I9" s="1"/>
      <c r="J9" s="1"/>
      <c r="K9" s="1"/>
    </row>
    <row r="10" customFormat="false" ht="12.75" hidden="false" customHeight="false" outlineLevel="0" collapsed="false">
      <c r="B10" s="2"/>
      <c r="C10" s="1"/>
      <c r="D10" s="1"/>
      <c r="E10" s="1"/>
      <c r="F10" s="1"/>
      <c r="G10" s="1"/>
      <c r="H10" s="1"/>
      <c r="I10" s="1"/>
      <c r="J10" s="1"/>
      <c r="K10" s="1"/>
    </row>
    <row r="11" customFormat="false" ht="12.75" hidden="false" customHeight="false" outlineLevel="0" collapsed="false">
      <c r="A11" s="0" t="s">
        <v>4</v>
      </c>
      <c r="B11" s="1" t="n">
        <f aca="false">SUM(B7:B10)</f>
        <v>14985.85</v>
      </c>
      <c r="C11" s="1"/>
      <c r="D11" s="1"/>
      <c r="E11" s="1"/>
      <c r="F11" s="1"/>
      <c r="G11" s="1"/>
      <c r="H11" s="1"/>
      <c r="I11" s="1"/>
      <c r="J11" s="1"/>
      <c r="K11" s="1"/>
    </row>
    <row r="12" customFormat="false" ht="12.75" hidden="false" customHeight="false" outlineLevel="0" collapsed="false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customFormat="false" ht="12.75" hidden="false" customHeight="false" outlineLevel="0" collapsed="false">
      <c r="A13" s="0" t="s">
        <v>5</v>
      </c>
      <c r="B13" s="1" t="n">
        <f aca="false">B11*4</f>
        <v>59943.4</v>
      </c>
      <c r="C13" s="1"/>
      <c r="D13" s="1"/>
      <c r="E13" s="1"/>
      <c r="F13" s="1"/>
      <c r="G13" s="1"/>
      <c r="H13" s="1"/>
      <c r="I13" s="1"/>
      <c r="J13" s="1"/>
      <c r="K13" s="1"/>
    </row>
    <row r="14" customFormat="false" ht="12.75" hidden="false" customHeight="false" outlineLevel="0" collapsed="false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customFormat="false" ht="12.75" hidden="false" customHeight="false" outlineLevel="0" collapsed="false">
      <c r="A15" s="0" t="s">
        <v>6</v>
      </c>
      <c r="B15" s="1" t="n">
        <v>14296.6</v>
      </c>
      <c r="C15" s="1"/>
      <c r="D15" s="1"/>
      <c r="E15" s="1"/>
      <c r="F15" s="1"/>
      <c r="G15" s="1"/>
      <c r="H15" s="1"/>
      <c r="I15" s="1"/>
      <c r="J15" s="1"/>
      <c r="K15" s="1"/>
    </row>
    <row r="16" customFormat="false" ht="12.75" hidden="false" customHeight="false" outlineLevel="0" collapsed="false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customFormat="false" ht="12.75" hidden="false" customHeight="false" outlineLevel="0" collapsed="false">
      <c r="A17" s="0" t="s">
        <v>7</v>
      </c>
      <c r="B17" s="3" t="n">
        <f aca="false">B13+B15</f>
        <v>74240</v>
      </c>
      <c r="C17" s="1"/>
      <c r="D17" s="1"/>
      <c r="E17" s="1"/>
      <c r="F17" s="1"/>
      <c r="G17" s="1"/>
      <c r="H17" s="1"/>
      <c r="I17" s="1"/>
      <c r="J17" s="1"/>
      <c r="K17" s="1"/>
    </row>
    <row r="18" customFormat="false" ht="12.75" hidden="false" customHeight="false" outlineLevel="0" collapsed="false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customFormat="false" ht="12.75" hidden="false" customHeight="false" outlineLevel="0" collapsed="false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customFormat="false" ht="12.75" hidden="false" customHeight="false" outlineLevel="0" collapsed="false">
      <c r="A20" s="0" t="s">
        <v>8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customFormat="false" ht="12.75" hidden="false" customHeight="false" outlineLevel="0" collapsed="false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customFormat="false" ht="12.75" hidden="false" customHeight="false" outlineLevel="0" collapsed="false">
      <c r="A22" s="0" t="s">
        <v>9</v>
      </c>
      <c r="B22" s="1" t="n">
        <v>12500</v>
      </c>
      <c r="C22" s="1"/>
      <c r="D22" s="1"/>
      <c r="E22" s="1"/>
      <c r="F22" s="1"/>
      <c r="G22" s="1"/>
      <c r="H22" s="1"/>
      <c r="I22" s="1"/>
      <c r="J22" s="1"/>
      <c r="K22" s="1"/>
    </row>
    <row r="23" customFormat="false" ht="12.75" hidden="false" customHeight="false" outlineLevel="0" collapsed="false">
      <c r="A23" s="0" t="s">
        <v>10</v>
      </c>
      <c r="B23" s="4" t="n">
        <v>1.4978</v>
      </c>
      <c r="C23" s="1"/>
      <c r="D23" s="1"/>
      <c r="E23" s="1"/>
      <c r="F23" s="1"/>
      <c r="G23" s="1"/>
      <c r="H23" s="1"/>
      <c r="I23" s="1"/>
      <c r="J23" s="1"/>
      <c r="K23" s="1"/>
    </row>
    <row r="24" customFormat="false" ht="12.75" hidden="false" customHeight="false" outlineLevel="0" collapsed="false">
      <c r="A24" s="0" t="s">
        <v>11</v>
      </c>
      <c r="B24" s="1" t="n">
        <f aca="false">B22*B23</f>
        <v>18722.5</v>
      </c>
      <c r="C24" s="1"/>
      <c r="D24" s="1"/>
      <c r="E24" s="1"/>
      <c r="F24" s="1"/>
      <c r="G24" s="1"/>
      <c r="H24" s="1"/>
      <c r="I24" s="1"/>
      <c r="J24" s="1"/>
      <c r="K24" s="1"/>
    </row>
    <row r="25" customFormat="false" ht="12.75" hidden="false" customHeight="false" outlineLevel="0" collapsed="false">
      <c r="A25" s="0" t="s">
        <v>2</v>
      </c>
      <c r="B25" s="1" t="n">
        <v>262.5</v>
      </c>
      <c r="C25" s="1"/>
      <c r="D25" s="1"/>
      <c r="E25" s="1"/>
      <c r="F25" s="1"/>
      <c r="G25" s="1"/>
      <c r="H25" s="1"/>
      <c r="I25" s="1"/>
      <c r="J25" s="1"/>
      <c r="K25" s="1"/>
    </row>
    <row r="26" customFormat="false" ht="12.75" hidden="false" customHeight="false" outlineLevel="0" collapsed="false">
      <c r="A26" s="0" t="s">
        <v>3</v>
      </c>
      <c r="B26" s="1" t="n">
        <f aca="false">(B24+B25)*0.21</f>
        <v>3986.85</v>
      </c>
      <c r="C26" s="1"/>
      <c r="D26" s="1"/>
      <c r="E26" s="1"/>
      <c r="F26" s="1"/>
      <c r="G26" s="1"/>
      <c r="H26" s="1"/>
      <c r="I26" s="1"/>
      <c r="J26" s="1"/>
      <c r="K26" s="1"/>
    </row>
    <row r="27" customFormat="false" ht="12.75" hidden="false" customHeight="false" outlineLevel="0" collapsed="false">
      <c r="B27" s="2"/>
      <c r="C27" s="1"/>
      <c r="D27" s="1"/>
      <c r="E27" s="1"/>
      <c r="F27" s="1"/>
      <c r="G27" s="1"/>
      <c r="H27" s="1"/>
      <c r="I27" s="1"/>
      <c r="J27" s="1"/>
      <c r="K27" s="1"/>
    </row>
    <row r="28" customFormat="false" ht="12.75" hidden="false" customHeight="false" outlineLevel="0" collapsed="false">
      <c r="A28" s="0" t="s">
        <v>4</v>
      </c>
      <c r="B28" s="1" t="n">
        <f aca="false">SUM(B24:B27)</f>
        <v>22971.85</v>
      </c>
      <c r="C28" s="1"/>
      <c r="D28" s="1"/>
      <c r="E28" s="1"/>
      <c r="F28" s="1"/>
      <c r="G28" s="1"/>
      <c r="H28" s="1"/>
      <c r="I28" s="1"/>
      <c r="J28" s="1"/>
      <c r="K28" s="1"/>
    </row>
    <row r="29" customFormat="false" ht="12.75" hidden="false" customHeight="false" outlineLevel="0" collapsed="false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customFormat="false" ht="12.75" hidden="false" customHeight="false" outlineLevel="0" collapsed="false">
      <c r="A30" s="0" t="s">
        <v>5</v>
      </c>
      <c r="B30" s="3" t="n">
        <f aca="false">B28*4</f>
        <v>91887.4</v>
      </c>
      <c r="C30" s="1"/>
      <c r="D30" s="1"/>
      <c r="E30" s="1"/>
      <c r="F30" s="1"/>
      <c r="G30" s="1"/>
      <c r="H30" s="1"/>
      <c r="I30" s="1"/>
      <c r="J30" s="1"/>
      <c r="K30" s="1"/>
    </row>
    <row r="31" customFormat="false" ht="12.75" hidden="false" customHeight="false" outlineLevel="0" collapsed="false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customFormat="false" ht="12.75" hidden="false" customHeight="false" outlineLevel="0" collapsed="false">
      <c r="A32" s="0" t="s">
        <v>12</v>
      </c>
      <c r="B32" s="3" t="n">
        <f aca="false">B30-B17</f>
        <v>17647.4</v>
      </c>
      <c r="C32" s="1"/>
      <c r="D32" s="1"/>
      <c r="E32" s="1"/>
      <c r="F32" s="1"/>
      <c r="G32" s="1"/>
      <c r="H32" s="1"/>
      <c r="I32" s="1"/>
      <c r="J32" s="1"/>
      <c r="K32" s="1"/>
    </row>
    <row r="33" customFormat="false" ht="12.75" hidden="false" customHeight="false" outlineLevel="0" collapsed="false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customFormat="false" ht="12.75" hidden="false" customHeight="false" outlineLevel="0" collapsed="false">
      <c r="A34" s="0" t="s">
        <v>13</v>
      </c>
      <c r="B34" s="5" t="n">
        <v>0.44</v>
      </c>
      <c r="C34" s="1"/>
      <c r="D34" s="1"/>
      <c r="E34" s="1"/>
      <c r="F34" s="1"/>
      <c r="G34" s="1"/>
      <c r="H34" s="1"/>
      <c r="I34" s="1"/>
      <c r="J34" s="1"/>
      <c r="K34" s="1"/>
    </row>
    <row r="35" customFormat="false" ht="12.75" hidden="false" customHeight="false" outlineLevel="0" collapsed="false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customFormat="false" ht="12.75" hidden="false" customHeight="false" outlineLevel="0" collapsed="false">
      <c r="A36" s="0" t="s">
        <v>14</v>
      </c>
      <c r="B36" s="1" t="n">
        <f aca="false">B32*B34</f>
        <v>7764.856</v>
      </c>
      <c r="C36" s="1"/>
      <c r="D36" s="1"/>
      <c r="E36" s="1"/>
      <c r="F36" s="1"/>
      <c r="G36" s="1"/>
      <c r="H36" s="1"/>
      <c r="I36" s="1"/>
      <c r="J36" s="1"/>
      <c r="K36" s="1"/>
    </row>
    <row r="37" customFormat="false" ht="12.75" hidden="false" customHeight="false" outlineLevel="0" collapsed="false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customFormat="false" ht="13.5" hidden="false" customHeight="false" outlineLevel="0" collapsed="false">
      <c r="A38" s="0" t="s">
        <v>15</v>
      </c>
      <c r="B38" s="6" t="n">
        <f aca="false">B32-B36</f>
        <v>9882.544</v>
      </c>
      <c r="C38" s="1"/>
      <c r="D38" s="1"/>
      <c r="E38" s="1"/>
      <c r="F38" s="1"/>
      <c r="G38" s="1"/>
      <c r="H38" s="1"/>
      <c r="I38" s="1"/>
      <c r="J38" s="1"/>
      <c r="K38" s="1"/>
    </row>
    <row r="39" customFormat="false" ht="13.5" hidden="false" customHeight="false" outlineLevel="0" collapsed="false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customFormat="false" ht="12.75" hidden="false" customHeight="false" outlineLevel="0" collapsed="false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customFormat="false" ht="12.75" hidden="false" customHeight="false" outlineLevel="0" collapsed="false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customFormat="false" ht="12.75" hidden="false" customHeight="false" outlineLevel="0" collapsed="false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customFormat="false" ht="12.75" hidden="false" customHeight="false" outlineLevel="0" collapsed="false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customFormat="false" ht="12.75" hidden="false" customHeight="false" outlineLevel="0" collapsed="false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2.75" hidden="false" customHeight="false" outlineLevel="0" collapsed="false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customFormat="false" ht="12.75" hidden="false" customHeight="false" outlineLevel="0" collapsed="false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customFormat="false" ht="12.75" hidden="false" customHeight="false" outlineLevel="0" collapsed="false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customFormat="false" ht="12.75" hidden="false" customHeight="false" outlineLevel="0" collapsed="false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customFormat="false" ht="12.75" hidden="false" customHeight="false" outlineLevel="0" collapsed="false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customFormat="false" ht="12.75" hidden="false" customHeight="false" outlineLevel="0" collapsed="false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customFormat="false" ht="12.75" hidden="false" customHeight="false" outlineLevel="0" collapsed="false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customFormat="false" ht="12.75" hidden="false" customHeight="false" outlineLevel="0" collapsed="false">
      <c r="B56" s="1"/>
      <c r="C56" s="1"/>
      <c r="D56" s="1"/>
      <c r="E56" s="1"/>
      <c r="F56" s="1"/>
      <c r="G56" s="1"/>
      <c r="H56" s="1"/>
      <c r="I56" s="1"/>
      <c r="J56" s="1"/>
      <c r="K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2000-06-20T12:27:24Z</dcterms:created>
  <dc:creator>lscott</dc:creator>
  <dc:description/>
  <dc:language>en-US</dc:language>
  <cp:lastModifiedBy>lscott</cp:lastModifiedBy>
  <cp:lastPrinted>2000-06-20T12:40:26Z</cp:lastPrinted>
  <cp:revision>0</cp:revision>
  <dc:subject/>
  <dc:title/>
</cp:coreProperties>
</file>